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465" windowWidth="14805" windowHeight="7650"/>
  </bookViews>
  <sheets>
    <sheet name="ISTRUZIONI" sheetId="1" r:id="rId1"/>
    <sheet name="ANAGRAFICA" sheetId="4" r:id="rId2"/>
    <sheet name="RIEPILOGO CONTO ANNUALE" sheetId="5" r:id="rId3"/>
  </sheets>
  <calcPr calcId="162913"/>
</workbook>
</file>

<file path=xl/calcChain.xml><?xml version="1.0" encoding="utf-8"?>
<calcChain xmlns="http://schemas.openxmlformats.org/spreadsheetml/2006/main">
  <c r="N1504" i="4" l="1"/>
  <c r="N1503" i="4"/>
  <c r="N1502" i="4"/>
  <c r="N1501" i="4"/>
  <c r="N1500" i="4"/>
  <c r="N1499" i="4"/>
  <c r="N1498" i="4"/>
  <c r="N1497" i="4"/>
  <c r="N1496" i="4"/>
  <c r="N1495" i="4"/>
  <c r="N1494" i="4"/>
  <c r="N1493" i="4"/>
  <c r="N1492" i="4"/>
  <c r="N1491" i="4"/>
  <c r="N1490" i="4"/>
  <c r="N1489" i="4"/>
  <c r="N1488" i="4"/>
  <c r="N1487" i="4"/>
  <c r="N1486" i="4"/>
  <c r="N1485" i="4"/>
  <c r="N1484" i="4"/>
  <c r="N1483" i="4"/>
  <c r="N1482" i="4"/>
  <c r="N1481" i="4"/>
  <c r="N1480" i="4"/>
  <c r="N1479" i="4"/>
  <c r="N1478" i="4"/>
  <c r="N1477" i="4"/>
  <c r="N1476" i="4"/>
  <c r="N1475" i="4"/>
  <c r="N1474" i="4"/>
  <c r="N1473" i="4"/>
  <c r="N1472" i="4"/>
  <c r="N1471" i="4"/>
  <c r="N1470" i="4"/>
  <c r="N1469" i="4"/>
  <c r="N1468" i="4"/>
  <c r="N1467" i="4"/>
  <c r="N1466" i="4"/>
  <c r="N1465" i="4"/>
  <c r="N1464" i="4"/>
  <c r="N1463" i="4"/>
  <c r="N1462" i="4"/>
  <c r="N1461" i="4"/>
  <c r="N1460" i="4"/>
  <c r="N1459" i="4"/>
  <c r="N1458" i="4"/>
  <c r="N1457" i="4"/>
  <c r="N1456" i="4"/>
  <c r="N1455" i="4"/>
  <c r="N1454" i="4"/>
  <c r="N1453" i="4"/>
  <c r="N1452" i="4"/>
  <c r="N1451" i="4"/>
  <c r="N1450" i="4"/>
  <c r="N1449" i="4"/>
  <c r="N1448" i="4"/>
  <c r="N1447" i="4"/>
  <c r="N1446" i="4"/>
  <c r="N1445" i="4"/>
  <c r="N1444" i="4"/>
  <c r="N1443" i="4"/>
  <c r="N1442" i="4"/>
  <c r="N1441" i="4"/>
  <c r="N1440" i="4"/>
  <c r="N1439" i="4"/>
  <c r="N1438" i="4"/>
  <c r="N1437" i="4"/>
  <c r="N1436" i="4"/>
  <c r="N1435" i="4"/>
  <c r="N1434" i="4"/>
  <c r="N1433" i="4"/>
  <c r="N1432" i="4"/>
  <c r="N1431" i="4"/>
  <c r="N1430" i="4"/>
  <c r="N1429" i="4"/>
  <c r="N1428" i="4"/>
  <c r="N1427" i="4"/>
  <c r="N1426" i="4"/>
  <c r="N1425" i="4"/>
  <c r="N1424" i="4"/>
  <c r="N1423" i="4"/>
  <c r="N1422" i="4"/>
  <c r="N1421" i="4"/>
  <c r="N1420" i="4"/>
  <c r="N1419" i="4"/>
  <c r="N1418" i="4"/>
  <c r="N1417" i="4"/>
  <c r="N1416" i="4"/>
  <c r="N1415" i="4"/>
  <c r="N1414" i="4"/>
  <c r="N1413" i="4"/>
  <c r="N1412" i="4"/>
  <c r="N1411" i="4"/>
  <c r="N1410" i="4"/>
  <c r="N1409" i="4"/>
  <c r="N1408" i="4"/>
  <c r="N1407" i="4"/>
  <c r="N1406" i="4"/>
  <c r="N1405" i="4"/>
  <c r="N1404" i="4"/>
  <c r="N1403" i="4"/>
  <c r="N1402" i="4"/>
  <c r="N1401" i="4"/>
  <c r="N1400" i="4"/>
  <c r="N1399" i="4"/>
  <c r="N1398" i="4"/>
  <c r="N1397" i="4"/>
  <c r="N1396" i="4"/>
  <c r="N1395" i="4"/>
  <c r="N1394" i="4"/>
  <c r="N1393" i="4"/>
  <c r="N1392" i="4"/>
  <c r="N1391" i="4"/>
  <c r="N1390" i="4"/>
  <c r="N1389" i="4"/>
  <c r="N1388" i="4"/>
  <c r="N1387" i="4"/>
  <c r="N1386" i="4"/>
  <c r="N1385" i="4"/>
  <c r="N1384" i="4"/>
  <c r="N1383" i="4"/>
  <c r="N1382" i="4"/>
  <c r="N1381" i="4"/>
  <c r="N1380" i="4"/>
  <c r="N1379" i="4"/>
  <c r="N1378" i="4"/>
  <c r="N1377" i="4"/>
  <c r="N1376" i="4"/>
  <c r="N1375" i="4"/>
  <c r="N1374" i="4"/>
  <c r="N1373" i="4"/>
  <c r="N1372" i="4"/>
  <c r="N1371" i="4"/>
  <c r="N1370" i="4"/>
  <c r="N1369" i="4"/>
  <c r="N1368" i="4"/>
  <c r="N1367" i="4"/>
  <c r="N1366" i="4"/>
  <c r="N1365" i="4"/>
  <c r="N1364" i="4"/>
  <c r="N1363" i="4"/>
  <c r="N1362" i="4"/>
  <c r="N1361" i="4"/>
  <c r="N1360" i="4"/>
  <c r="N1359" i="4"/>
  <c r="N1358" i="4"/>
  <c r="N1357" i="4"/>
  <c r="N1356" i="4"/>
  <c r="N1355" i="4"/>
  <c r="N1354" i="4"/>
  <c r="N1353" i="4"/>
  <c r="N1352" i="4"/>
  <c r="N1351" i="4"/>
  <c r="N1350" i="4"/>
  <c r="N1349" i="4"/>
  <c r="N1348" i="4"/>
  <c r="N1347" i="4"/>
  <c r="N1346" i="4"/>
  <c r="N1345" i="4"/>
  <c r="N1344" i="4"/>
  <c r="N1343" i="4"/>
  <c r="N1342" i="4"/>
  <c r="N1341" i="4"/>
  <c r="N1340" i="4"/>
  <c r="N1339" i="4"/>
  <c r="N1338" i="4"/>
  <c r="N1337" i="4"/>
  <c r="N1336" i="4"/>
  <c r="N1335" i="4"/>
  <c r="N1334" i="4"/>
  <c r="N1333" i="4"/>
  <c r="N1332" i="4"/>
  <c r="N1331" i="4"/>
  <c r="N1330" i="4"/>
  <c r="N1329" i="4"/>
  <c r="N1328" i="4"/>
  <c r="N1327" i="4"/>
  <c r="N1326" i="4"/>
  <c r="N1325" i="4"/>
  <c r="N1324" i="4"/>
  <c r="N1323" i="4"/>
  <c r="N1322" i="4"/>
  <c r="N1321" i="4"/>
  <c r="N1320" i="4"/>
  <c r="N1319" i="4"/>
  <c r="N1318" i="4"/>
  <c r="N1317" i="4"/>
  <c r="N1316" i="4"/>
  <c r="N1315" i="4"/>
  <c r="N1314" i="4"/>
  <c r="N1313" i="4"/>
  <c r="N1312" i="4"/>
  <c r="N1311" i="4"/>
  <c r="N1310" i="4"/>
  <c r="N1309" i="4"/>
  <c r="N1308" i="4"/>
  <c r="N1307" i="4"/>
  <c r="N1306" i="4"/>
  <c r="N1305" i="4"/>
  <c r="N1304" i="4"/>
  <c r="N1303" i="4"/>
  <c r="N1302" i="4"/>
  <c r="N1301" i="4"/>
  <c r="N1300" i="4"/>
  <c r="N1299" i="4"/>
  <c r="N1298" i="4"/>
  <c r="N1297" i="4"/>
  <c r="N1296" i="4"/>
  <c r="N1295" i="4"/>
  <c r="N1294" i="4"/>
  <c r="N1293" i="4"/>
  <c r="N1292" i="4"/>
  <c r="N1291" i="4"/>
  <c r="N1290" i="4"/>
  <c r="N1289" i="4"/>
  <c r="N1288" i="4"/>
  <c r="N1287" i="4"/>
  <c r="N1286" i="4"/>
  <c r="N1285" i="4"/>
  <c r="N1284" i="4"/>
  <c r="N1283" i="4"/>
  <c r="N1282" i="4"/>
  <c r="N1281" i="4"/>
  <c r="N1280" i="4"/>
  <c r="N1279" i="4"/>
  <c r="N1278" i="4"/>
  <c r="N1277" i="4"/>
  <c r="N1276" i="4"/>
  <c r="N1275" i="4"/>
  <c r="N1274" i="4"/>
  <c r="N1273" i="4"/>
  <c r="N1272" i="4"/>
  <c r="N1271" i="4"/>
  <c r="N1270" i="4"/>
  <c r="N1269" i="4"/>
  <c r="N1268" i="4"/>
  <c r="N1267" i="4"/>
  <c r="N1266" i="4"/>
  <c r="N1265" i="4"/>
  <c r="N1264" i="4"/>
  <c r="N1263" i="4"/>
  <c r="N1262" i="4"/>
  <c r="N1261" i="4"/>
  <c r="N1260" i="4"/>
  <c r="N1259" i="4"/>
  <c r="N1258" i="4"/>
  <c r="N1257" i="4"/>
  <c r="N1256" i="4"/>
  <c r="N1255" i="4"/>
  <c r="N1254" i="4"/>
  <c r="N1253" i="4"/>
  <c r="N1252" i="4"/>
  <c r="N1251" i="4"/>
  <c r="N1250" i="4"/>
  <c r="N1249" i="4"/>
  <c r="N1248" i="4"/>
  <c r="N1247" i="4"/>
  <c r="N1246" i="4"/>
  <c r="N1245" i="4"/>
  <c r="N1244" i="4"/>
  <c r="N1243" i="4"/>
  <c r="N1242" i="4"/>
  <c r="N1241" i="4"/>
  <c r="N1240" i="4"/>
  <c r="N1239" i="4"/>
  <c r="N1238" i="4"/>
  <c r="N1237" i="4"/>
  <c r="N1236" i="4"/>
  <c r="N1235" i="4"/>
  <c r="N1234" i="4"/>
  <c r="N1233" i="4"/>
  <c r="N1232" i="4"/>
  <c r="N1231" i="4"/>
  <c r="N1230" i="4"/>
  <c r="N1229" i="4"/>
  <c r="N1228" i="4"/>
  <c r="N1227" i="4"/>
  <c r="N1226" i="4"/>
  <c r="N1225" i="4"/>
  <c r="N1224" i="4"/>
  <c r="N1223" i="4"/>
  <c r="N1222" i="4"/>
  <c r="N1221" i="4"/>
  <c r="N1220" i="4"/>
  <c r="N1219" i="4"/>
  <c r="N1218" i="4"/>
  <c r="N1217" i="4"/>
  <c r="N1216" i="4"/>
  <c r="N1215" i="4"/>
  <c r="N1214" i="4"/>
  <c r="N1213" i="4"/>
  <c r="N1212" i="4"/>
  <c r="N1211" i="4"/>
  <c r="N1210" i="4"/>
  <c r="N1209" i="4"/>
  <c r="N1208" i="4"/>
  <c r="N1207" i="4"/>
  <c r="N1206" i="4"/>
  <c r="N1205" i="4"/>
  <c r="N1204" i="4"/>
  <c r="N1203" i="4"/>
  <c r="N1202" i="4"/>
  <c r="N1201" i="4"/>
  <c r="N1200" i="4"/>
  <c r="N1199" i="4"/>
  <c r="N1198" i="4"/>
  <c r="N1197" i="4"/>
  <c r="N1196" i="4"/>
  <c r="N1195" i="4"/>
  <c r="N1194" i="4"/>
  <c r="N1193" i="4"/>
  <c r="N1192" i="4"/>
  <c r="N1191" i="4"/>
  <c r="N1190" i="4"/>
  <c r="N1189" i="4"/>
  <c r="N1188" i="4"/>
  <c r="N1187" i="4"/>
  <c r="N1186" i="4"/>
  <c r="N1185" i="4"/>
  <c r="N1184" i="4"/>
  <c r="N1183" i="4"/>
  <c r="N1182" i="4"/>
  <c r="N1181" i="4"/>
  <c r="N1180" i="4"/>
  <c r="N1179" i="4"/>
  <c r="N1178" i="4"/>
  <c r="N1177" i="4"/>
  <c r="N1176" i="4"/>
  <c r="N1175" i="4"/>
  <c r="N1174" i="4"/>
  <c r="N1173" i="4"/>
  <c r="N1172" i="4"/>
  <c r="N1171" i="4"/>
  <c r="N1170" i="4"/>
  <c r="N1169" i="4"/>
  <c r="N1168" i="4"/>
  <c r="N1167" i="4"/>
  <c r="N1166" i="4"/>
  <c r="N1165" i="4"/>
  <c r="N1164" i="4"/>
  <c r="N1163" i="4"/>
  <c r="N1162" i="4"/>
  <c r="N1161" i="4"/>
  <c r="N1160" i="4"/>
  <c r="N1159" i="4"/>
  <c r="N1158" i="4"/>
  <c r="N1157" i="4"/>
  <c r="N1156" i="4"/>
  <c r="N1155" i="4"/>
  <c r="N1154" i="4"/>
  <c r="N1153" i="4"/>
  <c r="N1152" i="4"/>
  <c r="N1151" i="4"/>
  <c r="N1150" i="4"/>
  <c r="N1149" i="4"/>
  <c r="N1148" i="4"/>
  <c r="N1147" i="4"/>
  <c r="N1146" i="4"/>
  <c r="N1145" i="4"/>
  <c r="N1144" i="4"/>
  <c r="N1143" i="4"/>
  <c r="N1142" i="4"/>
  <c r="N1141" i="4"/>
  <c r="N1140" i="4"/>
  <c r="N1139" i="4"/>
  <c r="N1138" i="4"/>
  <c r="N1137" i="4"/>
  <c r="N1136" i="4"/>
  <c r="N1135" i="4"/>
  <c r="N1134" i="4"/>
  <c r="N1133" i="4"/>
  <c r="N1132" i="4"/>
  <c r="N1131" i="4"/>
  <c r="N1130" i="4"/>
  <c r="N1129" i="4"/>
  <c r="N1128" i="4"/>
  <c r="N1127" i="4"/>
  <c r="N1126" i="4"/>
  <c r="N1125" i="4"/>
  <c r="N1124" i="4"/>
  <c r="N1123" i="4"/>
  <c r="N1122" i="4"/>
  <c r="N1121" i="4"/>
  <c r="N1120" i="4"/>
  <c r="N1119" i="4"/>
  <c r="N1118" i="4"/>
  <c r="N1117" i="4"/>
  <c r="N1116" i="4"/>
  <c r="N1115" i="4"/>
  <c r="N1114" i="4"/>
  <c r="N1113" i="4"/>
  <c r="N1112" i="4"/>
  <c r="N1111" i="4"/>
  <c r="N1110" i="4"/>
  <c r="N1109" i="4"/>
  <c r="N1108" i="4"/>
  <c r="N1107" i="4"/>
  <c r="N1106" i="4"/>
  <c r="N1105" i="4"/>
  <c r="N1104" i="4"/>
  <c r="N1103" i="4"/>
  <c r="N1102" i="4"/>
  <c r="N1101" i="4"/>
  <c r="N1100" i="4"/>
  <c r="N1099" i="4"/>
  <c r="N1098" i="4"/>
  <c r="N1097" i="4"/>
  <c r="N1096" i="4"/>
  <c r="N1095" i="4"/>
  <c r="N1094" i="4"/>
  <c r="N1093" i="4"/>
  <c r="N1092" i="4"/>
  <c r="N1091" i="4"/>
  <c r="N1090" i="4"/>
  <c r="N1089" i="4"/>
  <c r="N1088" i="4"/>
  <c r="N1087" i="4"/>
  <c r="N1086" i="4"/>
  <c r="N1085" i="4"/>
  <c r="N1084" i="4"/>
  <c r="N1083" i="4"/>
  <c r="N1082" i="4"/>
  <c r="N1081" i="4"/>
  <c r="N1080" i="4"/>
  <c r="N1079" i="4"/>
  <c r="N1078" i="4"/>
  <c r="N1077" i="4"/>
  <c r="N1076" i="4"/>
  <c r="N1075" i="4"/>
  <c r="N1074" i="4"/>
  <c r="N1073" i="4"/>
  <c r="N1072" i="4"/>
  <c r="N1071" i="4"/>
  <c r="N1070" i="4"/>
  <c r="N1069" i="4"/>
  <c r="N1068" i="4"/>
  <c r="N1067" i="4"/>
  <c r="N1066" i="4"/>
  <c r="N1065" i="4"/>
  <c r="N1064" i="4"/>
  <c r="N1063" i="4"/>
  <c r="N1062" i="4"/>
  <c r="N1061" i="4"/>
  <c r="N1060" i="4"/>
  <c r="N1059" i="4"/>
  <c r="N1058" i="4"/>
  <c r="N1057" i="4"/>
  <c r="N1056" i="4"/>
  <c r="N1055" i="4"/>
  <c r="N1054" i="4"/>
  <c r="N1053" i="4"/>
  <c r="N1052" i="4"/>
  <c r="N1051" i="4"/>
  <c r="N1050" i="4"/>
  <c r="N1049" i="4"/>
  <c r="N1048" i="4"/>
  <c r="N1047" i="4"/>
  <c r="N1046" i="4"/>
  <c r="N1045" i="4"/>
  <c r="N1044" i="4"/>
  <c r="N1043" i="4"/>
  <c r="N1042" i="4"/>
  <c r="N1041" i="4"/>
  <c r="N1040" i="4"/>
  <c r="N1039" i="4"/>
  <c r="N1038" i="4"/>
  <c r="N1037" i="4"/>
  <c r="N1036" i="4"/>
  <c r="N1035" i="4"/>
  <c r="N1034" i="4"/>
  <c r="N1033" i="4"/>
  <c r="N1032" i="4"/>
  <c r="N1031" i="4"/>
  <c r="N1030" i="4"/>
  <c r="N1029" i="4"/>
  <c r="N1028" i="4"/>
  <c r="N1027" i="4"/>
  <c r="N1026" i="4"/>
  <c r="N1025" i="4"/>
  <c r="N1024" i="4"/>
  <c r="N1023" i="4"/>
  <c r="N1022" i="4"/>
  <c r="N1021" i="4"/>
  <c r="N1020" i="4"/>
  <c r="N1019" i="4"/>
  <c r="N1018" i="4"/>
  <c r="N1017" i="4"/>
  <c r="N1016" i="4"/>
  <c r="N1015" i="4"/>
  <c r="N1014" i="4"/>
  <c r="N1013" i="4"/>
  <c r="N1012" i="4"/>
  <c r="N1011" i="4"/>
  <c r="N1010" i="4"/>
  <c r="N1009" i="4"/>
  <c r="N1008" i="4"/>
  <c r="N1007" i="4"/>
  <c r="N1006" i="4"/>
  <c r="N1005" i="4"/>
  <c r="N1004" i="4"/>
  <c r="N1003" i="4"/>
  <c r="N1002" i="4"/>
  <c r="N1001" i="4"/>
  <c r="N1000" i="4"/>
  <c r="N999" i="4"/>
  <c r="N998" i="4"/>
  <c r="N997" i="4"/>
  <c r="N996" i="4"/>
  <c r="N995" i="4"/>
  <c r="N994" i="4"/>
  <c r="N993" i="4"/>
  <c r="N992" i="4"/>
  <c r="N991" i="4"/>
  <c r="N990" i="4"/>
  <c r="N989" i="4"/>
  <c r="N988" i="4"/>
  <c r="N987" i="4"/>
  <c r="N986" i="4"/>
  <c r="N985" i="4"/>
  <c r="N984" i="4"/>
  <c r="N983" i="4"/>
  <c r="N982" i="4"/>
  <c r="N981" i="4"/>
  <c r="N980" i="4"/>
  <c r="N979" i="4"/>
  <c r="N978" i="4"/>
  <c r="N977" i="4"/>
  <c r="N976" i="4"/>
  <c r="N975" i="4"/>
  <c r="N974" i="4"/>
  <c r="N973" i="4"/>
  <c r="N972" i="4"/>
  <c r="N971" i="4"/>
  <c r="N970" i="4"/>
  <c r="N969" i="4"/>
  <c r="N968" i="4"/>
  <c r="N967" i="4"/>
  <c r="N966" i="4"/>
  <c r="N965" i="4"/>
  <c r="N964" i="4"/>
  <c r="N963" i="4"/>
  <c r="N962" i="4"/>
  <c r="N961" i="4"/>
  <c r="N960" i="4"/>
  <c r="N959" i="4"/>
  <c r="N958" i="4"/>
  <c r="N957" i="4"/>
  <c r="N956" i="4"/>
  <c r="N955" i="4"/>
  <c r="N954" i="4"/>
  <c r="N953" i="4"/>
  <c r="N952" i="4"/>
  <c r="N951" i="4"/>
  <c r="N950" i="4"/>
  <c r="N949" i="4"/>
  <c r="N948" i="4"/>
  <c r="N947" i="4"/>
  <c r="N946" i="4"/>
  <c r="N945" i="4"/>
  <c r="N944" i="4"/>
  <c r="N943" i="4"/>
  <c r="N942" i="4"/>
  <c r="N941" i="4"/>
  <c r="N940" i="4"/>
  <c r="N939" i="4"/>
  <c r="N938" i="4"/>
  <c r="N937" i="4"/>
  <c r="N936" i="4"/>
  <c r="N935" i="4"/>
  <c r="N934" i="4"/>
  <c r="N933" i="4"/>
  <c r="N932" i="4"/>
  <c r="N931" i="4"/>
  <c r="N930" i="4"/>
  <c r="N929" i="4"/>
  <c r="N928" i="4"/>
  <c r="N927" i="4"/>
  <c r="N926" i="4"/>
  <c r="N925" i="4"/>
  <c r="N924" i="4"/>
  <c r="N923" i="4"/>
  <c r="N922" i="4"/>
  <c r="N921" i="4"/>
  <c r="N920" i="4"/>
  <c r="N919" i="4"/>
  <c r="N918" i="4"/>
  <c r="N917" i="4"/>
  <c r="N916" i="4"/>
  <c r="N915" i="4"/>
  <c r="N914" i="4"/>
  <c r="N913" i="4"/>
  <c r="N912" i="4"/>
  <c r="N911" i="4"/>
  <c r="N910" i="4"/>
  <c r="N909" i="4"/>
  <c r="N908" i="4"/>
  <c r="N907" i="4"/>
  <c r="N906" i="4"/>
  <c r="N905" i="4"/>
  <c r="N904" i="4"/>
  <c r="N903" i="4"/>
  <c r="N902" i="4"/>
  <c r="N901" i="4"/>
  <c r="N900" i="4"/>
  <c r="N899" i="4"/>
  <c r="N898" i="4"/>
  <c r="N897" i="4"/>
  <c r="N896" i="4"/>
  <c r="N895" i="4"/>
  <c r="N894" i="4"/>
  <c r="N893" i="4"/>
  <c r="N892" i="4"/>
  <c r="N891" i="4"/>
  <c r="N890" i="4"/>
  <c r="N889" i="4"/>
  <c r="N888" i="4"/>
  <c r="N887" i="4"/>
  <c r="N886" i="4"/>
  <c r="N885" i="4"/>
  <c r="N884" i="4"/>
  <c r="N883" i="4"/>
  <c r="N882" i="4"/>
  <c r="N881" i="4"/>
  <c r="N880" i="4"/>
  <c r="N879" i="4"/>
  <c r="N878" i="4"/>
  <c r="N877" i="4"/>
  <c r="N876" i="4"/>
  <c r="N875" i="4"/>
  <c r="N874" i="4"/>
  <c r="N873" i="4"/>
  <c r="N872" i="4"/>
  <c r="N871" i="4"/>
  <c r="N870" i="4"/>
  <c r="N869" i="4"/>
  <c r="N868" i="4"/>
  <c r="N867" i="4"/>
  <c r="N866" i="4"/>
  <c r="N865" i="4"/>
  <c r="N864" i="4"/>
  <c r="N863" i="4"/>
  <c r="N862" i="4"/>
  <c r="N861" i="4"/>
  <c r="N860" i="4"/>
  <c r="N859" i="4"/>
  <c r="N858" i="4"/>
  <c r="N857" i="4"/>
  <c r="N856" i="4"/>
  <c r="N855" i="4"/>
  <c r="N854" i="4"/>
  <c r="N853" i="4"/>
  <c r="N852" i="4"/>
  <c r="N851" i="4"/>
  <c r="N850" i="4"/>
  <c r="N849" i="4"/>
  <c r="N848" i="4"/>
  <c r="N847" i="4"/>
  <c r="N846" i="4"/>
  <c r="N845" i="4"/>
  <c r="N844" i="4"/>
  <c r="N843" i="4"/>
  <c r="N842" i="4"/>
  <c r="N841" i="4"/>
  <c r="N840" i="4"/>
  <c r="N839" i="4"/>
  <c r="N838" i="4"/>
  <c r="N837" i="4"/>
  <c r="N836" i="4"/>
  <c r="N835" i="4"/>
  <c r="N834" i="4"/>
  <c r="N833" i="4"/>
  <c r="N832" i="4"/>
  <c r="N831" i="4"/>
  <c r="N830" i="4"/>
  <c r="N829" i="4"/>
  <c r="N828" i="4"/>
  <c r="N827" i="4"/>
  <c r="N826" i="4"/>
  <c r="N825" i="4"/>
  <c r="N824" i="4"/>
  <c r="N823" i="4"/>
  <c r="N822" i="4"/>
  <c r="N821" i="4"/>
  <c r="N820" i="4"/>
  <c r="N819" i="4"/>
  <c r="N818" i="4"/>
  <c r="N817" i="4"/>
  <c r="N816" i="4"/>
  <c r="N815" i="4"/>
  <c r="N814" i="4"/>
  <c r="N813" i="4"/>
  <c r="N812" i="4"/>
  <c r="N811" i="4"/>
  <c r="N810" i="4"/>
  <c r="N809" i="4"/>
  <c r="N808" i="4"/>
  <c r="N807" i="4"/>
  <c r="N806" i="4"/>
  <c r="N805" i="4"/>
  <c r="N804" i="4"/>
  <c r="N803" i="4"/>
  <c r="N802" i="4"/>
  <c r="N801" i="4"/>
  <c r="N800" i="4"/>
  <c r="N799" i="4"/>
  <c r="N798" i="4"/>
  <c r="N797" i="4"/>
  <c r="N796" i="4"/>
  <c r="N795" i="4"/>
  <c r="N794" i="4"/>
  <c r="N793" i="4"/>
  <c r="N792" i="4"/>
  <c r="N791" i="4"/>
  <c r="N790" i="4"/>
  <c r="N789" i="4"/>
  <c r="N788" i="4"/>
  <c r="N787" i="4"/>
  <c r="N786" i="4"/>
  <c r="N785" i="4"/>
  <c r="N784" i="4"/>
  <c r="N783" i="4"/>
  <c r="N782" i="4"/>
  <c r="N781" i="4"/>
  <c r="N780" i="4"/>
  <c r="N779" i="4"/>
  <c r="N778" i="4"/>
  <c r="N777" i="4"/>
  <c r="N776" i="4"/>
  <c r="N775" i="4"/>
  <c r="N774" i="4"/>
  <c r="N773" i="4"/>
  <c r="N772" i="4"/>
  <c r="N771" i="4"/>
  <c r="N770" i="4"/>
  <c r="N769" i="4"/>
  <c r="N768" i="4"/>
  <c r="N767" i="4"/>
  <c r="N766" i="4"/>
  <c r="N765" i="4"/>
  <c r="N764" i="4"/>
  <c r="N763" i="4"/>
  <c r="N762" i="4"/>
  <c r="N761" i="4"/>
  <c r="N760" i="4"/>
  <c r="N759" i="4"/>
  <c r="N758" i="4"/>
  <c r="N757" i="4"/>
  <c r="N756" i="4"/>
  <c r="N755" i="4"/>
  <c r="N754" i="4"/>
  <c r="N753" i="4"/>
  <c r="N752" i="4"/>
  <c r="N751" i="4"/>
  <c r="N750" i="4"/>
  <c r="N749" i="4"/>
  <c r="N748" i="4"/>
  <c r="N747" i="4"/>
  <c r="N746" i="4"/>
  <c r="N745" i="4"/>
  <c r="N744" i="4"/>
  <c r="N743" i="4"/>
  <c r="N742" i="4"/>
  <c r="N741" i="4"/>
  <c r="N740" i="4"/>
  <c r="N739" i="4"/>
  <c r="N738" i="4"/>
  <c r="N737" i="4"/>
  <c r="N736" i="4"/>
  <c r="N735" i="4"/>
  <c r="N734" i="4"/>
  <c r="N733" i="4"/>
  <c r="N732" i="4"/>
  <c r="N731" i="4"/>
  <c r="N730" i="4"/>
  <c r="N729" i="4"/>
  <c r="N728" i="4"/>
  <c r="N727" i="4"/>
  <c r="N726" i="4"/>
  <c r="N725" i="4"/>
  <c r="N724" i="4"/>
  <c r="N723" i="4"/>
  <c r="N722" i="4"/>
  <c r="N721" i="4"/>
  <c r="N720" i="4"/>
  <c r="N719" i="4"/>
  <c r="N718" i="4"/>
  <c r="N717" i="4"/>
  <c r="N716" i="4"/>
  <c r="N715" i="4"/>
  <c r="N714" i="4"/>
  <c r="N713" i="4"/>
  <c r="N712" i="4"/>
  <c r="N711" i="4"/>
  <c r="N710" i="4"/>
  <c r="N709" i="4"/>
  <c r="N708" i="4"/>
  <c r="N707" i="4"/>
  <c r="N706" i="4"/>
  <c r="N705" i="4"/>
  <c r="N704" i="4"/>
  <c r="N703" i="4"/>
  <c r="N702" i="4"/>
  <c r="N701" i="4"/>
  <c r="N700" i="4"/>
  <c r="N699" i="4"/>
  <c r="N698" i="4"/>
  <c r="N697" i="4"/>
  <c r="N696" i="4"/>
  <c r="N695" i="4"/>
  <c r="N694" i="4"/>
  <c r="N693" i="4"/>
  <c r="N692" i="4"/>
  <c r="N691" i="4"/>
  <c r="N690" i="4"/>
  <c r="N689" i="4"/>
  <c r="N688" i="4"/>
  <c r="N687" i="4"/>
  <c r="N686" i="4"/>
  <c r="N685" i="4"/>
  <c r="N684" i="4"/>
  <c r="N683" i="4"/>
  <c r="N682" i="4"/>
  <c r="N681" i="4"/>
  <c r="N680" i="4"/>
  <c r="N679" i="4"/>
  <c r="N678" i="4"/>
  <c r="N677" i="4"/>
  <c r="N676" i="4"/>
  <c r="N675" i="4"/>
  <c r="N674" i="4"/>
  <c r="N673" i="4"/>
  <c r="N672" i="4"/>
  <c r="N671" i="4"/>
  <c r="N670" i="4"/>
  <c r="N669" i="4"/>
  <c r="N668" i="4"/>
  <c r="N667" i="4"/>
  <c r="N666" i="4"/>
  <c r="N665" i="4"/>
  <c r="N664" i="4"/>
  <c r="N663" i="4"/>
  <c r="N662" i="4"/>
  <c r="N661" i="4"/>
  <c r="N660" i="4"/>
  <c r="N659" i="4"/>
  <c r="N658" i="4"/>
  <c r="N657" i="4"/>
  <c r="N656" i="4"/>
  <c r="N655" i="4"/>
  <c r="N654" i="4"/>
  <c r="N653" i="4"/>
  <c r="N652" i="4"/>
  <c r="N651" i="4"/>
  <c r="N650" i="4"/>
  <c r="N649" i="4"/>
  <c r="N648" i="4"/>
  <c r="N647" i="4"/>
  <c r="N646" i="4"/>
  <c r="N645" i="4"/>
  <c r="N644" i="4"/>
  <c r="N643" i="4"/>
  <c r="N642" i="4"/>
  <c r="N641" i="4"/>
  <c r="N640" i="4"/>
  <c r="N639" i="4"/>
  <c r="N638" i="4"/>
  <c r="N637" i="4"/>
  <c r="N636" i="4"/>
  <c r="N635" i="4"/>
  <c r="N634" i="4"/>
  <c r="N633" i="4"/>
  <c r="N632" i="4"/>
  <c r="N631" i="4"/>
  <c r="N630" i="4"/>
  <c r="N629" i="4"/>
  <c r="N628" i="4"/>
  <c r="N627" i="4"/>
  <c r="N626" i="4"/>
  <c r="N625" i="4"/>
  <c r="N624" i="4"/>
  <c r="N623" i="4"/>
  <c r="N622" i="4"/>
  <c r="N621" i="4"/>
  <c r="N620" i="4"/>
  <c r="N619" i="4"/>
  <c r="N618" i="4"/>
  <c r="N617" i="4"/>
  <c r="N616" i="4"/>
  <c r="N615" i="4"/>
  <c r="N614" i="4"/>
  <c r="N613" i="4"/>
  <c r="N612" i="4"/>
  <c r="N611" i="4"/>
  <c r="N610" i="4"/>
  <c r="N609" i="4"/>
  <c r="N608" i="4"/>
  <c r="N607" i="4"/>
  <c r="N606" i="4"/>
  <c r="N605" i="4"/>
  <c r="N604" i="4"/>
  <c r="N603" i="4"/>
  <c r="N602" i="4"/>
  <c r="N601" i="4"/>
  <c r="N600" i="4"/>
  <c r="N599" i="4"/>
  <c r="N598" i="4"/>
  <c r="N597" i="4"/>
  <c r="N596" i="4"/>
  <c r="N595" i="4"/>
  <c r="N594" i="4"/>
  <c r="N593" i="4"/>
  <c r="N592" i="4"/>
  <c r="N591" i="4"/>
  <c r="N590" i="4"/>
  <c r="N589" i="4"/>
  <c r="N588" i="4"/>
  <c r="N587" i="4"/>
  <c r="N586" i="4"/>
  <c r="N585" i="4"/>
  <c r="N584" i="4"/>
  <c r="N583" i="4"/>
  <c r="N582" i="4"/>
  <c r="N581" i="4"/>
  <c r="N580" i="4"/>
  <c r="N579" i="4"/>
  <c r="N578" i="4"/>
  <c r="N577" i="4"/>
  <c r="N576" i="4"/>
  <c r="N575" i="4"/>
  <c r="N574" i="4"/>
  <c r="N573" i="4"/>
  <c r="N572" i="4"/>
  <c r="N571" i="4"/>
  <c r="N570" i="4"/>
  <c r="N569" i="4"/>
  <c r="N568" i="4"/>
  <c r="N567" i="4"/>
  <c r="N566" i="4"/>
  <c r="N565" i="4"/>
  <c r="N564" i="4"/>
  <c r="N563" i="4"/>
  <c r="N562" i="4"/>
  <c r="N561" i="4"/>
  <c r="N560" i="4"/>
  <c r="N559" i="4"/>
  <c r="N558" i="4"/>
  <c r="N557" i="4"/>
  <c r="N556" i="4"/>
  <c r="N555" i="4"/>
  <c r="N554" i="4"/>
  <c r="N553" i="4"/>
  <c r="N552" i="4"/>
  <c r="N551" i="4"/>
  <c r="N550" i="4"/>
  <c r="N549" i="4"/>
  <c r="N548" i="4"/>
  <c r="N547" i="4"/>
  <c r="N546" i="4"/>
  <c r="N545" i="4"/>
  <c r="N544" i="4"/>
  <c r="N543" i="4"/>
  <c r="N542" i="4"/>
  <c r="N541" i="4"/>
  <c r="N540" i="4"/>
  <c r="N539" i="4"/>
  <c r="N538" i="4"/>
  <c r="N537" i="4"/>
  <c r="N536" i="4"/>
  <c r="N535" i="4"/>
  <c r="N534" i="4"/>
  <c r="N533" i="4"/>
  <c r="N532" i="4"/>
  <c r="N531" i="4"/>
  <c r="N530" i="4"/>
  <c r="N529" i="4"/>
  <c r="N528" i="4"/>
  <c r="N527" i="4"/>
  <c r="N526" i="4"/>
  <c r="N525" i="4"/>
  <c r="N524" i="4"/>
  <c r="N523" i="4"/>
  <c r="N522" i="4"/>
  <c r="N521" i="4"/>
  <c r="N520" i="4"/>
  <c r="N519" i="4"/>
  <c r="N518" i="4"/>
  <c r="N517" i="4"/>
  <c r="N516" i="4"/>
  <c r="N515" i="4"/>
  <c r="N514" i="4"/>
  <c r="N513" i="4"/>
  <c r="N512" i="4"/>
  <c r="N511" i="4"/>
  <c r="N510" i="4"/>
  <c r="N509" i="4"/>
  <c r="N508" i="4"/>
  <c r="N507" i="4"/>
  <c r="N506" i="4"/>
  <c r="N505" i="4"/>
  <c r="N504" i="4"/>
  <c r="N503" i="4"/>
  <c r="N502" i="4"/>
  <c r="N501" i="4"/>
  <c r="N500" i="4"/>
  <c r="N499" i="4"/>
  <c r="N498" i="4"/>
  <c r="N497" i="4"/>
  <c r="N496" i="4"/>
  <c r="N495" i="4"/>
  <c r="N494" i="4"/>
  <c r="N493" i="4"/>
  <c r="N492" i="4"/>
  <c r="N491" i="4"/>
  <c r="N490" i="4"/>
  <c r="N489" i="4"/>
  <c r="N488" i="4"/>
  <c r="N487" i="4"/>
  <c r="N486" i="4"/>
  <c r="N485" i="4"/>
  <c r="N484" i="4"/>
  <c r="N483" i="4"/>
  <c r="N482" i="4"/>
  <c r="N481" i="4"/>
  <c r="N480" i="4"/>
  <c r="N479" i="4"/>
  <c r="N478" i="4"/>
  <c r="N477" i="4"/>
  <c r="N476" i="4"/>
  <c r="N475" i="4"/>
  <c r="N474" i="4"/>
  <c r="N473" i="4"/>
  <c r="N472" i="4"/>
  <c r="N471" i="4"/>
  <c r="N470" i="4"/>
  <c r="N469" i="4"/>
  <c r="N468" i="4"/>
  <c r="N467" i="4"/>
  <c r="N466" i="4"/>
  <c r="N465" i="4"/>
  <c r="N464" i="4"/>
  <c r="N463" i="4"/>
  <c r="N462" i="4"/>
  <c r="N461" i="4"/>
  <c r="N460" i="4"/>
  <c r="N459" i="4"/>
  <c r="N458" i="4"/>
  <c r="N457" i="4"/>
  <c r="N456" i="4"/>
  <c r="N455" i="4"/>
  <c r="N454" i="4"/>
  <c r="N453" i="4"/>
  <c r="N452" i="4"/>
  <c r="N451" i="4"/>
  <c r="N450" i="4"/>
  <c r="N449" i="4"/>
  <c r="N448" i="4"/>
  <c r="N447" i="4"/>
  <c r="N446" i="4"/>
  <c r="N445" i="4"/>
  <c r="N444" i="4"/>
  <c r="N443" i="4"/>
  <c r="N442" i="4"/>
  <c r="N441" i="4"/>
  <c r="N440" i="4"/>
  <c r="N439" i="4"/>
  <c r="N438" i="4"/>
  <c r="N437" i="4"/>
  <c r="N436" i="4"/>
  <c r="N435" i="4"/>
  <c r="N434" i="4"/>
  <c r="N433" i="4"/>
  <c r="N432" i="4"/>
  <c r="N431" i="4"/>
  <c r="N430" i="4"/>
  <c r="N429" i="4"/>
  <c r="N428" i="4"/>
  <c r="N427" i="4"/>
  <c r="N426" i="4"/>
  <c r="N425" i="4"/>
  <c r="N424" i="4"/>
  <c r="N423" i="4"/>
  <c r="N422" i="4"/>
  <c r="N421" i="4"/>
  <c r="N420" i="4"/>
  <c r="N419" i="4"/>
  <c r="N418" i="4"/>
  <c r="N417" i="4"/>
  <c r="N416" i="4"/>
  <c r="N415" i="4"/>
  <c r="N414" i="4"/>
  <c r="N413" i="4"/>
  <c r="N412" i="4"/>
  <c r="N411" i="4"/>
  <c r="N410" i="4"/>
  <c r="N409" i="4"/>
  <c r="N408" i="4"/>
  <c r="N407" i="4"/>
  <c r="N406" i="4"/>
  <c r="N405" i="4"/>
  <c r="N404" i="4"/>
  <c r="N403" i="4"/>
  <c r="N402" i="4"/>
  <c r="N401" i="4"/>
  <c r="N400" i="4"/>
  <c r="N399" i="4"/>
  <c r="N398" i="4"/>
  <c r="N397" i="4"/>
  <c r="N396" i="4"/>
  <c r="N395" i="4"/>
  <c r="N394" i="4"/>
  <c r="N393" i="4"/>
  <c r="N392" i="4"/>
  <c r="N391" i="4"/>
  <c r="N390" i="4"/>
  <c r="N389" i="4"/>
  <c r="N388" i="4"/>
  <c r="N387" i="4"/>
  <c r="N386" i="4"/>
  <c r="N385" i="4"/>
  <c r="N384" i="4"/>
  <c r="N383" i="4"/>
  <c r="N382" i="4"/>
  <c r="N381" i="4"/>
  <c r="N380" i="4"/>
  <c r="N379" i="4"/>
  <c r="N378" i="4"/>
  <c r="N377" i="4"/>
  <c r="N376" i="4"/>
  <c r="N375" i="4"/>
  <c r="N374" i="4"/>
  <c r="N373" i="4"/>
  <c r="N372" i="4"/>
  <c r="N371" i="4"/>
  <c r="N370" i="4"/>
  <c r="N369" i="4"/>
  <c r="N368" i="4"/>
  <c r="N367" i="4"/>
  <c r="N366" i="4"/>
  <c r="N365" i="4"/>
  <c r="N364" i="4"/>
  <c r="N363" i="4"/>
  <c r="N362" i="4"/>
  <c r="N361" i="4"/>
  <c r="N360" i="4"/>
  <c r="N359" i="4"/>
  <c r="N358" i="4"/>
  <c r="N357" i="4"/>
  <c r="N356" i="4"/>
  <c r="N355" i="4"/>
  <c r="N354" i="4"/>
  <c r="N353" i="4"/>
  <c r="N352" i="4"/>
  <c r="N351" i="4"/>
  <c r="N350" i="4"/>
  <c r="N349" i="4"/>
  <c r="N348" i="4"/>
  <c r="N347" i="4"/>
  <c r="N346" i="4"/>
  <c r="N345" i="4"/>
  <c r="N344" i="4"/>
  <c r="N343" i="4"/>
  <c r="N342" i="4"/>
  <c r="N341" i="4"/>
  <c r="N340" i="4"/>
  <c r="N339" i="4"/>
  <c r="N338" i="4"/>
  <c r="N337" i="4"/>
  <c r="N336" i="4"/>
  <c r="N335" i="4"/>
  <c r="N334" i="4"/>
  <c r="N333" i="4"/>
  <c r="N332" i="4"/>
  <c r="N331" i="4"/>
  <c r="N330" i="4"/>
  <c r="N329" i="4"/>
  <c r="N328" i="4"/>
  <c r="N327" i="4"/>
  <c r="N326" i="4"/>
  <c r="N325" i="4"/>
  <c r="N324" i="4"/>
  <c r="N323" i="4"/>
  <c r="N322" i="4"/>
  <c r="N321" i="4"/>
  <c r="N320" i="4"/>
  <c r="N319" i="4"/>
  <c r="N318" i="4"/>
  <c r="N317" i="4"/>
  <c r="N316" i="4"/>
  <c r="N315" i="4"/>
  <c r="N314" i="4"/>
  <c r="N313" i="4"/>
  <c r="N312" i="4"/>
  <c r="N311" i="4"/>
  <c r="N310" i="4"/>
  <c r="N309" i="4"/>
  <c r="N308" i="4"/>
  <c r="N307" i="4"/>
  <c r="N306" i="4"/>
  <c r="N305" i="4"/>
  <c r="N304" i="4"/>
  <c r="N303" i="4"/>
  <c r="N302" i="4"/>
  <c r="N301" i="4"/>
  <c r="N300" i="4"/>
  <c r="N299" i="4"/>
  <c r="N298" i="4"/>
  <c r="N297" i="4"/>
  <c r="N296" i="4"/>
  <c r="N295" i="4"/>
  <c r="N294" i="4"/>
  <c r="N293" i="4"/>
  <c r="N292" i="4"/>
  <c r="N291" i="4"/>
  <c r="N290" i="4"/>
  <c r="N289" i="4"/>
  <c r="N288" i="4"/>
  <c r="N287" i="4"/>
  <c r="N286" i="4"/>
  <c r="N285" i="4"/>
  <c r="N284" i="4"/>
  <c r="N283" i="4"/>
  <c r="N282" i="4"/>
  <c r="N281" i="4"/>
  <c r="N280" i="4"/>
  <c r="N279" i="4"/>
  <c r="N278" i="4"/>
  <c r="N277" i="4"/>
  <c r="N276" i="4"/>
  <c r="N275" i="4"/>
  <c r="N274" i="4"/>
  <c r="N273" i="4"/>
  <c r="N272" i="4"/>
  <c r="N271" i="4"/>
  <c r="N270" i="4"/>
  <c r="N269" i="4"/>
  <c r="N268" i="4"/>
  <c r="N267" i="4"/>
  <c r="N266" i="4"/>
  <c r="N265" i="4"/>
  <c r="N264" i="4"/>
  <c r="N263" i="4"/>
  <c r="N262" i="4"/>
  <c r="N261" i="4"/>
  <c r="N260" i="4"/>
  <c r="N259" i="4"/>
  <c r="N258" i="4"/>
  <c r="N257" i="4"/>
  <c r="N256" i="4"/>
  <c r="N255" i="4"/>
  <c r="N254" i="4"/>
  <c r="N253" i="4"/>
  <c r="N252" i="4"/>
  <c r="N251" i="4"/>
  <c r="N250" i="4"/>
  <c r="N249" i="4"/>
  <c r="N248" i="4"/>
  <c r="N247" i="4"/>
  <c r="N246" i="4"/>
  <c r="N245" i="4"/>
  <c r="N244" i="4"/>
  <c r="N243" i="4"/>
  <c r="N242" i="4"/>
  <c r="N241" i="4"/>
  <c r="N240" i="4"/>
  <c r="N239" i="4"/>
  <c r="N238" i="4"/>
  <c r="N237" i="4"/>
  <c r="N236" i="4"/>
  <c r="N235" i="4"/>
  <c r="N234" i="4"/>
  <c r="N233" i="4"/>
  <c r="N232" i="4"/>
  <c r="N231" i="4"/>
  <c r="N230" i="4"/>
  <c r="N229" i="4"/>
  <c r="N228" i="4"/>
  <c r="N227" i="4"/>
  <c r="N226" i="4"/>
  <c r="N225" i="4"/>
  <c r="N224" i="4"/>
  <c r="N223" i="4"/>
  <c r="N222" i="4"/>
  <c r="N221" i="4"/>
  <c r="N220" i="4"/>
  <c r="N219" i="4"/>
  <c r="N218" i="4"/>
  <c r="N217" i="4"/>
  <c r="N216" i="4"/>
  <c r="N215" i="4"/>
  <c r="N214" i="4"/>
  <c r="N213" i="4"/>
  <c r="N212" i="4"/>
  <c r="N211" i="4"/>
  <c r="N210" i="4"/>
  <c r="N209" i="4"/>
  <c r="N208" i="4"/>
  <c r="N207" i="4"/>
  <c r="N206" i="4"/>
  <c r="N205" i="4"/>
  <c r="N204" i="4"/>
  <c r="N203" i="4"/>
  <c r="N202" i="4"/>
  <c r="N201" i="4"/>
  <c r="N200" i="4"/>
  <c r="N199" i="4"/>
  <c r="N198" i="4"/>
  <c r="N197" i="4"/>
  <c r="N196" i="4"/>
  <c r="N195" i="4"/>
  <c r="N194" i="4"/>
  <c r="N193" i="4"/>
  <c r="N192" i="4"/>
  <c r="N191" i="4"/>
  <c r="N190" i="4"/>
  <c r="N189" i="4"/>
  <c r="N188" i="4"/>
  <c r="N187" i="4"/>
  <c r="N186" i="4"/>
  <c r="N185" i="4"/>
  <c r="N184" i="4"/>
  <c r="N183" i="4"/>
  <c r="N182" i="4"/>
  <c r="N181" i="4"/>
  <c r="N180" i="4"/>
  <c r="N179" i="4"/>
  <c r="N178" i="4"/>
  <c r="N177" i="4"/>
  <c r="N176" i="4"/>
  <c r="N175" i="4"/>
  <c r="N174" i="4"/>
  <c r="N173" i="4"/>
  <c r="N172" i="4"/>
  <c r="N171" i="4"/>
  <c r="N170" i="4"/>
  <c r="N169" i="4"/>
  <c r="N168" i="4"/>
  <c r="N167" i="4"/>
  <c r="N166" i="4"/>
  <c r="N165" i="4"/>
  <c r="N164" i="4"/>
  <c r="N163" i="4"/>
  <c r="N162" i="4"/>
  <c r="N161" i="4"/>
  <c r="N160" i="4"/>
  <c r="N159" i="4"/>
  <c r="N158" i="4"/>
  <c r="N157" i="4"/>
  <c r="N156" i="4"/>
  <c r="N155" i="4"/>
  <c r="N154" i="4"/>
  <c r="N153" i="4"/>
  <c r="N152" i="4"/>
  <c r="N151" i="4"/>
  <c r="N150" i="4"/>
  <c r="N149" i="4"/>
  <c r="N148" i="4"/>
  <c r="N147" i="4"/>
  <c r="N146" i="4"/>
  <c r="N145" i="4"/>
  <c r="N144" i="4"/>
  <c r="N143" i="4"/>
  <c r="N142" i="4"/>
  <c r="N141" i="4"/>
  <c r="N140" i="4"/>
  <c r="N139" i="4"/>
  <c r="N138" i="4"/>
  <c r="N137" i="4"/>
  <c r="N136" i="4"/>
  <c r="N135" i="4"/>
  <c r="N134" i="4"/>
  <c r="N133" i="4"/>
  <c r="N132" i="4"/>
  <c r="N131" i="4"/>
  <c r="N130" i="4"/>
  <c r="N129" i="4"/>
  <c r="N128" i="4"/>
  <c r="N127" i="4"/>
  <c r="N126" i="4"/>
  <c r="N125" i="4"/>
  <c r="N124" i="4"/>
  <c r="N123" i="4"/>
  <c r="N122" i="4"/>
  <c r="N121" i="4"/>
  <c r="N120" i="4"/>
  <c r="N119" i="4"/>
  <c r="N118" i="4"/>
  <c r="N117" i="4"/>
  <c r="N116" i="4"/>
  <c r="N115" i="4"/>
  <c r="N114" i="4"/>
  <c r="N113" i="4"/>
  <c r="N112" i="4"/>
  <c r="N111" i="4"/>
  <c r="N110" i="4"/>
  <c r="N109" i="4"/>
  <c r="N108" i="4"/>
  <c r="N107" i="4"/>
  <c r="N106" i="4"/>
  <c r="N105" i="4"/>
  <c r="N104" i="4"/>
  <c r="N103" i="4"/>
  <c r="N102" i="4"/>
  <c r="N101" i="4"/>
  <c r="N100" i="4"/>
  <c r="N99" i="4"/>
  <c r="N98" i="4"/>
  <c r="N97" i="4"/>
  <c r="N96" i="4"/>
  <c r="N95" i="4"/>
  <c r="N94" i="4"/>
  <c r="N93" i="4"/>
  <c r="N92" i="4"/>
  <c r="N91" i="4"/>
  <c r="N90" i="4"/>
  <c r="N89" i="4"/>
  <c r="N88" i="4"/>
  <c r="N87" i="4"/>
  <c r="N86" i="4"/>
  <c r="N85" i="4"/>
  <c r="N84" i="4"/>
  <c r="N83" i="4"/>
  <c r="N82" i="4"/>
  <c r="N81" i="4"/>
  <c r="N80" i="4"/>
  <c r="N79" i="4"/>
  <c r="N78" i="4"/>
  <c r="N77" i="4"/>
  <c r="N76" i="4"/>
  <c r="N75" i="4"/>
  <c r="N74" i="4"/>
  <c r="N73" i="4"/>
  <c r="N72" i="4"/>
  <c r="N71" i="4"/>
  <c r="N70" i="4"/>
  <c r="N69" i="4"/>
  <c r="N68" i="4"/>
  <c r="N67" i="4"/>
  <c r="N66" i="4"/>
  <c r="N65" i="4"/>
  <c r="N64" i="4"/>
  <c r="N63" i="4"/>
  <c r="N62" i="4"/>
  <c r="N61" i="4"/>
  <c r="N60" i="4"/>
  <c r="N59" i="4"/>
  <c r="N58" i="4"/>
  <c r="N57" i="4"/>
  <c r="N56" i="4"/>
  <c r="N55" i="4"/>
  <c r="N54" i="4"/>
  <c r="N53" i="4"/>
  <c r="N52" i="4"/>
  <c r="N51" i="4"/>
  <c r="N50" i="4"/>
  <c r="N49" i="4"/>
  <c r="N48" i="4"/>
  <c r="N47" i="4"/>
  <c r="N46" i="4"/>
  <c r="N45" i="4"/>
  <c r="N44" i="4"/>
  <c r="N43" i="4"/>
  <c r="N42" i="4"/>
  <c r="N41" i="4"/>
  <c r="N40" i="4"/>
  <c r="N39" i="4"/>
  <c r="N38" i="4"/>
  <c r="N37" i="4"/>
  <c r="N36" i="4"/>
  <c r="N35" i="4"/>
  <c r="N34" i="4"/>
  <c r="N33" i="4"/>
  <c r="N32" i="4"/>
  <c r="N31" i="4"/>
  <c r="N30" i="4"/>
  <c r="N29" i="4"/>
  <c r="N28" i="4"/>
  <c r="N27" i="4"/>
  <c r="N26" i="4"/>
  <c r="N25" i="4"/>
  <c r="N24" i="4"/>
  <c r="N23" i="4"/>
  <c r="N22" i="4"/>
  <c r="N21" i="4"/>
  <c r="N20" i="4"/>
  <c r="N19" i="4"/>
  <c r="N18" i="4"/>
  <c r="N17" i="4"/>
  <c r="N16" i="4"/>
  <c r="N15" i="4"/>
  <c r="N14" i="4"/>
  <c r="N13" i="4"/>
  <c r="N12" i="4"/>
  <c r="N11" i="4"/>
  <c r="N10" i="4"/>
  <c r="N9" i="4"/>
  <c r="N8" i="4"/>
  <c r="N7" i="4"/>
  <c r="N6" i="4"/>
  <c r="N5" i="4"/>
  <c r="X1504" i="4"/>
  <c r="W1504" i="4"/>
  <c r="V1504" i="4"/>
  <c r="U1504" i="4"/>
  <c r="T1504" i="4"/>
  <c r="S1504" i="4"/>
  <c r="R1504" i="4"/>
  <c r="Q1504" i="4"/>
  <c r="P1504" i="4"/>
  <c r="O1504" i="4"/>
  <c r="M1504" i="4"/>
  <c r="J1504" i="4"/>
  <c r="X1503" i="4"/>
  <c r="W1503" i="4"/>
  <c r="V1503" i="4"/>
  <c r="U1503" i="4"/>
  <c r="T1503" i="4"/>
  <c r="S1503" i="4"/>
  <c r="R1503" i="4"/>
  <c r="Q1503" i="4"/>
  <c r="P1503" i="4"/>
  <c r="O1503" i="4"/>
  <c r="M1503" i="4"/>
  <c r="J1503" i="4"/>
  <c r="X1502" i="4"/>
  <c r="W1502" i="4"/>
  <c r="V1502" i="4"/>
  <c r="U1502" i="4"/>
  <c r="T1502" i="4"/>
  <c r="S1502" i="4"/>
  <c r="R1502" i="4"/>
  <c r="Q1502" i="4"/>
  <c r="P1502" i="4"/>
  <c r="O1502" i="4"/>
  <c r="M1502" i="4"/>
  <c r="J1502" i="4"/>
  <c r="X1501" i="4"/>
  <c r="W1501" i="4"/>
  <c r="V1501" i="4"/>
  <c r="U1501" i="4"/>
  <c r="T1501" i="4"/>
  <c r="S1501" i="4"/>
  <c r="R1501" i="4"/>
  <c r="Q1501" i="4"/>
  <c r="P1501" i="4"/>
  <c r="O1501" i="4"/>
  <c r="M1501" i="4"/>
  <c r="J1501" i="4"/>
  <c r="X1500" i="4"/>
  <c r="W1500" i="4"/>
  <c r="V1500" i="4"/>
  <c r="U1500" i="4"/>
  <c r="T1500" i="4"/>
  <c r="S1500" i="4"/>
  <c r="R1500" i="4"/>
  <c r="Q1500" i="4"/>
  <c r="P1500" i="4"/>
  <c r="O1500" i="4"/>
  <c r="M1500" i="4"/>
  <c r="J1500" i="4"/>
  <c r="X1499" i="4"/>
  <c r="W1499" i="4"/>
  <c r="V1499" i="4"/>
  <c r="U1499" i="4"/>
  <c r="T1499" i="4"/>
  <c r="S1499" i="4"/>
  <c r="R1499" i="4"/>
  <c r="Q1499" i="4"/>
  <c r="P1499" i="4"/>
  <c r="O1499" i="4"/>
  <c r="M1499" i="4"/>
  <c r="J1499" i="4"/>
  <c r="X1498" i="4"/>
  <c r="W1498" i="4"/>
  <c r="V1498" i="4"/>
  <c r="U1498" i="4"/>
  <c r="T1498" i="4"/>
  <c r="S1498" i="4"/>
  <c r="R1498" i="4"/>
  <c r="Q1498" i="4"/>
  <c r="P1498" i="4"/>
  <c r="O1498" i="4"/>
  <c r="M1498" i="4"/>
  <c r="J1498" i="4"/>
  <c r="X1497" i="4"/>
  <c r="W1497" i="4"/>
  <c r="V1497" i="4"/>
  <c r="U1497" i="4"/>
  <c r="T1497" i="4"/>
  <c r="S1497" i="4"/>
  <c r="R1497" i="4"/>
  <c r="Q1497" i="4"/>
  <c r="P1497" i="4"/>
  <c r="O1497" i="4"/>
  <c r="M1497" i="4"/>
  <c r="J1497" i="4"/>
  <c r="X1496" i="4"/>
  <c r="W1496" i="4"/>
  <c r="V1496" i="4"/>
  <c r="U1496" i="4"/>
  <c r="T1496" i="4"/>
  <c r="S1496" i="4"/>
  <c r="R1496" i="4"/>
  <c r="Q1496" i="4"/>
  <c r="P1496" i="4"/>
  <c r="O1496" i="4"/>
  <c r="M1496" i="4"/>
  <c r="J1496" i="4"/>
  <c r="X1495" i="4"/>
  <c r="W1495" i="4"/>
  <c r="V1495" i="4"/>
  <c r="U1495" i="4"/>
  <c r="T1495" i="4"/>
  <c r="S1495" i="4"/>
  <c r="R1495" i="4"/>
  <c r="Q1495" i="4"/>
  <c r="P1495" i="4"/>
  <c r="O1495" i="4"/>
  <c r="M1495" i="4"/>
  <c r="J1495" i="4"/>
  <c r="X1494" i="4"/>
  <c r="W1494" i="4"/>
  <c r="V1494" i="4"/>
  <c r="U1494" i="4"/>
  <c r="T1494" i="4"/>
  <c r="S1494" i="4"/>
  <c r="R1494" i="4"/>
  <c r="Q1494" i="4"/>
  <c r="P1494" i="4"/>
  <c r="O1494" i="4"/>
  <c r="M1494" i="4"/>
  <c r="J1494" i="4"/>
  <c r="X1493" i="4"/>
  <c r="W1493" i="4"/>
  <c r="V1493" i="4"/>
  <c r="U1493" i="4"/>
  <c r="T1493" i="4"/>
  <c r="S1493" i="4"/>
  <c r="R1493" i="4"/>
  <c r="Q1493" i="4"/>
  <c r="P1493" i="4"/>
  <c r="O1493" i="4"/>
  <c r="M1493" i="4"/>
  <c r="J1493" i="4"/>
  <c r="X1492" i="4"/>
  <c r="W1492" i="4"/>
  <c r="V1492" i="4"/>
  <c r="U1492" i="4"/>
  <c r="T1492" i="4"/>
  <c r="S1492" i="4"/>
  <c r="R1492" i="4"/>
  <c r="Q1492" i="4"/>
  <c r="P1492" i="4"/>
  <c r="O1492" i="4"/>
  <c r="M1492" i="4"/>
  <c r="J1492" i="4"/>
  <c r="X1491" i="4"/>
  <c r="W1491" i="4"/>
  <c r="V1491" i="4"/>
  <c r="U1491" i="4"/>
  <c r="T1491" i="4"/>
  <c r="S1491" i="4"/>
  <c r="R1491" i="4"/>
  <c r="Q1491" i="4"/>
  <c r="P1491" i="4"/>
  <c r="O1491" i="4"/>
  <c r="M1491" i="4"/>
  <c r="J1491" i="4"/>
  <c r="X1490" i="4"/>
  <c r="W1490" i="4"/>
  <c r="V1490" i="4"/>
  <c r="U1490" i="4"/>
  <c r="T1490" i="4"/>
  <c r="S1490" i="4"/>
  <c r="R1490" i="4"/>
  <c r="Q1490" i="4"/>
  <c r="P1490" i="4"/>
  <c r="O1490" i="4"/>
  <c r="M1490" i="4"/>
  <c r="J1490" i="4"/>
  <c r="X1489" i="4"/>
  <c r="W1489" i="4"/>
  <c r="V1489" i="4"/>
  <c r="U1489" i="4"/>
  <c r="T1489" i="4"/>
  <c r="S1489" i="4"/>
  <c r="R1489" i="4"/>
  <c r="Q1489" i="4"/>
  <c r="P1489" i="4"/>
  <c r="O1489" i="4"/>
  <c r="M1489" i="4"/>
  <c r="J1489" i="4"/>
  <c r="X1488" i="4"/>
  <c r="W1488" i="4"/>
  <c r="V1488" i="4"/>
  <c r="U1488" i="4"/>
  <c r="T1488" i="4"/>
  <c r="S1488" i="4"/>
  <c r="R1488" i="4"/>
  <c r="Q1488" i="4"/>
  <c r="P1488" i="4"/>
  <c r="O1488" i="4"/>
  <c r="M1488" i="4"/>
  <c r="J1488" i="4"/>
  <c r="X1487" i="4"/>
  <c r="W1487" i="4"/>
  <c r="V1487" i="4"/>
  <c r="U1487" i="4"/>
  <c r="T1487" i="4"/>
  <c r="S1487" i="4"/>
  <c r="R1487" i="4"/>
  <c r="Q1487" i="4"/>
  <c r="P1487" i="4"/>
  <c r="O1487" i="4"/>
  <c r="M1487" i="4"/>
  <c r="J1487" i="4"/>
  <c r="X1486" i="4"/>
  <c r="W1486" i="4"/>
  <c r="V1486" i="4"/>
  <c r="U1486" i="4"/>
  <c r="T1486" i="4"/>
  <c r="S1486" i="4"/>
  <c r="R1486" i="4"/>
  <c r="Q1486" i="4"/>
  <c r="P1486" i="4"/>
  <c r="O1486" i="4"/>
  <c r="M1486" i="4"/>
  <c r="J1486" i="4"/>
  <c r="X1485" i="4"/>
  <c r="W1485" i="4"/>
  <c r="V1485" i="4"/>
  <c r="U1485" i="4"/>
  <c r="T1485" i="4"/>
  <c r="S1485" i="4"/>
  <c r="R1485" i="4"/>
  <c r="Q1485" i="4"/>
  <c r="P1485" i="4"/>
  <c r="O1485" i="4"/>
  <c r="M1485" i="4"/>
  <c r="J1485" i="4"/>
  <c r="X1484" i="4"/>
  <c r="W1484" i="4"/>
  <c r="V1484" i="4"/>
  <c r="U1484" i="4"/>
  <c r="T1484" i="4"/>
  <c r="S1484" i="4"/>
  <c r="R1484" i="4"/>
  <c r="Q1484" i="4"/>
  <c r="P1484" i="4"/>
  <c r="O1484" i="4"/>
  <c r="M1484" i="4"/>
  <c r="J1484" i="4"/>
  <c r="X1483" i="4"/>
  <c r="W1483" i="4"/>
  <c r="V1483" i="4"/>
  <c r="U1483" i="4"/>
  <c r="T1483" i="4"/>
  <c r="S1483" i="4"/>
  <c r="R1483" i="4"/>
  <c r="Q1483" i="4"/>
  <c r="P1483" i="4"/>
  <c r="O1483" i="4"/>
  <c r="M1483" i="4"/>
  <c r="J1483" i="4"/>
  <c r="X1482" i="4"/>
  <c r="W1482" i="4"/>
  <c r="V1482" i="4"/>
  <c r="U1482" i="4"/>
  <c r="T1482" i="4"/>
  <c r="S1482" i="4"/>
  <c r="R1482" i="4"/>
  <c r="Q1482" i="4"/>
  <c r="P1482" i="4"/>
  <c r="O1482" i="4"/>
  <c r="M1482" i="4"/>
  <c r="J1482" i="4"/>
  <c r="X1481" i="4"/>
  <c r="W1481" i="4"/>
  <c r="V1481" i="4"/>
  <c r="U1481" i="4"/>
  <c r="T1481" i="4"/>
  <c r="S1481" i="4"/>
  <c r="R1481" i="4"/>
  <c r="Q1481" i="4"/>
  <c r="P1481" i="4"/>
  <c r="O1481" i="4"/>
  <c r="M1481" i="4"/>
  <c r="J1481" i="4"/>
  <c r="X1480" i="4"/>
  <c r="W1480" i="4"/>
  <c r="V1480" i="4"/>
  <c r="U1480" i="4"/>
  <c r="T1480" i="4"/>
  <c r="S1480" i="4"/>
  <c r="R1480" i="4"/>
  <c r="Q1480" i="4"/>
  <c r="P1480" i="4"/>
  <c r="O1480" i="4"/>
  <c r="M1480" i="4"/>
  <c r="J1480" i="4"/>
  <c r="X1479" i="4"/>
  <c r="W1479" i="4"/>
  <c r="V1479" i="4"/>
  <c r="U1479" i="4"/>
  <c r="T1479" i="4"/>
  <c r="S1479" i="4"/>
  <c r="R1479" i="4"/>
  <c r="Q1479" i="4"/>
  <c r="P1479" i="4"/>
  <c r="O1479" i="4"/>
  <c r="M1479" i="4"/>
  <c r="J1479" i="4"/>
  <c r="X1478" i="4"/>
  <c r="W1478" i="4"/>
  <c r="V1478" i="4"/>
  <c r="U1478" i="4"/>
  <c r="T1478" i="4"/>
  <c r="S1478" i="4"/>
  <c r="R1478" i="4"/>
  <c r="Q1478" i="4"/>
  <c r="P1478" i="4"/>
  <c r="O1478" i="4"/>
  <c r="M1478" i="4"/>
  <c r="J1478" i="4"/>
  <c r="X1477" i="4"/>
  <c r="W1477" i="4"/>
  <c r="V1477" i="4"/>
  <c r="U1477" i="4"/>
  <c r="T1477" i="4"/>
  <c r="S1477" i="4"/>
  <c r="R1477" i="4"/>
  <c r="Q1477" i="4"/>
  <c r="P1477" i="4"/>
  <c r="O1477" i="4"/>
  <c r="M1477" i="4"/>
  <c r="J1477" i="4"/>
  <c r="X1476" i="4"/>
  <c r="W1476" i="4"/>
  <c r="V1476" i="4"/>
  <c r="U1476" i="4"/>
  <c r="T1476" i="4"/>
  <c r="S1476" i="4"/>
  <c r="R1476" i="4"/>
  <c r="Q1476" i="4"/>
  <c r="P1476" i="4"/>
  <c r="O1476" i="4"/>
  <c r="M1476" i="4"/>
  <c r="J1476" i="4"/>
  <c r="X1475" i="4"/>
  <c r="W1475" i="4"/>
  <c r="V1475" i="4"/>
  <c r="U1475" i="4"/>
  <c r="T1475" i="4"/>
  <c r="S1475" i="4"/>
  <c r="R1475" i="4"/>
  <c r="Q1475" i="4"/>
  <c r="P1475" i="4"/>
  <c r="O1475" i="4"/>
  <c r="M1475" i="4"/>
  <c r="J1475" i="4"/>
  <c r="X1474" i="4"/>
  <c r="W1474" i="4"/>
  <c r="V1474" i="4"/>
  <c r="U1474" i="4"/>
  <c r="T1474" i="4"/>
  <c r="S1474" i="4"/>
  <c r="R1474" i="4"/>
  <c r="Q1474" i="4"/>
  <c r="P1474" i="4"/>
  <c r="O1474" i="4"/>
  <c r="M1474" i="4"/>
  <c r="J1474" i="4"/>
  <c r="X1473" i="4"/>
  <c r="W1473" i="4"/>
  <c r="V1473" i="4"/>
  <c r="U1473" i="4"/>
  <c r="T1473" i="4"/>
  <c r="S1473" i="4"/>
  <c r="R1473" i="4"/>
  <c r="Q1473" i="4"/>
  <c r="P1473" i="4"/>
  <c r="O1473" i="4"/>
  <c r="M1473" i="4"/>
  <c r="J1473" i="4"/>
  <c r="X1472" i="4"/>
  <c r="W1472" i="4"/>
  <c r="V1472" i="4"/>
  <c r="U1472" i="4"/>
  <c r="T1472" i="4"/>
  <c r="S1472" i="4"/>
  <c r="R1472" i="4"/>
  <c r="Q1472" i="4"/>
  <c r="P1472" i="4"/>
  <c r="O1472" i="4"/>
  <c r="M1472" i="4"/>
  <c r="J1472" i="4"/>
  <c r="X1471" i="4"/>
  <c r="W1471" i="4"/>
  <c r="V1471" i="4"/>
  <c r="U1471" i="4"/>
  <c r="T1471" i="4"/>
  <c r="S1471" i="4"/>
  <c r="R1471" i="4"/>
  <c r="Q1471" i="4"/>
  <c r="P1471" i="4"/>
  <c r="O1471" i="4"/>
  <c r="M1471" i="4"/>
  <c r="J1471" i="4"/>
  <c r="X1470" i="4"/>
  <c r="W1470" i="4"/>
  <c r="V1470" i="4"/>
  <c r="U1470" i="4"/>
  <c r="T1470" i="4"/>
  <c r="S1470" i="4"/>
  <c r="R1470" i="4"/>
  <c r="Q1470" i="4"/>
  <c r="P1470" i="4"/>
  <c r="O1470" i="4"/>
  <c r="M1470" i="4"/>
  <c r="J1470" i="4"/>
  <c r="X1469" i="4"/>
  <c r="W1469" i="4"/>
  <c r="V1469" i="4"/>
  <c r="U1469" i="4"/>
  <c r="T1469" i="4"/>
  <c r="S1469" i="4"/>
  <c r="R1469" i="4"/>
  <c r="Q1469" i="4"/>
  <c r="P1469" i="4"/>
  <c r="O1469" i="4"/>
  <c r="M1469" i="4"/>
  <c r="J1469" i="4"/>
  <c r="X1468" i="4"/>
  <c r="W1468" i="4"/>
  <c r="V1468" i="4"/>
  <c r="U1468" i="4"/>
  <c r="T1468" i="4"/>
  <c r="S1468" i="4"/>
  <c r="R1468" i="4"/>
  <c r="Q1468" i="4"/>
  <c r="P1468" i="4"/>
  <c r="O1468" i="4"/>
  <c r="M1468" i="4"/>
  <c r="J1468" i="4"/>
  <c r="X1467" i="4"/>
  <c r="W1467" i="4"/>
  <c r="V1467" i="4"/>
  <c r="U1467" i="4"/>
  <c r="T1467" i="4"/>
  <c r="S1467" i="4"/>
  <c r="R1467" i="4"/>
  <c r="Q1467" i="4"/>
  <c r="P1467" i="4"/>
  <c r="O1467" i="4"/>
  <c r="M1467" i="4"/>
  <c r="J1467" i="4"/>
  <c r="X1466" i="4"/>
  <c r="W1466" i="4"/>
  <c r="V1466" i="4"/>
  <c r="U1466" i="4"/>
  <c r="T1466" i="4"/>
  <c r="S1466" i="4"/>
  <c r="R1466" i="4"/>
  <c r="Q1466" i="4"/>
  <c r="P1466" i="4"/>
  <c r="O1466" i="4"/>
  <c r="M1466" i="4"/>
  <c r="J1466" i="4"/>
  <c r="X1465" i="4"/>
  <c r="W1465" i="4"/>
  <c r="V1465" i="4"/>
  <c r="U1465" i="4"/>
  <c r="T1465" i="4"/>
  <c r="S1465" i="4"/>
  <c r="R1465" i="4"/>
  <c r="Q1465" i="4"/>
  <c r="P1465" i="4"/>
  <c r="O1465" i="4"/>
  <c r="M1465" i="4"/>
  <c r="J1465" i="4"/>
  <c r="X1464" i="4"/>
  <c r="W1464" i="4"/>
  <c r="V1464" i="4"/>
  <c r="U1464" i="4"/>
  <c r="T1464" i="4"/>
  <c r="S1464" i="4"/>
  <c r="R1464" i="4"/>
  <c r="Q1464" i="4"/>
  <c r="P1464" i="4"/>
  <c r="O1464" i="4"/>
  <c r="M1464" i="4"/>
  <c r="J1464" i="4"/>
  <c r="X1463" i="4"/>
  <c r="W1463" i="4"/>
  <c r="V1463" i="4"/>
  <c r="U1463" i="4"/>
  <c r="T1463" i="4"/>
  <c r="S1463" i="4"/>
  <c r="R1463" i="4"/>
  <c r="Q1463" i="4"/>
  <c r="P1463" i="4"/>
  <c r="O1463" i="4"/>
  <c r="M1463" i="4"/>
  <c r="J1463" i="4"/>
  <c r="X1462" i="4"/>
  <c r="W1462" i="4"/>
  <c r="V1462" i="4"/>
  <c r="U1462" i="4"/>
  <c r="T1462" i="4"/>
  <c r="S1462" i="4"/>
  <c r="R1462" i="4"/>
  <c r="Q1462" i="4"/>
  <c r="P1462" i="4"/>
  <c r="O1462" i="4"/>
  <c r="M1462" i="4"/>
  <c r="J1462" i="4"/>
  <c r="X1461" i="4"/>
  <c r="W1461" i="4"/>
  <c r="V1461" i="4"/>
  <c r="U1461" i="4"/>
  <c r="T1461" i="4"/>
  <c r="S1461" i="4"/>
  <c r="R1461" i="4"/>
  <c r="Q1461" i="4"/>
  <c r="P1461" i="4"/>
  <c r="O1461" i="4"/>
  <c r="M1461" i="4"/>
  <c r="J1461" i="4"/>
  <c r="X1460" i="4"/>
  <c r="W1460" i="4"/>
  <c r="V1460" i="4"/>
  <c r="U1460" i="4"/>
  <c r="T1460" i="4"/>
  <c r="S1460" i="4"/>
  <c r="R1460" i="4"/>
  <c r="Q1460" i="4"/>
  <c r="P1460" i="4"/>
  <c r="O1460" i="4"/>
  <c r="M1460" i="4"/>
  <c r="J1460" i="4"/>
  <c r="X1459" i="4"/>
  <c r="W1459" i="4"/>
  <c r="V1459" i="4"/>
  <c r="U1459" i="4"/>
  <c r="T1459" i="4"/>
  <c r="S1459" i="4"/>
  <c r="R1459" i="4"/>
  <c r="Q1459" i="4"/>
  <c r="P1459" i="4"/>
  <c r="O1459" i="4"/>
  <c r="M1459" i="4"/>
  <c r="J1459" i="4"/>
  <c r="X1458" i="4"/>
  <c r="W1458" i="4"/>
  <c r="V1458" i="4"/>
  <c r="U1458" i="4"/>
  <c r="T1458" i="4"/>
  <c r="S1458" i="4"/>
  <c r="R1458" i="4"/>
  <c r="Q1458" i="4"/>
  <c r="P1458" i="4"/>
  <c r="O1458" i="4"/>
  <c r="M1458" i="4"/>
  <c r="J1458" i="4"/>
  <c r="X1457" i="4"/>
  <c r="W1457" i="4"/>
  <c r="V1457" i="4"/>
  <c r="U1457" i="4"/>
  <c r="T1457" i="4"/>
  <c r="S1457" i="4"/>
  <c r="R1457" i="4"/>
  <c r="Q1457" i="4"/>
  <c r="P1457" i="4"/>
  <c r="O1457" i="4"/>
  <c r="M1457" i="4"/>
  <c r="J1457" i="4"/>
  <c r="X1456" i="4"/>
  <c r="W1456" i="4"/>
  <c r="V1456" i="4"/>
  <c r="U1456" i="4"/>
  <c r="T1456" i="4"/>
  <c r="S1456" i="4"/>
  <c r="R1456" i="4"/>
  <c r="Q1456" i="4"/>
  <c r="P1456" i="4"/>
  <c r="O1456" i="4"/>
  <c r="M1456" i="4"/>
  <c r="J1456" i="4"/>
  <c r="X1455" i="4"/>
  <c r="W1455" i="4"/>
  <c r="V1455" i="4"/>
  <c r="U1455" i="4"/>
  <c r="T1455" i="4"/>
  <c r="S1455" i="4"/>
  <c r="R1455" i="4"/>
  <c r="Q1455" i="4"/>
  <c r="P1455" i="4"/>
  <c r="O1455" i="4"/>
  <c r="M1455" i="4"/>
  <c r="J1455" i="4"/>
  <c r="X1454" i="4"/>
  <c r="W1454" i="4"/>
  <c r="V1454" i="4"/>
  <c r="U1454" i="4"/>
  <c r="T1454" i="4"/>
  <c r="S1454" i="4"/>
  <c r="R1454" i="4"/>
  <c r="Q1454" i="4"/>
  <c r="P1454" i="4"/>
  <c r="O1454" i="4"/>
  <c r="M1454" i="4"/>
  <c r="J1454" i="4"/>
  <c r="X1453" i="4"/>
  <c r="W1453" i="4"/>
  <c r="V1453" i="4"/>
  <c r="U1453" i="4"/>
  <c r="T1453" i="4"/>
  <c r="S1453" i="4"/>
  <c r="R1453" i="4"/>
  <c r="Q1453" i="4"/>
  <c r="P1453" i="4"/>
  <c r="O1453" i="4"/>
  <c r="M1453" i="4"/>
  <c r="J1453" i="4"/>
  <c r="X1452" i="4"/>
  <c r="W1452" i="4"/>
  <c r="V1452" i="4"/>
  <c r="U1452" i="4"/>
  <c r="T1452" i="4"/>
  <c r="S1452" i="4"/>
  <c r="R1452" i="4"/>
  <c r="Q1452" i="4"/>
  <c r="P1452" i="4"/>
  <c r="O1452" i="4"/>
  <c r="M1452" i="4"/>
  <c r="J1452" i="4"/>
  <c r="X1451" i="4"/>
  <c r="W1451" i="4"/>
  <c r="V1451" i="4"/>
  <c r="U1451" i="4"/>
  <c r="T1451" i="4"/>
  <c r="S1451" i="4"/>
  <c r="R1451" i="4"/>
  <c r="Q1451" i="4"/>
  <c r="P1451" i="4"/>
  <c r="O1451" i="4"/>
  <c r="M1451" i="4"/>
  <c r="J1451" i="4"/>
  <c r="X1450" i="4"/>
  <c r="W1450" i="4"/>
  <c r="V1450" i="4"/>
  <c r="U1450" i="4"/>
  <c r="T1450" i="4"/>
  <c r="S1450" i="4"/>
  <c r="R1450" i="4"/>
  <c r="Q1450" i="4"/>
  <c r="P1450" i="4"/>
  <c r="O1450" i="4"/>
  <c r="M1450" i="4"/>
  <c r="J1450" i="4"/>
  <c r="X1449" i="4"/>
  <c r="W1449" i="4"/>
  <c r="V1449" i="4"/>
  <c r="U1449" i="4"/>
  <c r="T1449" i="4"/>
  <c r="S1449" i="4"/>
  <c r="R1449" i="4"/>
  <c r="Q1449" i="4"/>
  <c r="P1449" i="4"/>
  <c r="O1449" i="4"/>
  <c r="M1449" i="4"/>
  <c r="J1449" i="4"/>
  <c r="X1448" i="4"/>
  <c r="W1448" i="4"/>
  <c r="V1448" i="4"/>
  <c r="U1448" i="4"/>
  <c r="T1448" i="4"/>
  <c r="S1448" i="4"/>
  <c r="R1448" i="4"/>
  <c r="Q1448" i="4"/>
  <c r="P1448" i="4"/>
  <c r="O1448" i="4"/>
  <c r="M1448" i="4"/>
  <c r="J1448" i="4"/>
  <c r="X1447" i="4"/>
  <c r="W1447" i="4"/>
  <c r="V1447" i="4"/>
  <c r="U1447" i="4"/>
  <c r="T1447" i="4"/>
  <c r="S1447" i="4"/>
  <c r="R1447" i="4"/>
  <c r="Q1447" i="4"/>
  <c r="P1447" i="4"/>
  <c r="O1447" i="4"/>
  <c r="M1447" i="4"/>
  <c r="J1447" i="4"/>
  <c r="X1446" i="4"/>
  <c r="W1446" i="4"/>
  <c r="V1446" i="4"/>
  <c r="U1446" i="4"/>
  <c r="T1446" i="4"/>
  <c r="S1446" i="4"/>
  <c r="R1446" i="4"/>
  <c r="Q1446" i="4"/>
  <c r="P1446" i="4"/>
  <c r="O1446" i="4"/>
  <c r="M1446" i="4"/>
  <c r="J1446" i="4"/>
  <c r="X1445" i="4"/>
  <c r="W1445" i="4"/>
  <c r="V1445" i="4"/>
  <c r="U1445" i="4"/>
  <c r="T1445" i="4"/>
  <c r="S1445" i="4"/>
  <c r="R1445" i="4"/>
  <c r="Q1445" i="4"/>
  <c r="P1445" i="4"/>
  <c r="O1445" i="4"/>
  <c r="M1445" i="4"/>
  <c r="J1445" i="4"/>
  <c r="X1444" i="4"/>
  <c r="W1444" i="4"/>
  <c r="V1444" i="4"/>
  <c r="U1444" i="4"/>
  <c r="T1444" i="4"/>
  <c r="S1444" i="4"/>
  <c r="R1444" i="4"/>
  <c r="Q1444" i="4"/>
  <c r="P1444" i="4"/>
  <c r="O1444" i="4"/>
  <c r="M1444" i="4"/>
  <c r="J1444" i="4"/>
  <c r="X1443" i="4"/>
  <c r="W1443" i="4"/>
  <c r="V1443" i="4"/>
  <c r="U1443" i="4"/>
  <c r="T1443" i="4"/>
  <c r="S1443" i="4"/>
  <c r="R1443" i="4"/>
  <c r="Q1443" i="4"/>
  <c r="P1443" i="4"/>
  <c r="O1443" i="4"/>
  <c r="M1443" i="4"/>
  <c r="J1443" i="4"/>
  <c r="X1442" i="4"/>
  <c r="W1442" i="4"/>
  <c r="V1442" i="4"/>
  <c r="U1442" i="4"/>
  <c r="T1442" i="4"/>
  <c r="S1442" i="4"/>
  <c r="R1442" i="4"/>
  <c r="Q1442" i="4"/>
  <c r="P1442" i="4"/>
  <c r="O1442" i="4"/>
  <c r="M1442" i="4"/>
  <c r="J1442" i="4"/>
  <c r="X1441" i="4"/>
  <c r="W1441" i="4"/>
  <c r="V1441" i="4"/>
  <c r="U1441" i="4"/>
  <c r="T1441" i="4"/>
  <c r="S1441" i="4"/>
  <c r="R1441" i="4"/>
  <c r="Q1441" i="4"/>
  <c r="P1441" i="4"/>
  <c r="O1441" i="4"/>
  <c r="M1441" i="4"/>
  <c r="J1441" i="4"/>
  <c r="X1440" i="4"/>
  <c r="W1440" i="4"/>
  <c r="V1440" i="4"/>
  <c r="U1440" i="4"/>
  <c r="T1440" i="4"/>
  <c r="S1440" i="4"/>
  <c r="R1440" i="4"/>
  <c r="Q1440" i="4"/>
  <c r="P1440" i="4"/>
  <c r="O1440" i="4"/>
  <c r="M1440" i="4"/>
  <c r="J1440" i="4"/>
  <c r="X1439" i="4"/>
  <c r="W1439" i="4"/>
  <c r="V1439" i="4"/>
  <c r="U1439" i="4"/>
  <c r="T1439" i="4"/>
  <c r="S1439" i="4"/>
  <c r="R1439" i="4"/>
  <c r="Q1439" i="4"/>
  <c r="P1439" i="4"/>
  <c r="O1439" i="4"/>
  <c r="M1439" i="4"/>
  <c r="J1439" i="4"/>
  <c r="X1438" i="4"/>
  <c r="W1438" i="4"/>
  <c r="V1438" i="4"/>
  <c r="U1438" i="4"/>
  <c r="T1438" i="4"/>
  <c r="S1438" i="4"/>
  <c r="R1438" i="4"/>
  <c r="Q1438" i="4"/>
  <c r="P1438" i="4"/>
  <c r="O1438" i="4"/>
  <c r="M1438" i="4"/>
  <c r="J1438" i="4"/>
  <c r="X1437" i="4"/>
  <c r="W1437" i="4"/>
  <c r="V1437" i="4"/>
  <c r="U1437" i="4"/>
  <c r="T1437" i="4"/>
  <c r="S1437" i="4"/>
  <c r="R1437" i="4"/>
  <c r="Q1437" i="4"/>
  <c r="P1437" i="4"/>
  <c r="O1437" i="4"/>
  <c r="M1437" i="4"/>
  <c r="J1437" i="4"/>
  <c r="X1436" i="4"/>
  <c r="W1436" i="4"/>
  <c r="V1436" i="4"/>
  <c r="U1436" i="4"/>
  <c r="T1436" i="4"/>
  <c r="S1436" i="4"/>
  <c r="R1436" i="4"/>
  <c r="Q1436" i="4"/>
  <c r="P1436" i="4"/>
  <c r="O1436" i="4"/>
  <c r="M1436" i="4"/>
  <c r="J1436" i="4"/>
  <c r="X1435" i="4"/>
  <c r="W1435" i="4"/>
  <c r="V1435" i="4"/>
  <c r="U1435" i="4"/>
  <c r="T1435" i="4"/>
  <c r="S1435" i="4"/>
  <c r="R1435" i="4"/>
  <c r="Q1435" i="4"/>
  <c r="P1435" i="4"/>
  <c r="O1435" i="4"/>
  <c r="M1435" i="4"/>
  <c r="J1435" i="4"/>
  <c r="X1434" i="4"/>
  <c r="W1434" i="4"/>
  <c r="V1434" i="4"/>
  <c r="U1434" i="4"/>
  <c r="T1434" i="4"/>
  <c r="S1434" i="4"/>
  <c r="R1434" i="4"/>
  <c r="Q1434" i="4"/>
  <c r="P1434" i="4"/>
  <c r="O1434" i="4"/>
  <c r="M1434" i="4"/>
  <c r="J1434" i="4"/>
  <c r="X1433" i="4"/>
  <c r="W1433" i="4"/>
  <c r="V1433" i="4"/>
  <c r="U1433" i="4"/>
  <c r="T1433" i="4"/>
  <c r="S1433" i="4"/>
  <c r="R1433" i="4"/>
  <c r="Q1433" i="4"/>
  <c r="P1433" i="4"/>
  <c r="O1433" i="4"/>
  <c r="M1433" i="4"/>
  <c r="J1433" i="4"/>
  <c r="X1432" i="4"/>
  <c r="W1432" i="4"/>
  <c r="V1432" i="4"/>
  <c r="U1432" i="4"/>
  <c r="T1432" i="4"/>
  <c r="S1432" i="4"/>
  <c r="R1432" i="4"/>
  <c r="Q1432" i="4"/>
  <c r="P1432" i="4"/>
  <c r="O1432" i="4"/>
  <c r="M1432" i="4"/>
  <c r="J1432" i="4"/>
  <c r="X1431" i="4"/>
  <c r="W1431" i="4"/>
  <c r="V1431" i="4"/>
  <c r="U1431" i="4"/>
  <c r="T1431" i="4"/>
  <c r="S1431" i="4"/>
  <c r="R1431" i="4"/>
  <c r="Q1431" i="4"/>
  <c r="P1431" i="4"/>
  <c r="O1431" i="4"/>
  <c r="M1431" i="4"/>
  <c r="J1431" i="4"/>
  <c r="X1430" i="4"/>
  <c r="W1430" i="4"/>
  <c r="V1430" i="4"/>
  <c r="U1430" i="4"/>
  <c r="T1430" i="4"/>
  <c r="S1430" i="4"/>
  <c r="R1430" i="4"/>
  <c r="Q1430" i="4"/>
  <c r="P1430" i="4"/>
  <c r="O1430" i="4"/>
  <c r="M1430" i="4"/>
  <c r="J1430" i="4"/>
  <c r="X1429" i="4"/>
  <c r="W1429" i="4"/>
  <c r="V1429" i="4"/>
  <c r="U1429" i="4"/>
  <c r="T1429" i="4"/>
  <c r="S1429" i="4"/>
  <c r="R1429" i="4"/>
  <c r="Q1429" i="4"/>
  <c r="P1429" i="4"/>
  <c r="O1429" i="4"/>
  <c r="M1429" i="4"/>
  <c r="J1429" i="4"/>
  <c r="X1428" i="4"/>
  <c r="W1428" i="4"/>
  <c r="V1428" i="4"/>
  <c r="U1428" i="4"/>
  <c r="T1428" i="4"/>
  <c r="S1428" i="4"/>
  <c r="R1428" i="4"/>
  <c r="Q1428" i="4"/>
  <c r="P1428" i="4"/>
  <c r="O1428" i="4"/>
  <c r="M1428" i="4"/>
  <c r="J1428" i="4"/>
  <c r="X1427" i="4"/>
  <c r="W1427" i="4"/>
  <c r="V1427" i="4"/>
  <c r="U1427" i="4"/>
  <c r="T1427" i="4"/>
  <c r="S1427" i="4"/>
  <c r="R1427" i="4"/>
  <c r="Q1427" i="4"/>
  <c r="P1427" i="4"/>
  <c r="O1427" i="4"/>
  <c r="M1427" i="4"/>
  <c r="J1427" i="4"/>
  <c r="X1426" i="4"/>
  <c r="W1426" i="4"/>
  <c r="V1426" i="4"/>
  <c r="U1426" i="4"/>
  <c r="T1426" i="4"/>
  <c r="S1426" i="4"/>
  <c r="R1426" i="4"/>
  <c r="Q1426" i="4"/>
  <c r="P1426" i="4"/>
  <c r="O1426" i="4"/>
  <c r="M1426" i="4"/>
  <c r="J1426" i="4"/>
  <c r="X1425" i="4"/>
  <c r="W1425" i="4"/>
  <c r="V1425" i="4"/>
  <c r="U1425" i="4"/>
  <c r="T1425" i="4"/>
  <c r="S1425" i="4"/>
  <c r="R1425" i="4"/>
  <c r="Q1425" i="4"/>
  <c r="P1425" i="4"/>
  <c r="O1425" i="4"/>
  <c r="M1425" i="4"/>
  <c r="J1425" i="4"/>
  <c r="X1424" i="4"/>
  <c r="W1424" i="4"/>
  <c r="V1424" i="4"/>
  <c r="U1424" i="4"/>
  <c r="T1424" i="4"/>
  <c r="S1424" i="4"/>
  <c r="R1424" i="4"/>
  <c r="Q1424" i="4"/>
  <c r="P1424" i="4"/>
  <c r="O1424" i="4"/>
  <c r="M1424" i="4"/>
  <c r="J1424" i="4"/>
  <c r="X1423" i="4"/>
  <c r="W1423" i="4"/>
  <c r="V1423" i="4"/>
  <c r="U1423" i="4"/>
  <c r="T1423" i="4"/>
  <c r="S1423" i="4"/>
  <c r="R1423" i="4"/>
  <c r="Q1423" i="4"/>
  <c r="P1423" i="4"/>
  <c r="O1423" i="4"/>
  <c r="M1423" i="4"/>
  <c r="J1423" i="4"/>
  <c r="X1422" i="4"/>
  <c r="W1422" i="4"/>
  <c r="V1422" i="4"/>
  <c r="U1422" i="4"/>
  <c r="T1422" i="4"/>
  <c r="S1422" i="4"/>
  <c r="R1422" i="4"/>
  <c r="Q1422" i="4"/>
  <c r="P1422" i="4"/>
  <c r="O1422" i="4"/>
  <c r="M1422" i="4"/>
  <c r="J1422" i="4"/>
  <c r="X1421" i="4"/>
  <c r="W1421" i="4"/>
  <c r="V1421" i="4"/>
  <c r="U1421" i="4"/>
  <c r="T1421" i="4"/>
  <c r="S1421" i="4"/>
  <c r="R1421" i="4"/>
  <c r="Q1421" i="4"/>
  <c r="P1421" i="4"/>
  <c r="O1421" i="4"/>
  <c r="M1421" i="4"/>
  <c r="J1421" i="4"/>
  <c r="X1420" i="4"/>
  <c r="W1420" i="4"/>
  <c r="V1420" i="4"/>
  <c r="U1420" i="4"/>
  <c r="T1420" i="4"/>
  <c r="S1420" i="4"/>
  <c r="R1420" i="4"/>
  <c r="Q1420" i="4"/>
  <c r="P1420" i="4"/>
  <c r="O1420" i="4"/>
  <c r="M1420" i="4"/>
  <c r="J1420" i="4"/>
  <c r="X1419" i="4"/>
  <c r="W1419" i="4"/>
  <c r="V1419" i="4"/>
  <c r="U1419" i="4"/>
  <c r="T1419" i="4"/>
  <c r="S1419" i="4"/>
  <c r="R1419" i="4"/>
  <c r="Q1419" i="4"/>
  <c r="P1419" i="4"/>
  <c r="O1419" i="4"/>
  <c r="M1419" i="4"/>
  <c r="J1419" i="4"/>
  <c r="X1418" i="4"/>
  <c r="W1418" i="4"/>
  <c r="V1418" i="4"/>
  <c r="U1418" i="4"/>
  <c r="T1418" i="4"/>
  <c r="S1418" i="4"/>
  <c r="R1418" i="4"/>
  <c r="Q1418" i="4"/>
  <c r="P1418" i="4"/>
  <c r="O1418" i="4"/>
  <c r="M1418" i="4"/>
  <c r="J1418" i="4"/>
  <c r="X1417" i="4"/>
  <c r="W1417" i="4"/>
  <c r="V1417" i="4"/>
  <c r="U1417" i="4"/>
  <c r="T1417" i="4"/>
  <c r="S1417" i="4"/>
  <c r="R1417" i="4"/>
  <c r="Q1417" i="4"/>
  <c r="P1417" i="4"/>
  <c r="O1417" i="4"/>
  <c r="M1417" i="4"/>
  <c r="J1417" i="4"/>
  <c r="X1416" i="4"/>
  <c r="W1416" i="4"/>
  <c r="V1416" i="4"/>
  <c r="U1416" i="4"/>
  <c r="T1416" i="4"/>
  <c r="S1416" i="4"/>
  <c r="R1416" i="4"/>
  <c r="Q1416" i="4"/>
  <c r="P1416" i="4"/>
  <c r="O1416" i="4"/>
  <c r="M1416" i="4"/>
  <c r="J1416" i="4"/>
  <c r="X1415" i="4"/>
  <c r="W1415" i="4"/>
  <c r="V1415" i="4"/>
  <c r="U1415" i="4"/>
  <c r="T1415" i="4"/>
  <c r="S1415" i="4"/>
  <c r="R1415" i="4"/>
  <c r="Q1415" i="4"/>
  <c r="P1415" i="4"/>
  <c r="O1415" i="4"/>
  <c r="M1415" i="4"/>
  <c r="J1415" i="4"/>
  <c r="X1414" i="4"/>
  <c r="W1414" i="4"/>
  <c r="V1414" i="4"/>
  <c r="U1414" i="4"/>
  <c r="T1414" i="4"/>
  <c r="S1414" i="4"/>
  <c r="R1414" i="4"/>
  <c r="Q1414" i="4"/>
  <c r="P1414" i="4"/>
  <c r="O1414" i="4"/>
  <c r="M1414" i="4"/>
  <c r="J1414" i="4"/>
  <c r="X1413" i="4"/>
  <c r="W1413" i="4"/>
  <c r="V1413" i="4"/>
  <c r="U1413" i="4"/>
  <c r="T1413" i="4"/>
  <c r="S1413" i="4"/>
  <c r="R1413" i="4"/>
  <c r="Q1413" i="4"/>
  <c r="P1413" i="4"/>
  <c r="O1413" i="4"/>
  <c r="M1413" i="4"/>
  <c r="J1413" i="4"/>
  <c r="X1412" i="4"/>
  <c r="W1412" i="4"/>
  <c r="V1412" i="4"/>
  <c r="U1412" i="4"/>
  <c r="T1412" i="4"/>
  <c r="S1412" i="4"/>
  <c r="R1412" i="4"/>
  <c r="Q1412" i="4"/>
  <c r="P1412" i="4"/>
  <c r="O1412" i="4"/>
  <c r="M1412" i="4"/>
  <c r="J1412" i="4"/>
  <c r="X1411" i="4"/>
  <c r="W1411" i="4"/>
  <c r="V1411" i="4"/>
  <c r="U1411" i="4"/>
  <c r="T1411" i="4"/>
  <c r="S1411" i="4"/>
  <c r="R1411" i="4"/>
  <c r="Q1411" i="4"/>
  <c r="P1411" i="4"/>
  <c r="O1411" i="4"/>
  <c r="M1411" i="4"/>
  <c r="J1411" i="4"/>
  <c r="X1410" i="4"/>
  <c r="W1410" i="4"/>
  <c r="V1410" i="4"/>
  <c r="U1410" i="4"/>
  <c r="T1410" i="4"/>
  <c r="S1410" i="4"/>
  <c r="R1410" i="4"/>
  <c r="Q1410" i="4"/>
  <c r="P1410" i="4"/>
  <c r="O1410" i="4"/>
  <c r="M1410" i="4"/>
  <c r="J1410" i="4"/>
  <c r="X1409" i="4"/>
  <c r="W1409" i="4"/>
  <c r="V1409" i="4"/>
  <c r="U1409" i="4"/>
  <c r="T1409" i="4"/>
  <c r="S1409" i="4"/>
  <c r="R1409" i="4"/>
  <c r="Q1409" i="4"/>
  <c r="P1409" i="4"/>
  <c r="O1409" i="4"/>
  <c r="M1409" i="4"/>
  <c r="J1409" i="4"/>
  <c r="X1408" i="4"/>
  <c r="W1408" i="4"/>
  <c r="V1408" i="4"/>
  <c r="U1408" i="4"/>
  <c r="T1408" i="4"/>
  <c r="S1408" i="4"/>
  <c r="R1408" i="4"/>
  <c r="Q1408" i="4"/>
  <c r="P1408" i="4"/>
  <c r="O1408" i="4"/>
  <c r="M1408" i="4"/>
  <c r="J1408" i="4"/>
  <c r="X1407" i="4"/>
  <c r="W1407" i="4"/>
  <c r="V1407" i="4"/>
  <c r="U1407" i="4"/>
  <c r="T1407" i="4"/>
  <c r="S1407" i="4"/>
  <c r="R1407" i="4"/>
  <c r="Q1407" i="4"/>
  <c r="P1407" i="4"/>
  <c r="O1407" i="4"/>
  <c r="M1407" i="4"/>
  <c r="J1407" i="4"/>
  <c r="X1406" i="4"/>
  <c r="W1406" i="4"/>
  <c r="V1406" i="4"/>
  <c r="U1406" i="4"/>
  <c r="T1406" i="4"/>
  <c r="S1406" i="4"/>
  <c r="R1406" i="4"/>
  <c r="Q1406" i="4"/>
  <c r="P1406" i="4"/>
  <c r="O1406" i="4"/>
  <c r="M1406" i="4"/>
  <c r="J1406" i="4"/>
  <c r="X1405" i="4"/>
  <c r="W1405" i="4"/>
  <c r="V1405" i="4"/>
  <c r="U1405" i="4"/>
  <c r="T1405" i="4"/>
  <c r="S1405" i="4"/>
  <c r="R1405" i="4"/>
  <c r="Q1405" i="4"/>
  <c r="P1405" i="4"/>
  <c r="O1405" i="4"/>
  <c r="M1405" i="4"/>
  <c r="J1405" i="4"/>
  <c r="X1404" i="4"/>
  <c r="W1404" i="4"/>
  <c r="V1404" i="4"/>
  <c r="U1404" i="4"/>
  <c r="T1404" i="4"/>
  <c r="S1404" i="4"/>
  <c r="R1404" i="4"/>
  <c r="Q1404" i="4"/>
  <c r="P1404" i="4"/>
  <c r="O1404" i="4"/>
  <c r="M1404" i="4"/>
  <c r="J1404" i="4"/>
  <c r="X1403" i="4"/>
  <c r="W1403" i="4"/>
  <c r="V1403" i="4"/>
  <c r="U1403" i="4"/>
  <c r="T1403" i="4"/>
  <c r="S1403" i="4"/>
  <c r="R1403" i="4"/>
  <c r="Q1403" i="4"/>
  <c r="P1403" i="4"/>
  <c r="O1403" i="4"/>
  <c r="M1403" i="4"/>
  <c r="J1403" i="4"/>
  <c r="X1402" i="4"/>
  <c r="W1402" i="4"/>
  <c r="V1402" i="4"/>
  <c r="U1402" i="4"/>
  <c r="T1402" i="4"/>
  <c r="S1402" i="4"/>
  <c r="R1402" i="4"/>
  <c r="Q1402" i="4"/>
  <c r="P1402" i="4"/>
  <c r="O1402" i="4"/>
  <c r="M1402" i="4"/>
  <c r="J1402" i="4"/>
  <c r="X1401" i="4"/>
  <c r="W1401" i="4"/>
  <c r="V1401" i="4"/>
  <c r="U1401" i="4"/>
  <c r="T1401" i="4"/>
  <c r="S1401" i="4"/>
  <c r="R1401" i="4"/>
  <c r="Q1401" i="4"/>
  <c r="P1401" i="4"/>
  <c r="O1401" i="4"/>
  <c r="M1401" i="4"/>
  <c r="J1401" i="4"/>
  <c r="X1400" i="4"/>
  <c r="W1400" i="4"/>
  <c r="V1400" i="4"/>
  <c r="U1400" i="4"/>
  <c r="T1400" i="4"/>
  <c r="S1400" i="4"/>
  <c r="R1400" i="4"/>
  <c r="Q1400" i="4"/>
  <c r="P1400" i="4"/>
  <c r="O1400" i="4"/>
  <c r="M1400" i="4"/>
  <c r="J1400" i="4"/>
  <c r="X1399" i="4"/>
  <c r="W1399" i="4"/>
  <c r="V1399" i="4"/>
  <c r="U1399" i="4"/>
  <c r="T1399" i="4"/>
  <c r="S1399" i="4"/>
  <c r="R1399" i="4"/>
  <c r="Q1399" i="4"/>
  <c r="P1399" i="4"/>
  <c r="O1399" i="4"/>
  <c r="M1399" i="4"/>
  <c r="J1399" i="4"/>
  <c r="X1398" i="4"/>
  <c r="W1398" i="4"/>
  <c r="V1398" i="4"/>
  <c r="U1398" i="4"/>
  <c r="T1398" i="4"/>
  <c r="S1398" i="4"/>
  <c r="R1398" i="4"/>
  <c r="Q1398" i="4"/>
  <c r="P1398" i="4"/>
  <c r="O1398" i="4"/>
  <c r="M1398" i="4"/>
  <c r="J1398" i="4"/>
  <c r="X1397" i="4"/>
  <c r="W1397" i="4"/>
  <c r="V1397" i="4"/>
  <c r="U1397" i="4"/>
  <c r="T1397" i="4"/>
  <c r="S1397" i="4"/>
  <c r="R1397" i="4"/>
  <c r="Q1397" i="4"/>
  <c r="P1397" i="4"/>
  <c r="O1397" i="4"/>
  <c r="M1397" i="4"/>
  <c r="J1397" i="4"/>
  <c r="X1396" i="4"/>
  <c r="W1396" i="4"/>
  <c r="V1396" i="4"/>
  <c r="U1396" i="4"/>
  <c r="T1396" i="4"/>
  <c r="S1396" i="4"/>
  <c r="R1396" i="4"/>
  <c r="Q1396" i="4"/>
  <c r="P1396" i="4"/>
  <c r="O1396" i="4"/>
  <c r="M1396" i="4"/>
  <c r="J1396" i="4"/>
  <c r="X1395" i="4"/>
  <c r="W1395" i="4"/>
  <c r="V1395" i="4"/>
  <c r="U1395" i="4"/>
  <c r="T1395" i="4"/>
  <c r="S1395" i="4"/>
  <c r="R1395" i="4"/>
  <c r="Q1395" i="4"/>
  <c r="P1395" i="4"/>
  <c r="O1395" i="4"/>
  <c r="M1395" i="4"/>
  <c r="J1395" i="4"/>
  <c r="X1394" i="4"/>
  <c r="W1394" i="4"/>
  <c r="V1394" i="4"/>
  <c r="U1394" i="4"/>
  <c r="T1394" i="4"/>
  <c r="S1394" i="4"/>
  <c r="R1394" i="4"/>
  <c r="Q1394" i="4"/>
  <c r="P1394" i="4"/>
  <c r="O1394" i="4"/>
  <c r="M1394" i="4"/>
  <c r="J1394" i="4"/>
  <c r="X1393" i="4"/>
  <c r="W1393" i="4"/>
  <c r="V1393" i="4"/>
  <c r="U1393" i="4"/>
  <c r="T1393" i="4"/>
  <c r="S1393" i="4"/>
  <c r="R1393" i="4"/>
  <c r="Q1393" i="4"/>
  <c r="P1393" i="4"/>
  <c r="O1393" i="4"/>
  <c r="M1393" i="4"/>
  <c r="J1393" i="4"/>
  <c r="X1392" i="4"/>
  <c r="W1392" i="4"/>
  <c r="V1392" i="4"/>
  <c r="U1392" i="4"/>
  <c r="T1392" i="4"/>
  <c r="S1392" i="4"/>
  <c r="R1392" i="4"/>
  <c r="Q1392" i="4"/>
  <c r="P1392" i="4"/>
  <c r="O1392" i="4"/>
  <c r="M1392" i="4"/>
  <c r="J1392" i="4"/>
  <c r="X1391" i="4"/>
  <c r="W1391" i="4"/>
  <c r="V1391" i="4"/>
  <c r="U1391" i="4"/>
  <c r="T1391" i="4"/>
  <c r="S1391" i="4"/>
  <c r="R1391" i="4"/>
  <c r="Q1391" i="4"/>
  <c r="P1391" i="4"/>
  <c r="O1391" i="4"/>
  <c r="M1391" i="4"/>
  <c r="J1391" i="4"/>
  <c r="X1390" i="4"/>
  <c r="W1390" i="4"/>
  <c r="V1390" i="4"/>
  <c r="U1390" i="4"/>
  <c r="T1390" i="4"/>
  <c r="S1390" i="4"/>
  <c r="R1390" i="4"/>
  <c r="Q1390" i="4"/>
  <c r="P1390" i="4"/>
  <c r="O1390" i="4"/>
  <c r="M1390" i="4"/>
  <c r="J1390" i="4"/>
  <c r="X1389" i="4"/>
  <c r="W1389" i="4"/>
  <c r="V1389" i="4"/>
  <c r="U1389" i="4"/>
  <c r="T1389" i="4"/>
  <c r="S1389" i="4"/>
  <c r="R1389" i="4"/>
  <c r="Q1389" i="4"/>
  <c r="P1389" i="4"/>
  <c r="O1389" i="4"/>
  <c r="M1389" i="4"/>
  <c r="J1389" i="4"/>
  <c r="X1388" i="4"/>
  <c r="W1388" i="4"/>
  <c r="V1388" i="4"/>
  <c r="U1388" i="4"/>
  <c r="T1388" i="4"/>
  <c r="S1388" i="4"/>
  <c r="R1388" i="4"/>
  <c r="Q1388" i="4"/>
  <c r="P1388" i="4"/>
  <c r="O1388" i="4"/>
  <c r="M1388" i="4"/>
  <c r="J1388" i="4"/>
  <c r="X1387" i="4"/>
  <c r="W1387" i="4"/>
  <c r="V1387" i="4"/>
  <c r="U1387" i="4"/>
  <c r="T1387" i="4"/>
  <c r="S1387" i="4"/>
  <c r="R1387" i="4"/>
  <c r="Q1387" i="4"/>
  <c r="P1387" i="4"/>
  <c r="O1387" i="4"/>
  <c r="M1387" i="4"/>
  <c r="J1387" i="4"/>
  <c r="X1386" i="4"/>
  <c r="W1386" i="4"/>
  <c r="V1386" i="4"/>
  <c r="U1386" i="4"/>
  <c r="T1386" i="4"/>
  <c r="S1386" i="4"/>
  <c r="R1386" i="4"/>
  <c r="Q1386" i="4"/>
  <c r="P1386" i="4"/>
  <c r="O1386" i="4"/>
  <c r="M1386" i="4"/>
  <c r="J1386" i="4"/>
  <c r="X1385" i="4"/>
  <c r="W1385" i="4"/>
  <c r="V1385" i="4"/>
  <c r="U1385" i="4"/>
  <c r="T1385" i="4"/>
  <c r="S1385" i="4"/>
  <c r="R1385" i="4"/>
  <c r="Q1385" i="4"/>
  <c r="P1385" i="4"/>
  <c r="O1385" i="4"/>
  <c r="M1385" i="4"/>
  <c r="J1385" i="4"/>
  <c r="X1384" i="4"/>
  <c r="W1384" i="4"/>
  <c r="V1384" i="4"/>
  <c r="U1384" i="4"/>
  <c r="T1384" i="4"/>
  <c r="S1384" i="4"/>
  <c r="R1384" i="4"/>
  <c r="Q1384" i="4"/>
  <c r="P1384" i="4"/>
  <c r="O1384" i="4"/>
  <c r="M1384" i="4"/>
  <c r="J1384" i="4"/>
  <c r="X1383" i="4"/>
  <c r="W1383" i="4"/>
  <c r="V1383" i="4"/>
  <c r="U1383" i="4"/>
  <c r="T1383" i="4"/>
  <c r="S1383" i="4"/>
  <c r="R1383" i="4"/>
  <c r="Q1383" i="4"/>
  <c r="P1383" i="4"/>
  <c r="O1383" i="4"/>
  <c r="M1383" i="4"/>
  <c r="J1383" i="4"/>
  <c r="X1382" i="4"/>
  <c r="W1382" i="4"/>
  <c r="V1382" i="4"/>
  <c r="U1382" i="4"/>
  <c r="T1382" i="4"/>
  <c r="S1382" i="4"/>
  <c r="R1382" i="4"/>
  <c r="Q1382" i="4"/>
  <c r="P1382" i="4"/>
  <c r="O1382" i="4"/>
  <c r="M1382" i="4"/>
  <c r="J1382" i="4"/>
  <c r="X1381" i="4"/>
  <c r="W1381" i="4"/>
  <c r="V1381" i="4"/>
  <c r="U1381" i="4"/>
  <c r="T1381" i="4"/>
  <c r="S1381" i="4"/>
  <c r="R1381" i="4"/>
  <c r="Q1381" i="4"/>
  <c r="P1381" i="4"/>
  <c r="O1381" i="4"/>
  <c r="M1381" i="4"/>
  <c r="J1381" i="4"/>
  <c r="X1380" i="4"/>
  <c r="W1380" i="4"/>
  <c r="V1380" i="4"/>
  <c r="U1380" i="4"/>
  <c r="T1380" i="4"/>
  <c r="S1380" i="4"/>
  <c r="R1380" i="4"/>
  <c r="Q1380" i="4"/>
  <c r="P1380" i="4"/>
  <c r="O1380" i="4"/>
  <c r="M1380" i="4"/>
  <c r="J1380" i="4"/>
  <c r="X1379" i="4"/>
  <c r="W1379" i="4"/>
  <c r="V1379" i="4"/>
  <c r="U1379" i="4"/>
  <c r="T1379" i="4"/>
  <c r="S1379" i="4"/>
  <c r="R1379" i="4"/>
  <c r="Q1379" i="4"/>
  <c r="P1379" i="4"/>
  <c r="O1379" i="4"/>
  <c r="M1379" i="4"/>
  <c r="J1379" i="4"/>
  <c r="X1378" i="4"/>
  <c r="W1378" i="4"/>
  <c r="V1378" i="4"/>
  <c r="U1378" i="4"/>
  <c r="T1378" i="4"/>
  <c r="S1378" i="4"/>
  <c r="R1378" i="4"/>
  <c r="Q1378" i="4"/>
  <c r="P1378" i="4"/>
  <c r="O1378" i="4"/>
  <c r="M1378" i="4"/>
  <c r="J1378" i="4"/>
  <c r="X1377" i="4"/>
  <c r="W1377" i="4"/>
  <c r="V1377" i="4"/>
  <c r="U1377" i="4"/>
  <c r="T1377" i="4"/>
  <c r="S1377" i="4"/>
  <c r="R1377" i="4"/>
  <c r="Q1377" i="4"/>
  <c r="P1377" i="4"/>
  <c r="O1377" i="4"/>
  <c r="M1377" i="4"/>
  <c r="J1377" i="4"/>
  <c r="X1376" i="4"/>
  <c r="W1376" i="4"/>
  <c r="V1376" i="4"/>
  <c r="U1376" i="4"/>
  <c r="T1376" i="4"/>
  <c r="S1376" i="4"/>
  <c r="R1376" i="4"/>
  <c r="Q1376" i="4"/>
  <c r="P1376" i="4"/>
  <c r="O1376" i="4"/>
  <c r="M1376" i="4"/>
  <c r="J1376" i="4"/>
  <c r="X1375" i="4"/>
  <c r="W1375" i="4"/>
  <c r="V1375" i="4"/>
  <c r="U1375" i="4"/>
  <c r="T1375" i="4"/>
  <c r="S1375" i="4"/>
  <c r="R1375" i="4"/>
  <c r="Q1375" i="4"/>
  <c r="P1375" i="4"/>
  <c r="O1375" i="4"/>
  <c r="M1375" i="4"/>
  <c r="J1375" i="4"/>
  <c r="X1374" i="4"/>
  <c r="W1374" i="4"/>
  <c r="V1374" i="4"/>
  <c r="U1374" i="4"/>
  <c r="T1374" i="4"/>
  <c r="S1374" i="4"/>
  <c r="R1374" i="4"/>
  <c r="Q1374" i="4"/>
  <c r="P1374" i="4"/>
  <c r="O1374" i="4"/>
  <c r="M1374" i="4"/>
  <c r="J1374" i="4"/>
  <c r="X1373" i="4"/>
  <c r="W1373" i="4"/>
  <c r="V1373" i="4"/>
  <c r="U1373" i="4"/>
  <c r="T1373" i="4"/>
  <c r="S1373" i="4"/>
  <c r="R1373" i="4"/>
  <c r="Q1373" i="4"/>
  <c r="P1373" i="4"/>
  <c r="O1373" i="4"/>
  <c r="M1373" i="4"/>
  <c r="J1373" i="4"/>
  <c r="X1372" i="4"/>
  <c r="W1372" i="4"/>
  <c r="V1372" i="4"/>
  <c r="U1372" i="4"/>
  <c r="T1372" i="4"/>
  <c r="S1372" i="4"/>
  <c r="R1372" i="4"/>
  <c r="Q1372" i="4"/>
  <c r="P1372" i="4"/>
  <c r="O1372" i="4"/>
  <c r="M1372" i="4"/>
  <c r="J1372" i="4"/>
  <c r="X1371" i="4"/>
  <c r="W1371" i="4"/>
  <c r="V1371" i="4"/>
  <c r="U1371" i="4"/>
  <c r="T1371" i="4"/>
  <c r="S1371" i="4"/>
  <c r="R1371" i="4"/>
  <c r="Q1371" i="4"/>
  <c r="P1371" i="4"/>
  <c r="O1371" i="4"/>
  <c r="M1371" i="4"/>
  <c r="J1371" i="4"/>
  <c r="X1370" i="4"/>
  <c r="W1370" i="4"/>
  <c r="V1370" i="4"/>
  <c r="U1370" i="4"/>
  <c r="T1370" i="4"/>
  <c r="S1370" i="4"/>
  <c r="R1370" i="4"/>
  <c r="Q1370" i="4"/>
  <c r="P1370" i="4"/>
  <c r="O1370" i="4"/>
  <c r="M1370" i="4"/>
  <c r="J1370" i="4"/>
  <c r="X1369" i="4"/>
  <c r="W1369" i="4"/>
  <c r="V1369" i="4"/>
  <c r="U1369" i="4"/>
  <c r="T1369" i="4"/>
  <c r="S1369" i="4"/>
  <c r="R1369" i="4"/>
  <c r="Q1369" i="4"/>
  <c r="P1369" i="4"/>
  <c r="O1369" i="4"/>
  <c r="M1369" i="4"/>
  <c r="J1369" i="4"/>
  <c r="X1368" i="4"/>
  <c r="W1368" i="4"/>
  <c r="V1368" i="4"/>
  <c r="U1368" i="4"/>
  <c r="T1368" i="4"/>
  <c r="S1368" i="4"/>
  <c r="R1368" i="4"/>
  <c r="Q1368" i="4"/>
  <c r="P1368" i="4"/>
  <c r="O1368" i="4"/>
  <c r="M1368" i="4"/>
  <c r="J1368" i="4"/>
  <c r="X1367" i="4"/>
  <c r="W1367" i="4"/>
  <c r="V1367" i="4"/>
  <c r="U1367" i="4"/>
  <c r="T1367" i="4"/>
  <c r="S1367" i="4"/>
  <c r="R1367" i="4"/>
  <c r="Q1367" i="4"/>
  <c r="P1367" i="4"/>
  <c r="O1367" i="4"/>
  <c r="M1367" i="4"/>
  <c r="J1367" i="4"/>
  <c r="X1366" i="4"/>
  <c r="W1366" i="4"/>
  <c r="V1366" i="4"/>
  <c r="U1366" i="4"/>
  <c r="T1366" i="4"/>
  <c r="S1366" i="4"/>
  <c r="R1366" i="4"/>
  <c r="Q1366" i="4"/>
  <c r="P1366" i="4"/>
  <c r="O1366" i="4"/>
  <c r="M1366" i="4"/>
  <c r="J1366" i="4"/>
  <c r="X1365" i="4"/>
  <c r="W1365" i="4"/>
  <c r="V1365" i="4"/>
  <c r="U1365" i="4"/>
  <c r="T1365" i="4"/>
  <c r="S1365" i="4"/>
  <c r="R1365" i="4"/>
  <c r="Q1365" i="4"/>
  <c r="P1365" i="4"/>
  <c r="O1365" i="4"/>
  <c r="M1365" i="4"/>
  <c r="J1365" i="4"/>
  <c r="X1364" i="4"/>
  <c r="W1364" i="4"/>
  <c r="V1364" i="4"/>
  <c r="U1364" i="4"/>
  <c r="T1364" i="4"/>
  <c r="S1364" i="4"/>
  <c r="R1364" i="4"/>
  <c r="Q1364" i="4"/>
  <c r="P1364" i="4"/>
  <c r="O1364" i="4"/>
  <c r="M1364" i="4"/>
  <c r="J1364" i="4"/>
  <c r="X1363" i="4"/>
  <c r="W1363" i="4"/>
  <c r="V1363" i="4"/>
  <c r="U1363" i="4"/>
  <c r="T1363" i="4"/>
  <c r="S1363" i="4"/>
  <c r="R1363" i="4"/>
  <c r="Q1363" i="4"/>
  <c r="P1363" i="4"/>
  <c r="O1363" i="4"/>
  <c r="M1363" i="4"/>
  <c r="J1363" i="4"/>
  <c r="X1362" i="4"/>
  <c r="W1362" i="4"/>
  <c r="V1362" i="4"/>
  <c r="U1362" i="4"/>
  <c r="T1362" i="4"/>
  <c r="S1362" i="4"/>
  <c r="R1362" i="4"/>
  <c r="Q1362" i="4"/>
  <c r="P1362" i="4"/>
  <c r="O1362" i="4"/>
  <c r="M1362" i="4"/>
  <c r="J1362" i="4"/>
  <c r="X1361" i="4"/>
  <c r="W1361" i="4"/>
  <c r="V1361" i="4"/>
  <c r="U1361" i="4"/>
  <c r="T1361" i="4"/>
  <c r="S1361" i="4"/>
  <c r="R1361" i="4"/>
  <c r="Q1361" i="4"/>
  <c r="P1361" i="4"/>
  <c r="O1361" i="4"/>
  <c r="M1361" i="4"/>
  <c r="J1361" i="4"/>
  <c r="X1360" i="4"/>
  <c r="W1360" i="4"/>
  <c r="V1360" i="4"/>
  <c r="U1360" i="4"/>
  <c r="T1360" i="4"/>
  <c r="S1360" i="4"/>
  <c r="R1360" i="4"/>
  <c r="Q1360" i="4"/>
  <c r="P1360" i="4"/>
  <c r="O1360" i="4"/>
  <c r="M1360" i="4"/>
  <c r="J1360" i="4"/>
  <c r="X1359" i="4"/>
  <c r="W1359" i="4"/>
  <c r="V1359" i="4"/>
  <c r="U1359" i="4"/>
  <c r="T1359" i="4"/>
  <c r="S1359" i="4"/>
  <c r="R1359" i="4"/>
  <c r="Q1359" i="4"/>
  <c r="P1359" i="4"/>
  <c r="O1359" i="4"/>
  <c r="M1359" i="4"/>
  <c r="J1359" i="4"/>
  <c r="X1358" i="4"/>
  <c r="W1358" i="4"/>
  <c r="V1358" i="4"/>
  <c r="U1358" i="4"/>
  <c r="T1358" i="4"/>
  <c r="S1358" i="4"/>
  <c r="R1358" i="4"/>
  <c r="Q1358" i="4"/>
  <c r="P1358" i="4"/>
  <c r="O1358" i="4"/>
  <c r="M1358" i="4"/>
  <c r="J1358" i="4"/>
  <c r="X1357" i="4"/>
  <c r="W1357" i="4"/>
  <c r="V1357" i="4"/>
  <c r="U1357" i="4"/>
  <c r="T1357" i="4"/>
  <c r="S1357" i="4"/>
  <c r="R1357" i="4"/>
  <c r="Q1357" i="4"/>
  <c r="P1357" i="4"/>
  <c r="O1357" i="4"/>
  <c r="M1357" i="4"/>
  <c r="J1357" i="4"/>
  <c r="X1356" i="4"/>
  <c r="W1356" i="4"/>
  <c r="V1356" i="4"/>
  <c r="U1356" i="4"/>
  <c r="T1356" i="4"/>
  <c r="S1356" i="4"/>
  <c r="R1356" i="4"/>
  <c r="Q1356" i="4"/>
  <c r="P1356" i="4"/>
  <c r="O1356" i="4"/>
  <c r="M1356" i="4"/>
  <c r="J1356" i="4"/>
  <c r="X1355" i="4"/>
  <c r="W1355" i="4"/>
  <c r="V1355" i="4"/>
  <c r="U1355" i="4"/>
  <c r="T1355" i="4"/>
  <c r="S1355" i="4"/>
  <c r="R1355" i="4"/>
  <c r="Q1355" i="4"/>
  <c r="P1355" i="4"/>
  <c r="O1355" i="4"/>
  <c r="M1355" i="4"/>
  <c r="J1355" i="4"/>
  <c r="X1354" i="4"/>
  <c r="W1354" i="4"/>
  <c r="V1354" i="4"/>
  <c r="U1354" i="4"/>
  <c r="T1354" i="4"/>
  <c r="S1354" i="4"/>
  <c r="R1354" i="4"/>
  <c r="Q1354" i="4"/>
  <c r="P1354" i="4"/>
  <c r="O1354" i="4"/>
  <c r="M1354" i="4"/>
  <c r="J1354" i="4"/>
  <c r="X1353" i="4"/>
  <c r="W1353" i="4"/>
  <c r="V1353" i="4"/>
  <c r="U1353" i="4"/>
  <c r="T1353" i="4"/>
  <c r="S1353" i="4"/>
  <c r="R1353" i="4"/>
  <c r="Q1353" i="4"/>
  <c r="P1353" i="4"/>
  <c r="O1353" i="4"/>
  <c r="M1353" i="4"/>
  <c r="J1353" i="4"/>
  <c r="X1352" i="4"/>
  <c r="W1352" i="4"/>
  <c r="V1352" i="4"/>
  <c r="U1352" i="4"/>
  <c r="T1352" i="4"/>
  <c r="S1352" i="4"/>
  <c r="R1352" i="4"/>
  <c r="Q1352" i="4"/>
  <c r="P1352" i="4"/>
  <c r="O1352" i="4"/>
  <c r="M1352" i="4"/>
  <c r="J1352" i="4"/>
  <c r="X1351" i="4"/>
  <c r="W1351" i="4"/>
  <c r="V1351" i="4"/>
  <c r="U1351" i="4"/>
  <c r="T1351" i="4"/>
  <c r="S1351" i="4"/>
  <c r="R1351" i="4"/>
  <c r="Q1351" i="4"/>
  <c r="P1351" i="4"/>
  <c r="O1351" i="4"/>
  <c r="M1351" i="4"/>
  <c r="J1351" i="4"/>
  <c r="X1350" i="4"/>
  <c r="W1350" i="4"/>
  <c r="V1350" i="4"/>
  <c r="U1350" i="4"/>
  <c r="T1350" i="4"/>
  <c r="S1350" i="4"/>
  <c r="R1350" i="4"/>
  <c r="Q1350" i="4"/>
  <c r="P1350" i="4"/>
  <c r="O1350" i="4"/>
  <c r="M1350" i="4"/>
  <c r="J1350" i="4"/>
  <c r="X1349" i="4"/>
  <c r="W1349" i="4"/>
  <c r="V1349" i="4"/>
  <c r="U1349" i="4"/>
  <c r="T1349" i="4"/>
  <c r="S1349" i="4"/>
  <c r="R1349" i="4"/>
  <c r="Q1349" i="4"/>
  <c r="P1349" i="4"/>
  <c r="O1349" i="4"/>
  <c r="M1349" i="4"/>
  <c r="J1349" i="4"/>
  <c r="X1348" i="4"/>
  <c r="W1348" i="4"/>
  <c r="V1348" i="4"/>
  <c r="U1348" i="4"/>
  <c r="T1348" i="4"/>
  <c r="S1348" i="4"/>
  <c r="R1348" i="4"/>
  <c r="Q1348" i="4"/>
  <c r="P1348" i="4"/>
  <c r="O1348" i="4"/>
  <c r="M1348" i="4"/>
  <c r="J1348" i="4"/>
  <c r="X1347" i="4"/>
  <c r="W1347" i="4"/>
  <c r="V1347" i="4"/>
  <c r="U1347" i="4"/>
  <c r="T1347" i="4"/>
  <c r="S1347" i="4"/>
  <c r="R1347" i="4"/>
  <c r="Q1347" i="4"/>
  <c r="P1347" i="4"/>
  <c r="O1347" i="4"/>
  <c r="M1347" i="4"/>
  <c r="J1347" i="4"/>
  <c r="X1346" i="4"/>
  <c r="W1346" i="4"/>
  <c r="V1346" i="4"/>
  <c r="U1346" i="4"/>
  <c r="T1346" i="4"/>
  <c r="S1346" i="4"/>
  <c r="R1346" i="4"/>
  <c r="Q1346" i="4"/>
  <c r="P1346" i="4"/>
  <c r="O1346" i="4"/>
  <c r="M1346" i="4"/>
  <c r="J1346" i="4"/>
  <c r="X1345" i="4"/>
  <c r="W1345" i="4"/>
  <c r="V1345" i="4"/>
  <c r="U1345" i="4"/>
  <c r="T1345" i="4"/>
  <c r="S1345" i="4"/>
  <c r="R1345" i="4"/>
  <c r="Q1345" i="4"/>
  <c r="P1345" i="4"/>
  <c r="O1345" i="4"/>
  <c r="M1345" i="4"/>
  <c r="J1345" i="4"/>
  <c r="X1344" i="4"/>
  <c r="W1344" i="4"/>
  <c r="V1344" i="4"/>
  <c r="U1344" i="4"/>
  <c r="T1344" i="4"/>
  <c r="S1344" i="4"/>
  <c r="R1344" i="4"/>
  <c r="Q1344" i="4"/>
  <c r="P1344" i="4"/>
  <c r="O1344" i="4"/>
  <c r="M1344" i="4"/>
  <c r="J1344" i="4"/>
  <c r="X1343" i="4"/>
  <c r="W1343" i="4"/>
  <c r="V1343" i="4"/>
  <c r="U1343" i="4"/>
  <c r="T1343" i="4"/>
  <c r="S1343" i="4"/>
  <c r="R1343" i="4"/>
  <c r="Q1343" i="4"/>
  <c r="P1343" i="4"/>
  <c r="O1343" i="4"/>
  <c r="M1343" i="4"/>
  <c r="J1343" i="4"/>
  <c r="X1342" i="4"/>
  <c r="W1342" i="4"/>
  <c r="V1342" i="4"/>
  <c r="U1342" i="4"/>
  <c r="T1342" i="4"/>
  <c r="S1342" i="4"/>
  <c r="R1342" i="4"/>
  <c r="Q1342" i="4"/>
  <c r="P1342" i="4"/>
  <c r="O1342" i="4"/>
  <c r="M1342" i="4"/>
  <c r="J1342" i="4"/>
  <c r="X1341" i="4"/>
  <c r="W1341" i="4"/>
  <c r="V1341" i="4"/>
  <c r="U1341" i="4"/>
  <c r="T1341" i="4"/>
  <c r="S1341" i="4"/>
  <c r="R1341" i="4"/>
  <c r="Q1341" i="4"/>
  <c r="P1341" i="4"/>
  <c r="O1341" i="4"/>
  <c r="M1341" i="4"/>
  <c r="J1341" i="4"/>
  <c r="X1340" i="4"/>
  <c r="W1340" i="4"/>
  <c r="V1340" i="4"/>
  <c r="U1340" i="4"/>
  <c r="T1340" i="4"/>
  <c r="S1340" i="4"/>
  <c r="R1340" i="4"/>
  <c r="Q1340" i="4"/>
  <c r="P1340" i="4"/>
  <c r="O1340" i="4"/>
  <c r="M1340" i="4"/>
  <c r="J1340" i="4"/>
  <c r="X1339" i="4"/>
  <c r="W1339" i="4"/>
  <c r="V1339" i="4"/>
  <c r="U1339" i="4"/>
  <c r="T1339" i="4"/>
  <c r="S1339" i="4"/>
  <c r="R1339" i="4"/>
  <c r="Q1339" i="4"/>
  <c r="P1339" i="4"/>
  <c r="O1339" i="4"/>
  <c r="M1339" i="4"/>
  <c r="J1339" i="4"/>
  <c r="X1338" i="4"/>
  <c r="W1338" i="4"/>
  <c r="V1338" i="4"/>
  <c r="U1338" i="4"/>
  <c r="T1338" i="4"/>
  <c r="S1338" i="4"/>
  <c r="R1338" i="4"/>
  <c r="Q1338" i="4"/>
  <c r="P1338" i="4"/>
  <c r="O1338" i="4"/>
  <c r="M1338" i="4"/>
  <c r="J1338" i="4"/>
  <c r="X1337" i="4"/>
  <c r="W1337" i="4"/>
  <c r="V1337" i="4"/>
  <c r="U1337" i="4"/>
  <c r="T1337" i="4"/>
  <c r="S1337" i="4"/>
  <c r="R1337" i="4"/>
  <c r="Q1337" i="4"/>
  <c r="P1337" i="4"/>
  <c r="O1337" i="4"/>
  <c r="M1337" i="4"/>
  <c r="J1337" i="4"/>
  <c r="X1336" i="4"/>
  <c r="W1336" i="4"/>
  <c r="V1336" i="4"/>
  <c r="U1336" i="4"/>
  <c r="T1336" i="4"/>
  <c r="S1336" i="4"/>
  <c r="R1336" i="4"/>
  <c r="Q1336" i="4"/>
  <c r="P1336" i="4"/>
  <c r="O1336" i="4"/>
  <c r="M1336" i="4"/>
  <c r="J1336" i="4"/>
  <c r="X1335" i="4"/>
  <c r="W1335" i="4"/>
  <c r="V1335" i="4"/>
  <c r="U1335" i="4"/>
  <c r="T1335" i="4"/>
  <c r="S1335" i="4"/>
  <c r="R1335" i="4"/>
  <c r="Q1335" i="4"/>
  <c r="P1335" i="4"/>
  <c r="O1335" i="4"/>
  <c r="M1335" i="4"/>
  <c r="J1335" i="4"/>
  <c r="X1334" i="4"/>
  <c r="W1334" i="4"/>
  <c r="V1334" i="4"/>
  <c r="U1334" i="4"/>
  <c r="T1334" i="4"/>
  <c r="S1334" i="4"/>
  <c r="R1334" i="4"/>
  <c r="Q1334" i="4"/>
  <c r="P1334" i="4"/>
  <c r="O1334" i="4"/>
  <c r="M1334" i="4"/>
  <c r="J1334" i="4"/>
  <c r="X1333" i="4"/>
  <c r="W1333" i="4"/>
  <c r="V1333" i="4"/>
  <c r="U1333" i="4"/>
  <c r="T1333" i="4"/>
  <c r="S1333" i="4"/>
  <c r="R1333" i="4"/>
  <c r="Q1333" i="4"/>
  <c r="P1333" i="4"/>
  <c r="O1333" i="4"/>
  <c r="M1333" i="4"/>
  <c r="J1333" i="4"/>
  <c r="X1332" i="4"/>
  <c r="W1332" i="4"/>
  <c r="V1332" i="4"/>
  <c r="U1332" i="4"/>
  <c r="T1332" i="4"/>
  <c r="S1332" i="4"/>
  <c r="R1332" i="4"/>
  <c r="Q1332" i="4"/>
  <c r="P1332" i="4"/>
  <c r="O1332" i="4"/>
  <c r="M1332" i="4"/>
  <c r="J1332" i="4"/>
  <c r="X1331" i="4"/>
  <c r="W1331" i="4"/>
  <c r="V1331" i="4"/>
  <c r="U1331" i="4"/>
  <c r="T1331" i="4"/>
  <c r="S1331" i="4"/>
  <c r="R1331" i="4"/>
  <c r="Q1331" i="4"/>
  <c r="P1331" i="4"/>
  <c r="O1331" i="4"/>
  <c r="M1331" i="4"/>
  <c r="J1331" i="4"/>
  <c r="X1330" i="4"/>
  <c r="W1330" i="4"/>
  <c r="V1330" i="4"/>
  <c r="U1330" i="4"/>
  <c r="T1330" i="4"/>
  <c r="S1330" i="4"/>
  <c r="R1330" i="4"/>
  <c r="Q1330" i="4"/>
  <c r="P1330" i="4"/>
  <c r="O1330" i="4"/>
  <c r="M1330" i="4"/>
  <c r="J1330" i="4"/>
  <c r="X1329" i="4"/>
  <c r="W1329" i="4"/>
  <c r="V1329" i="4"/>
  <c r="U1329" i="4"/>
  <c r="T1329" i="4"/>
  <c r="S1329" i="4"/>
  <c r="R1329" i="4"/>
  <c r="Q1329" i="4"/>
  <c r="P1329" i="4"/>
  <c r="O1329" i="4"/>
  <c r="M1329" i="4"/>
  <c r="J1329" i="4"/>
  <c r="X1328" i="4"/>
  <c r="W1328" i="4"/>
  <c r="V1328" i="4"/>
  <c r="U1328" i="4"/>
  <c r="T1328" i="4"/>
  <c r="S1328" i="4"/>
  <c r="R1328" i="4"/>
  <c r="Q1328" i="4"/>
  <c r="P1328" i="4"/>
  <c r="O1328" i="4"/>
  <c r="M1328" i="4"/>
  <c r="J1328" i="4"/>
  <c r="X1327" i="4"/>
  <c r="W1327" i="4"/>
  <c r="V1327" i="4"/>
  <c r="U1327" i="4"/>
  <c r="T1327" i="4"/>
  <c r="S1327" i="4"/>
  <c r="R1327" i="4"/>
  <c r="Q1327" i="4"/>
  <c r="P1327" i="4"/>
  <c r="O1327" i="4"/>
  <c r="M1327" i="4"/>
  <c r="J1327" i="4"/>
  <c r="X1326" i="4"/>
  <c r="W1326" i="4"/>
  <c r="V1326" i="4"/>
  <c r="U1326" i="4"/>
  <c r="T1326" i="4"/>
  <c r="S1326" i="4"/>
  <c r="R1326" i="4"/>
  <c r="Q1326" i="4"/>
  <c r="P1326" i="4"/>
  <c r="O1326" i="4"/>
  <c r="M1326" i="4"/>
  <c r="J1326" i="4"/>
  <c r="X1325" i="4"/>
  <c r="W1325" i="4"/>
  <c r="V1325" i="4"/>
  <c r="U1325" i="4"/>
  <c r="T1325" i="4"/>
  <c r="S1325" i="4"/>
  <c r="R1325" i="4"/>
  <c r="Q1325" i="4"/>
  <c r="P1325" i="4"/>
  <c r="O1325" i="4"/>
  <c r="M1325" i="4"/>
  <c r="J1325" i="4"/>
  <c r="X1324" i="4"/>
  <c r="W1324" i="4"/>
  <c r="V1324" i="4"/>
  <c r="U1324" i="4"/>
  <c r="T1324" i="4"/>
  <c r="S1324" i="4"/>
  <c r="R1324" i="4"/>
  <c r="Q1324" i="4"/>
  <c r="P1324" i="4"/>
  <c r="O1324" i="4"/>
  <c r="M1324" i="4"/>
  <c r="J1324" i="4"/>
  <c r="X1323" i="4"/>
  <c r="W1323" i="4"/>
  <c r="V1323" i="4"/>
  <c r="U1323" i="4"/>
  <c r="T1323" i="4"/>
  <c r="S1323" i="4"/>
  <c r="R1323" i="4"/>
  <c r="Q1323" i="4"/>
  <c r="P1323" i="4"/>
  <c r="O1323" i="4"/>
  <c r="M1323" i="4"/>
  <c r="J1323" i="4"/>
  <c r="X1322" i="4"/>
  <c r="W1322" i="4"/>
  <c r="V1322" i="4"/>
  <c r="U1322" i="4"/>
  <c r="T1322" i="4"/>
  <c r="S1322" i="4"/>
  <c r="R1322" i="4"/>
  <c r="Q1322" i="4"/>
  <c r="P1322" i="4"/>
  <c r="O1322" i="4"/>
  <c r="M1322" i="4"/>
  <c r="J1322" i="4"/>
  <c r="X1321" i="4"/>
  <c r="W1321" i="4"/>
  <c r="V1321" i="4"/>
  <c r="U1321" i="4"/>
  <c r="T1321" i="4"/>
  <c r="S1321" i="4"/>
  <c r="R1321" i="4"/>
  <c r="Q1321" i="4"/>
  <c r="P1321" i="4"/>
  <c r="O1321" i="4"/>
  <c r="M1321" i="4"/>
  <c r="J1321" i="4"/>
  <c r="X1320" i="4"/>
  <c r="W1320" i="4"/>
  <c r="V1320" i="4"/>
  <c r="U1320" i="4"/>
  <c r="T1320" i="4"/>
  <c r="S1320" i="4"/>
  <c r="R1320" i="4"/>
  <c r="Q1320" i="4"/>
  <c r="P1320" i="4"/>
  <c r="O1320" i="4"/>
  <c r="M1320" i="4"/>
  <c r="J1320" i="4"/>
  <c r="X1319" i="4"/>
  <c r="W1319" i="4"/>
  <c r="V1319" i="4"/>
  <c r="U1319" i="4"/>
  <c r="T1319" i="4"/>
  <c r="S1319" i="4"/>
  <c r="R1319" i="4"/>
  <c r="Q1319" i="4"/>
  <c r="P1319" i="4"/>
  <c r="O1319" i="4"/>
  <c r="M1319" i="4"/>
  <c r="J1319" i="4"/>
  <c r="X1318" i="4"/>
  <c r="W1318" i="4"/>
  <c r="V1318" i="4"/>
  <c r="U1318" i="4"/>
  <c r="T1318" i="4"/>
  <c r="S1318" i="4"/>
  <c r="R1318" i="4"/>
  <c r="Q1318" i="4"/>
  <c r="P1318" i="4"/>
  <c r="O1318" i="4"/>
  <c r="M1318" i="4"/>
  <c r="J1318" i="4"/>
  <c r="X1317" i="4"/>
  <c r="W1317" i="4"/>
  <c r="V1317" i="4"/>
  <c r="U1317" i="4"/>
  <c r="T1317" i="4"/>
  <c r="S1317" i="4"/>
  <c r="R1317" i="4"/>
  <c r="Q1317" i="4"/>
  <c r="P1317" i="4"/>
  <c r="O1317" i="4"/>
  <c r="M1317" i="4"/>
  <c r="J1317" i="4"/>
  <c r="X1316" i="4"/>
  <c r="W1316" i="4"/>
  <c r="V1316" i="4"/>
  <c r="U1316" i="4"/>
  <c r="T1316" i="4"/>
  <c r="S1316" i="4"/>
  <c r="R1316" i="4"/>
  <c r="Q1316" i="4"/>
  <c r="P1316" i="4"/>
  <c r="O1316" i="4"/>
  <c r="M1316" i="4"/>
  <c r="J1316" i="4"/>
  <c r="X1315" i="4"/>
  <c r="W1315" i="4"/>
  <c r="V1315" i="4"/>
  <c r="U1315" i="4"/>
  <c r="T1315" i="4"/>
  <c r="S1315" i="4"/>
  <c r="R1315" i="4"/>
  <c r="Q1315" i="4"/>
  <c r="P1315" i="4"/>
  <c r="O1315" i="4"/>
  <c r="M1315" i="4"/>
  <c r="J1315" i="4"/>
  <c r="X1314" i="4"/>
  <c r="W1314" i="4"/>
  <c r="V1314" i="4"/>
  <c r="U1314" i="4"/>
  <c r="T1314" i="4"/>
  <c r="S1314" i="4"/>
  <c r="R1314" i="4"/>
  <c r="Q1314" i="4"/>
  <c r="P1314" i="4"/>
  <c r="O1314" i="4"/>
  <c r="M1314" i="4"/>
  <c r="J1314" i="4"/>
  <c r="X1313" i="4"/>
  <c r="W1313" i="4"/>
  <c r="V1313" i="4"/>
  <c r="U1313" i="4"/>
  <c r="T1313" i="4"/>
  <c r="S1313" i="4"/>
  <c r="R1313" i="4"/>
  <c r="Q1313" i="4"/>
  <c r="P1313" i="4"/>
  <c r="O1313" i="4"/>
  <c r="M1313" i="4"/>
  <c r="J1313" i="4"/>
  <c r="X1312" i="4"/>
  <c r="W1312" i="4"/>
  <c r="V1312" i="4"/>
  <c r="U1312" i="4"/>
  <c r="T1312" i="4"/>
  <c r="S1312" i="4"/>
  <c r="R1312" i="4"/>
  <c r="Q1312" i="4"/>
  <c r="P1312" i="4"/>
  <c r="O1312" i="4"/>
  <c r="M1312" i="4"/>
  <c r="J1312" i="4"/>
  <c r="X1311" i="4"/>
  <c r="W1311" i="4"/>
  <c r="V1311" i="4"/>
  <c r="U1311" i="4"/>
  <c r="T1311" i="4"/>
  <c r="S1311" i="4"/>
  <c r="R1311" i="4"/>
  <c r="Q1311" i="4"/>
  <c r="P1311" i="4"/>
  <c r="O1311" i="4"/>
  <c r="M1311" i="4"/>
  <c r="J1311" i="4"/>
  <c r="X1310" i="4"/>
  <c r="W1310" i="4"/>
  <c r="V1310" i="4"/>
  <c r="U1310" i="4"/>
  <c r="T1310" i="4"/>
  <c r="S1310" i="4"/>
  <c r="R1310" i="4"/>
  <c r="Q1310" i="4"/>
  <c r="P1310" i="4"/>
  <c r="O1310" i="4"/>
  <c r="M1310" i="4"/>
  <c r="J1310" i="4"/>
  <c r="X1309" i="4"/>
  <c r="W1309" i="4"/>
  <c r="V1309" i="4"/>
  <c r="U1309" i="4"/>
  <c r="T1309" i="4"/>
  <c r="S1309" i="4"/>
  <c r="R1309" i="4"/>
  <c r="Q1309" i="4"/>
  <c r="P1309" i="4"/>
  <c r="O1309" i="4"/>
  <c r="M1309" i="4"/>
  <c r="J1309" i="4"/>
  <c r="X1308" i="4"/>
  <c r="W1308" i="4"/>
  <c r="V1308" i="4"/>
  <c r="U1308" i="4"/>
  <c r="T1308" i="4"/>
  <c r="S1308" i="4"/>
  <c r="R1308" i="4"/>
  <c r="Q1308" i="4"/>
  <c r="P1308" i="4"/>
  <c r="O1308" i="4"/>
  <c r="M1308" i="4"/>
  <c r="J1308" i="4"/>
  <c r="X1307" i="4"/>
  <c r="W1307" i="4"/>
  <c r="V1307" i="4"/>
  <c r="U1307" i="4"/>
  <c r="T1307" i="4"/>
  <c r="S1307" i="4"/>
  <c r="R1307" i="4"/>
  <c r="Q1307" i="4"/>
  <c r="P1307" i="4"/>
  <c r="O1307" i="4"/>
  <c r="M1307" i="4"/>
  <c r="J1307" i="4"/>
  <c r="X1306" i="4"/>
  <c r="W1306" i="4"/>
  <c r="V1306" i="4"/>
  <c r="U1306" i="4"/>
  <c r="T1306" i="4"/>
  <c r="S1306" i="4"/>
  <c r="R1306" i="4"/>
  <c r="Q1306" i="4"/>
  <c r="P1306" i="4"/>
  <c r="O1306" i="4"/>
  <c r="M1306" i="4"/>
  <c r="J1306" i="4"/>
  <c r="X1305" i="4"/>
  <c r="W1305" i="4"/>
  <c r="V1305" i="4"/>
  <c r="U1305" i="4"/>
  <c r="T1305" i="4"/>
  <c r="S1305" i="4"/>
  <c r="R1305" i="4"/>
  <c r="Q1305" i="4"/>
  <c r="P1305" i="4"/>
  <c r="O1305" i="4"/>
  <c r="M1305" i="4"/>
  <c r="J1305" i="4"/>
  <c r="X1304" i="4"/>
  <c r="W1304" i="4"/>
  <c r="V1304" i="4"/>
  <c r="U1304" i="4"/>
  <c r="T1304" i="4"/>
  <c r="S1304" i="4"/>
  <c r="R1304" i="4"/>
  <c r="Q1304" i="4"/>
  <c r="P1304" i="4"/>
  <c r="O1304" i="4"/>
  <c r="M1304" i="4"/>
  <c r="J1304" i="4"/>
  <c r="X1303" i="4"/>
  <c r="W1303" i="4"/>
  <c r="V1303" i="4"/>
  <c r="U1303" i="4"/>
  <c r="T1303" i="4"/>
  <c r="S1303" i="4"/>
  <c r="R1303" i="4"/>
  <c r="Q1303" i="4"/>
  <c r="P1303" i="4"/>
  <c r="O1303" i="4"/>
  <c r="M1303" i="4"/>
  <c r="J1303" i="4"/>
  <c r="X1302" i="4"/>
  <c r="W1302" i="4"/>
  <c r="V1302" i="4"/>
  <c r="U1302" i="4"/>
  <c r="T1302" i="4"/>
  <c r="S1302" i="4"/>
  <c r="R1302" i="4"/>
  <c r="Q1302" i="4"/>
  <c r="P1302" i="4"/>
  <c r="O1302" i="4"/>
  <c r="M1302" i="4"/>
  <c r="J1302" i="4"/>
  <c r="X1301" i="4"/>
  <c r="W1301" i="4"/>
  <c r="V1301" i="4"/>
  <c r="U1301" i="4"/>
  <c r="T1301" i="4"/>
  <c r="S1301" i="4"/>
  <c r="R1301" i="4"/>
  <c r="Q1301" i="4"/>
  <c r="P1301" i="4"/>
  <c r="O1301" i="4"/>
  <c r="M1301" i="4"/>
  <c r="J1301" i="4"/>
  <c r="X1300" i="4"/>
  <c r="W1300" i="4"/>
  <c r="V1300" i="4"/>
  <c r="U1300" i="4"/>
  <c r="T1300" i="4"/>
  <c r="S1300" i="4"/>
  <c r="R1300" i="4"/>
  <c r="Q1300" i="4"/>
  <c r="P1300" i="4"/>
  <c r="O1300" i="4"/>
  <c r="M1300" i="4"/>
  <c r="J1300" i="4"/>
  <c r="X1299" i="4"/>
  <c r="W1299" i="4"/>
  <c r="V1299" i="4"/>
  <c r="U1299" i="4"/>
  <c r="T1299" i="4"/>
  <c r="S1299" i="4"/>
  <c r="R1299" i="4"/>
  <c r="Q1299" i="4"/>
  <c r="P1299" i="4"/>
  <c r="O1299" i="4"/>
  <c r="M1299" i="4"/>
  <c r="J1299" i="4"/>
  <c r="X1298" i="4"/>
  <c r="W1298" i="4"/>
  <c r="V1298" i="4"/>
  <c r="U1298" i="4"/>
  <c r="T1298" i="4"/>
  <c r="S1298" i="4"/>
  <c r="R1298" i="4"/>
  <c r="Q1298" i="4"/>
  <c r="P1298" i="4"/>
  <c r="O1298" i="4"/>
  <c r="M1298" i="4"/>
  <c r="J1298" i="4"/>
  <c r="X1297" i="4"/>
  <c r="W1297" i="4"/>
  <c r="V1297" i="4"/>
  <c r="U1297" i="4"/>
  <c r="T1297" i="4"/>
  <c r="S1297" i="4"/>
  <c r="R1297" i="4"/>
  <c r="Q1297" i="4"/>
  <c r="P1297" i="4"/>
  <c r="O1297" i="4"/>
  <c r="M1297" i="4"/>
  <c r="J1297" i="4"/>
  <c r="X1296" i="4"/>
  <c r="W1296" i="4"/>
  <c r="V1296" i="4"/>
  <c r="U1296" i="4"/>
  <c r="T1296" i="4"/>
  <c r="S1296" i="4"/>
  <c r="R1296" i="4"/>
  <c r="Q1296" i="4"/>
  <c r="P1296" i="4"/>
  <c r="O1296" i="4"/>
  <c r="M1296" i="4"/>
  <c r="J1296" i="4"/>
  <c r="X1295" i="4"/>
  <c r="W1295" i="4"/>
  <c r="V1295" i="4"/>
  <c r="U1295" i="4"/>
  <c r="T1295" i="4"/>
  <c r="S1295" i="4"/>
  <c r="R1295" i="4"/>
  <c r="Q1295" i="4"/>
  <c r="P1295" i="4"/>
  <c r="O1295" i="4"/>
  <c r="M1295" i="4"/>
  <c r="J1295" i="4"/>
  <c r="X1294" i="4"/>
  <c r="W1294" i="4"/>
  <c r="V1294" i="4"/>
  <c r="U1294" i="4"/>
  <c r="T1294" i="4"/>
  <c r="S1294" i="4"/>
  <c r="R1294" i="4"/>
  <c r="Q1294" i="4"/>
  <c r="P1294" i="4"/>
  <c r="O1294" i="4"/>
  <c r="M1294" i="4"/>
  <c r="J1294" i="4"/>
  <c r="X1293" i="4"/>
  <c r="W1293" i="4"/>
  <c r="V1293" i="4"/>
  <c r="U1293" i="4"/>
  <c r="T1293" i="4"/>
  <c r="S1293" i="4"/>
  <c r="R1293" i="4"/>
  <c r="Q1293" i="4"/>
  <c r="P1293" i="4"/>
  <c r="O1293" i="4"/>
  <c r="M1293" i="4"/>
  <c r="J1293" i="4"/>
  <c r="X1292" i="4"/>
  <c r="W1292" i="4"/>
  <c r="V1292" i="4"/>
  <c r="U1292" i="4"/>
  <c r="T1292" i="4"/>
  <c r="S1292" i="4"/>
  <c r="R1292" i="4"/>
  <c r="Q1292" i="4"/>
  <c r="P1292" i="4"/>
  <c r="O1292" i="4"/>
  <c r="M1292" i="4"/>
  <c r="J1292" i="4"/>
  <c r="X1291" i="4"/>
  <c r="W1291" i="4"/>
  <c r="V1291" i="4"/>
  <c r="U1291" i="4"/>
  <c r="T1291" i="4"/>
  <c r="S1291" i="4"/>
  <c r="R1291" i="4"/>
  <c r="Q1291" i="4"/>
  <c r="P1291" i="4"/>
  <c r="O1291" i="4"/>
  <c r="M1291" i="4"/>
  <c r="J1291" i="4"/>
  <c r="X1290" i="4"/>
  <c r="W1290" i="4"/>
  <c r="V1290" i="4"/>
  <c r="U1290" i="4"/>
  <c r="T1290" i="4"/>
  <c r="S1290" i="4"/>
  <c r="R1290" i="4"/>
  <c r="Q1290" i="4"/>
  <c r="P1290" i="4"/>
  <c r="O1290" i="4"/>
  <c r="M1290" i="4"/>
  <c r="J1290" i="4"/>
  <c r="X1289" i="4"/>
  <c r="W1289" i="4"/>
  <c r="V1289" i="4"/>
  <c r="U1289" i="4"/>
  <c r="T1289" i="4"/>
  <c r="S1289" i="4"/>
  <c r="R1289" i="4"/>
  <c r="Q1289" i="4"/>
  <c r="P1289" i="4"/>
  <c r="O1289" i="4"/>
  <c r="M1289" i="4"/>
  <c r="J1289" i="4"/>
  <c r="X1288" i="4"/>
  <c r="W1288" i="4"/>
  <c r="V1288" i="4"/>
  <c r="U1288" i="4"/>
  <c r="T1288" i="4"/>
  <c r="S1288" i="4"/>
  <c r="R1288" i="4"/>
  <c r="Q1288" i="4"/>
  <c r="P1288" i="4"/>
  <c r="O1288" i="4"/>
  <c r="M1288" i="4"/>
  <c r="J1288" i="4"/>
  <c r="X1287" i="4"/>
  <c r="W1287" i="4"/>
  <c r="V1287" i="4"/>
  <c r="U1287" i="4"/>
  <c r="T1287" i="4"/>
  <c r="S1287" i="4"/>
  <c r="R1287" i="4"/>
  <c r="Q1287" i="4"/>
  <c r="P1287" i="4"/>
  <c r="O1287" i="4"/>
  <c r="M1287" i="4"/>
  <c r="J1287" i="4"/>
  <c r="X1286" i="4"/>
  <c r="W1286" i="4"/>
  <c r="V1286" i="4"/>
  <c r="U1286" i="4"/>
  <c r="T1286" i="4"/>
  <c r="S1286" i="4"/>
  <c r="R1286" i="4"/>
  <c r="Q1286" i="4"/>
  <c r="P1286" i="4"/>
  <c r="O1286" i="4"/>
  <c r="M1286" i="4"/>
  <c r="J1286" i="4"/>
  <c r="X1285" i="4"/>
  <c r="W1285" i="4"/>
  <c r="V1285" i="4"/>
  <c r="U1285" i="4"/>
  <c r="T1285" i="4"/>
  <c r="S1285" i="4"/>
  <c r="R1285" i="4"/>
  <c r="Q1285" i="4"/>
  <c r="P1285" i="4"/>
  <c r="O1285" i="4"/>
  <c r="M1285" i="4"/>
  <c r="J1285" i="4"/>
  <c r="X1284" i="4"/>
  <c r="W1284" i="4"/>
  <c r="V1284" i="4"/>
  <c r="U1284" i="4"/>
  <c r="T1284" i="4"/>
  <c r="S1284" i="4"/>
  <c r="R1284" i="4"/>
  <c r="Q1284" i="4"/>
  <c r="P1284" i="4"/>
  <c r="O1284" i="4"/>
  <c r="M1284" i="4"/>
  <c r="J1284" i="4"/>
  <c r="X1283" i="4"/>
  <c r="W1283" i="4"/>
  <c r="V1283" i="4"/>
  <c r="U1283" i="4"/>
  <c r="T1283" i="4"/>
  <c r="S1283" i="4"/>
  <c r="R1283" i="4"/>
  <c r="Q1283" i="4"/>
  <c r="P1283" i="4"/>
  <c r="O1283" i="4"/>
  <c r="M1283" i="4"/>
  <c r="J1283" i="4"/>
  <c r="X1282" i="4"/>
  <c r="W1282" i="4"/>
  <c r="V1282" i="4"/>
  <c r="U1282" i="4"/>
  <c r="T1282" i="4"/>
  <c r="S1282" i="4"/>
  <c r="R1282" i="4"/>
  <c r="Q1282" i="4"/>
  <c r="P1282" i="4"/>
  <c r="O1282" i="4"/>
  <c r="M1282" i="4"/>
  <c r="J1282" i="4"/>
  <c r="X1281" i="4"/>
  <c r="W1281" i="4"/>
  <c r="V1281" i="4"/>
  <c r="U1281" i="4"/>
  <c r="T1281" i="4"/>
  <c r="S1281" i="4"/>
  <c r="R1281" i="4"/>
  <c r="Q1281" i="4"/>
  <c r="P1281" i="4"/>
  <c r="O1281" i="4"/>
  <c r="M1281" i="4"/>
  <c r="J1281" i="4"/>
  <c r="X1280" i="4"/>
  <c r="W1280" i="4"/>
  <c r="V1280" i="4"/>
  <c r="U1280" i="4"/>
  <c r="T1280" i="4"/>
  <c r="S1280" i="4"/>
  <c r="R1280" i="4"/>
  <c r="Q1280" i="4"/>
  <c r="P1280" i="4"/>
  <c r="O1280" i="4"/>
  <c r="M1280" i="4"/>
  <c r="J1280" i="4"/>
  <c r="X1279" i="4"/>
  <c r="W1279" i="4"/>
  <c r="V1279" i="4"/>
  <c r="U1279" i="4"/>
  <c r="T1279" i="4"/>
  <c r="S1279" i="4"/>
  <c r="R1279" i="4"/>
  <c r="Q1279" i="4"/>
  <c r="P1279" i="4"/>
  <c r="O1279" i="4"/>
  <c r="M1279" i="4"/>
  <c r="J1279" i="4"/>
  <c r="X1278" i="4"/>
  <c r="W1278" i="4"/>
  <c r="V1278" i="4"/>
  <c r="U1278" i="4"/>
  <c r="T1278" i="4"/>
  <c r="S1278" i="4"/>
  <c r="R1278" i="4"/>
  <c r="Q1278" i="4"/>
  <c r="P1278" i="4"/>
  <c r="O1278" i="4"/>
  <c r="M1278" i="4"/>
  <c r="J1278" i="4"/>
  <c r="X1277" i="4"/>
  <c r="W1277" i="4"/>
  <c r="V1277" i="4"/>
  <c r="U1277" i="4"/>
  <c r="T1277" i="4"/>
  <c r="S1277" i="4"/>
  <c r="R1277" i="4"/>
  <c r="Q1277" i="4"/>
  <c r="P1277" i="4"/>
  <c r="O1277" i="4"/>
  <c r="M1277" i="4"/>
  <c r="J1277" i="4"/>
  <c r="X1276" i="4"/>
  <c r="W1276" i="4"/>
  <c r="V1276" i="4"/>
  <c r="U1276" i="4"/>
  <c r="T1276" i="4"/>
  <c r="S1276" i="4"/>
  <c r="R1276" i="4"/>
  <c r="Q1276" i="4"/>
  <c r="P1276" i="4"/>
  <c r="O1276" i="4"/>
  <c r="M1276" i="4"/>
  <c r="J1276" i="4"/>
  <c r="X1275" i="4"/>
  <c r="W1275" i="4"/>
  <c r="V1275" i="4"/>
  <c r="U1275" i="4"/>
  <c r="T1275" i="4"/>
  <c r="S1275" i="4"/>
  <c r="R1275" i="4"/>
  <c r="Q1275" i="4"/>
  <c r="P1275" i="4"/>
  <c r="O1275" i="4"/>
  <c r="M1275" i="4"/>
  <c r="J1275" i="4"/>
  <c r="X1274" i="4"/>
  <c r="W1274" i="4"/>
  <c r="V1274" i="4"/>
  <c r="U1274" i="4"/>
  <c r="T1274" i="4"/>
  <c r="S1274" i="4"/>
  <c r="R1274" i="4"/>
  <c r="Q1274" i="4"/>
  <c r="P1274" i="4"/>
  <c r="O1274" i="4"/>
  <c r="M1274" i="4"/>
  <c r="J1274" i="4"/>
  <c r="X1273" i="4"/>
  <c r="W1273" i="4"/>
  <c r="V1273" i="4"/>
  <c r="U1273" i="4"/>
  <c r="T1273" i="4"/>
  <c r="S1273" i="4"/>
  <c r="R1273" i="4"/>
  <c r="Q1273" i="4"/>
  <c r="P1273" i="4"/>
  <c r="O1273" i="4"/>
  <c r="M1273" i="4"/>
  <c r="J1273" i="4"/>
  <c r="X1272" i="4"/>
  <c r="W1272" i="4"/>
  <c r="V1272" i="4"/>
  <c r="U1272" i="4"/>
  <c r="T1272" i="4"/>
  <c r="S1272" i="4"/>
  <c r="R1272" i="4"/>
  <c r="Q1272" i="4"/>
  <c r="P1272" i="4"/>
  <c r="O1272" i="4"/>
  <c r="M1272" i="4"/>
  <c r="J1272" i="4"/>
  <c r="X1271" i="4"/>
  <c r="W1271" i="4"/>
  <c r="V1271" i="4"/>
  <c r="U1271" i="4"/>
  <c r="T1271" i="4"/>
  <c r="S1271" i="4"/>
  <c r="R1271" i="4"/>
  <c r="Q1271" i="4"/>
  <c r="P1271" i="4"/>
  <c r="O1271" i="4"/>
  <c r="M1271" i="4"/>
  <c r="J1271" i="4"/>
  <c r="X1270" i="4"/>
  <c r="W1270" i="4"/>
  <c r="V1270" i="4"/>
  <c r="U1270" i="4"/>
  <c r="T1270" i="4"/>
  <c r="S1270" i="4"/>
  <c r="R1270" i="4"/>
  <c r="Q1270" i="4"/>
  <c r="P1270" i="4"/>
  <c r="O1270" i="4"/>
  <c r="M1270" i="4"/>
  <c r="J1270" i="4"/>
  <c r="X1269" i="4"/>
  <c r="W1269" i="4"/>
  <c r="V1269" i="4"/>
  <c r="U1269" i="4"/>
  <c r="T1269" i="4"/>
  <c r="S1269" i="4"/>
  <c r="R1269" i="4"/>
  <c r="Q1269" i="4"/>
  <c r="P1269" i="4"/>
  <c r="O1269" i="4"/>
  <c r="M1269" i="4"/>
  <c r="J1269" i="4"/>
  <c r="X1268" i="4"/>
  <c r="W1268" i="4"/>
  <c r="V1268" i="4"/>
  <c r="U1268" i="4"/>
  <c r="T1268" i="4"/>
  <c r="S1268" i="4"/>
  <c r="R1268" i="4"/>
  <c r="Q1268" i="4"/>
  <c r="P1268" i="4"/>
  <c r="O1268" i="4"/>
  <c r="M1268" i="4"/>
  <c r="J1268" i="4"/>
  <c r="X1267" i="4"/>
  <c r="W1267" i="4"/>
  <c r="V1267" i="4"/>
  <c r="U1267" i="4"/>
  <c r="T1267" i="4"/>
  <c r="S1267" i="4"/>
  <c r="R1267" i="4"/>
  <c r="Q1267" i="4"/>
  <c r="P1267" i="4"/>
  <c r="O1267" i="4"/>
  <c r="M1267" i="4"/>
  <c r="J1267" i="4"/>
  <c r="X1266" i="4"/>
  <c r="W1266" i="4"/>
  <c r="V1266" i="4"/>
  <c r="U1266" i="4"/>
  <c r="T1266" i="4"/>
  <c r="S1266" i="4"/>
  <c r="R1266" i="4"/>
  <c r="Q1266" i="4"/>
  <c r="P1266" i="4"/>
  <c r="O1266" i="4"/>
  <c r="M1266" i="4"/>
  <c r="J1266" i="4"/>
  <c r="X1265" i="4"/>
  <c r="W1265" i="4"/>
  <c r="V1265" i="4"/>
  <c r="U1265" i="4"/>
  <c r="T1265" i="4"/>
  <c r="S1265" i="4"/>
  <c r="R1265" i="4"/>
  <c r="Q1265" i="4"/>
  <c r="P1265" i="4"/>
  <c r="O1265" i="4"/>
  <c r="M1265" i="4"/>
  <c r="J1265" i="4"/>
  <c r="X1264" i="4"/>
  <c r="W1264" i="4"/>
  <c r="V1264" i="4"/>
  <c r="U1264" i="4"/>
  <c r="T1264" i="4"/>
  <c r="S1264" i="4"/>
  <c r="R1264" i="4"/>
  <c r="Q1264" i="4"/>
  <c r="P1264" i="4"/>
  <c r="O1264" i="4"/>
  <c r="M1264" i="4"/>
  <c r="J1264" i="4"/>
  <c r="X1263" i="4"/>
  <c r="W1263" i="4"/>
  <c r="V1263" i="4"/>
  <c r="U1263" i="4"/>
  <c r="T1263" i="4"/>
  <c r="S1263" i="4"/>
  <c r="R1263" i="4"/>
  <c r="Q1263" i="4"/>
  <c r="P1263" i="4"/>
  <c r="O1263" i="4"/>
  <c r="M1263" i="4"/>
  <c r="J1263" i="4"/>
  <c r="X1262" i="4"/>
  <c r="W1262" i="4"/>
  <c r="V1262" i="4"/>
  <c r="U1262" i="4"/>
  <c r="T1262" i="4"/>
  <c r="S1262" i="4"/>
  <c r="R1262" i="4"/>
  <c r="Q1262" i="4"/>
  <c r="P1262" i="4"/>
  <c r="O1262" i="4"/>
  <c r="M1262" i="4"/>
  <c r="J1262" i="4"/>
  <c r="X1261" i="4"/>
  <c r="W1261" i="4"/>
  <c r="V1261" i="4"/>
  <c r="U1261" i="4"/>
  <c r="T1261" i="4"/>
  <c r="S1261" i="4"/>
  <c r="R1261" i="4"/>
  <c r="Q1261" i="4"/>
  <c r="P1261" i="4"/>
  <c r="O1261" i="4"/>
  <c r="M1261" i="4"/>
  <c r="J1261" i="4"/>
  <c r="X1260" i="4"/>
  <c r="W1260" i="4"/>
  <c r="V1260" i="4"/>
  <c r="U1260" i="4"/>
  <c r="T1260" i="4"/>
  <c r="S1260" i="4"/>
  <c r="R1260" i="4"/>
  <c r="Q1260" i="4"/>
  <c r="P1260" i="4"/>
  <c r="O1260" i="4"/>
  <c r="M1260" i="4"/>
  <c r="J1260" i="4"/>
  <c r="X1259" i="4"/>
  <c r="W1259" i="4"/>
  <c r="V1259" i="4"/>
  <c r="U1259" i="4"/>
  <c r="T1259" i="4"/>
  <c r="S1259" i="4"/>
  <c r="R1259" i="4"/>
  <c r="Q1259" i="4"/>
  <c r="P1259" i="4"/>
  <c r="O1259" i="4"/>
  <c r="M1259" i="4"/>
  <c r="J1259" i="4"/>
  <c r="X1258" i="4"/>
  <c r="W1258" i="4"/>
  <c r="V1258" i="4"/>
  <c r="U1258" i="4"/>
  <c r="T1258" i="4"/>
  <c r="S1258" i="4"/>
  <c r="R1258" i="4"/>
  <c r="Q1258" i="4"/>
  <c r="P1258" i="4"/>
  <c r="O1258" i="4"/>
  <c r="M1258" i="4"/>
  <c r="J1258" i="4"/>
  <c r="X1257" i="4"/>
  <c r="W1257" i="4"/>
  <c r="V1257" i="4"/>
  <c r="U1257" i="4"/>
  <c r="T1257" i="4"/>
  <c r="S1257" i="4"/>
  <c r="R1257" i="4"/>
  <c r="Q1257" i="4"/>
  <c r="P1257" i="4"/>
  <c r="O1257" i="4"/>
  <c r="M1257" i="4"/>
  <c r="J1257" i="4"/>
  <c r="X1256" i="4"/>
  <c r="W1256" i="4"/>
  <c r="V1256" i="4"/>
  <c r="U1256" i="4"/>
  <c r="T1256" i="4"/>
  <c r="S1256" i="4"/>
  <c r="R1256" i="4"/>
  <c r="Q1256" i="4"/>
  <c r="P1256" i="4"/>
  <c r="O1256" i="4"/>
  <c r="M1256" i="4"/>
  <c r="J1256" i="4"/>
  <c r="X1255" i="4"/>
  <c r="W1255" i="4"/>
  <c r="V1255" i="4"/>
  <c r="U1255" i="4"/>
  <c r="T1255" i="4"/>
  <c r="S1255" i="4"/>
  <c r="R1255" i="4"/>
  <c r="Q1255" i="4"/>
  <c r="P1255" i="4"/>
  <c r="O1255" i="4"/>
  <c r="M1255" i="4"/>
  <c r="J1255" i="4"/>
  <c r="X1254" i="4"/>
  <c r="W1254" i="4"/>
  <c r="V1254" i="4"/>
  <c r="U1254" i="4"/>
  <c r="T1254" i="4"/>
  <c r="S1254" i="4"/>
  <c r="R1254" i="4"/>
  <c r="Q1254" i="4"/>
  <c r="P1254" i="4"/>
  <c r="O1254" i="4"/>
  <c r="M1254" i="4"/>
  <c r="J1254" i="4"/>
  <c r="X1253" i="4"/>
  <c r="W1253" i="4"/>
  <c r="V1253" i="4"/>
  <c r="U1253" i="4"/>
  <c r="T1253" i="4"/>
  <c r="S1253" i="4"/>
  <c r="R1253" i="4"/>
  <c r="Q1253" i="4"/>
  <c r="P1253" i="4"/>
  <c r="O1253" i="4"/>
  <c r="M1253" i="4"/>
  <c r="J1253" i="4"/>
  <c r="X1252" i="4"/>
  <c r="W1252" i="4"/>
  <c r="V1252" i="4"/>
  <c r="U1252" i="4"/>
  <c r="T1252" i="4"/>
  <c r="S1252" i="4"/>
  <c r="R1252" i="4"/>
  <c r="Q1252" i="4"/>
  <c r="P1252" i="4"/>
  <c r="O1252" i="4"/>
  <c r="M1252" i="4"/>
  <c r="J1252" i="4"/>
  <c r="X1251" i="4"/>
  <c r="W1251" i="4"/>
  <c r="V1251" i="4"/>
  <c r="U1251" i="4"/>
  <c r="T1251" i="4"/>
  <c r="S1251" i="4"/>
  <c r="R1251" i="4"/>
  <c r="Q1251" i="4"/>
  <c r="P1251" i="4"/>
  <c r="O1251" i="4"/>
  <c r="M1251" i="4"/>
  <c r="J1251" i="4"/>
  <c r="X1250" i="4"/>
  <c r="W1250" i="4"/>
  <c r="V1250" i="4"/>
  <c r="U1250" i="4"/>
  <c r="T1250" i="4"/>
  <c r="S1250" i="4"/>
  <c r="R1250" i="4"/>
  <c r="Q1250" i="4"/>
  <c r="P1250" i="4"/>
  <c r="O1250" i="4"/>
  <c r="M1250" i="4"/>
  <c r="J1250" i="4"/>
  <c r="X1249" i="4"/>
  <c r="W1249" i="4"/>
  <c r="V1249" i="4"/>
  <c r="U1249" i="4"/>
  <c r="T1249" i="4"/>
  <c r="S1249" i="4"/>
  <c r="R1249" i="4"/>
  <c r="Q1249" i="4"/>
  <c r="P1249" i="4"/>
  <c r="O1249" i="4"/>
  <c r="M1249" i="4"/>
  <c r="J1249" i="4"/>
  <c r="X1248" i="4"/>
  <c r="W1248" i="4"/>
  <c r="V1248" i="4"/>
  <c r="U1248" i="4"/>
  <c r="T1248" i="4"/>
  <c r="S1248" i="4"/>
  <c r="R1248" i="4"/>
  <c r="Q1248" i="4"/>
  <c r="P1248" i="4"/>
  <c r="O1248" i="4"/>
  <c r="M1248" i="4"/>
  <c r="J1248" i="4"/>
  <c r="X1247" i="4"/>
  <c r="W1247" i="4"/>
  <c r="V1247" i="4"/>
  <c r="U1247" i="4"/>
  <c r="T1247" i="4"/>
  <c r="S1247" i="4"/>
  <c r="R1247" i="4"/>
  <c r="Q1247" i="4"/>
  <c r="P1247" i="4"/>
  <c r="O1247" i="4"/>
  <c r="M1247" i="4"/>
  <c r="J1247" i="4"/>
  <c r="X1246" i="4"/>
  <c r="W1246" i="4"/>
  <c r="V1246" i="4"/>
  <c r="U1246" i="4"/>
  <c r="T1246" i="4"/>
  <c r="S1246" i="4"/>
  <c r="R1246" i="4"/>
  <c r="Q1246" i="4"/>
  <c r="P1246" i="4"/>
  <c r="O1246" i="4"/>
  <c r="M1246" i="4"/>
  <c r="J1246" i="4"/>
  <c r="X1245" i="4"/>
  <c r="W1245" i="4"/>
  <c r="V1245" i="4"/>
  <c r="U1245" i="4"/>
  <c r="T1245" i="4"/>
  <c r="S1245" i="4"/>
  <c r="R1245" i="4"/>
  <c r="Q1245" i="4"/>
  <c r="P1245" i="4"/>
  <c r="O1245" i="4"/>
  <c r="M1245" i="4"/>
  <c r="J1245" i="4"/>
  <c r="X1244" i="4"/>
  <c r="W1244" i="4"/>
  <c r="V1244" i="4"/>
  <c r="U1244" i="4"/>
  <c r="T1244" i="4"/>
  <c r="S1244" i="4"/>
  <c r="R1244" i="4"/>
  <c r="Q1244" i="4"/>
  <c r="P1244" i="4"/>
  <c r="O1244" i="4"/>
  <c r="M1244" i="4"/>
  <c r="J1244" i="4"/>
  <c r="X1243" i="4"/>
  <c r="W1243" i="4"/>
  <c r="V1243" i="4"/>
  <c r="U1243" i="4"/>
  <c r="T1243" i="4"/>
  <c r="S1243" i="4"/>
  <c r="R1243" i="4"/>
  <c r="Q1243" i="4"/>
  <c r="P1243" i="4"/>
  <c r="O1243" i="4"/>
  <c r="M1243" i="4"/>
  <c r="J1243" i="4"/>
  <c r="X1242" i="4"/>
  <c r="W1242" i="4"/>
  <c r="V1242" i="4"/>
  <c r="U1242" i="4"/>
  <c r="T1242" i="4"/>
  <c r="S1242" i="4"/>
  <c r="R1242" i="4"/>
  <c r="Q1242" i="4"/>
  <c r="P1242" i="4"/>
  <c r="O1242" i="4"/>
  <c r="M1242" i="4"/>
  <c r="J1242" i="4"/>
  <c r="X1241" i="4"/>
  <c r="W1241" i="4"/>
  <c r="V1241" i="4"/>
  <c r="U1241" i="4"/>
  <c r="T1241" i="4"/>
  <c r="S1241" i="4"/>
  <c r="R1241" i="4"/>
  <c r="Q1241" i="4"/>
  <c r="P1241" i="4"/>
  <c r="O1241" i="4"/>
  <c r="M1241" i="4"/>
  <c r="J1241" i="4"/>
  <c r="X1240" i="4"/>
  <c r="W1240" i="4"/>
  <c r="V1240" i="4"/>
  <c r="U1240" i="4"/>
  <c r="T1240" i="4"/>
  <c r="S1240" i="4"/>
  <c r="R1240" i="4"/>
  <c r="Q1240" i="4"/>
  <c r="P1240" i="4"/>
  <c r="O1240" i="4"/>
  <c r="M1240" i="4"/>
  <c r="J1240" i="4"/>
  <c r="X1239" i="4"/>
  <c r="W1239" i="4"/>
  <c r="V1239" i="4"/>
  <c r="U1239" i="4"/>
  <c r="T1239" i="4"/>
  <c r="S1239" i="4"/>
  <c r="R1239" i="4"/>
  <c r="Q1239" i="4"/>
  <c r="P1239" i="4"/>
  <c r="O1239" i="4"/>
  <c r="M1239" i="4"/>
  <c r="J1239" i="4"/>
  <c r="X1238" i="4"/>
  <c r="W1238" i="4"/>
  <c r="V1238" i="4"/>
  <c r="U1238" i="4"/>
  <c r="T1238" i="4"/>
  <c r="S1238" i="4"/>
  <c r="R1238" i="4"/>
  <c r="Q1238" i="4"/>
  <c r="P1238" i="4"/>
  <c r="O1238" i="4"/>
  <c r="M1238" i="4"/>
  <c r="J1238" i="4"/>
  <c r="X1237" i="4"/>
  <c r="W1237" i="4"/>
  <c r="V1237" i="4"/>
  <c r="U1237" i="4"/>
  <c r="T1237" i="4"/>
  <c r="S1237" i="4"/>
  <c r="R1237" i="4"/>
  <c r="Q1237" i="4"/>
  <c r="P1237" i="4"/>
  <c r="O1237" i="4"/>
  <c r="M1237" i="4"/>
  <c r="J1237" i="4"/>
  <c r="X1236" i="4"/>
  <c r="W1236" i="4"/>
  <c r="V1236" i="4"/>
  <c r="U1236" i="4"/>
  <c r="T1236" i="4"/>
  <c r="S1236" i="4"/>
  <c r="R1236" i="4"/>
  <c r="Q1236" i="4"/>
  <c r="P1236" i="4"/>
  <c r="O1236" i="4"/>
  <c r="M1236" i="4"/>
  <c r="J1236" i="4"/>
  <c r="X1235" i="4"/>
  <c r="W1235" i="4"/>
  <c r="V1235" i="4"/>
  <c r="U1235" i="4"/>
  <c r="T1235" i="4"/>
  <c r="S1235" i="4"/>
  <c r="R1235" i="4"/>
  <c r="Q1235" i="4"/>
  <c r="P1235" i="4"/>
  <c r="O1235" i="4"/>
  <c r="M1235" i="4"/>
  <c r="J1235" i="4"/>
  <c r="X1234" i="4"/>
  <c r="W1234" i="4"/>
  <c r="V1234" i="4"/>
  <c r="U1234" i="4"/>
  <c r="T1234" i="4"/>
  <c r="S1234" i="4"/>
  <c r="R1234" i="4"/>
  <c r="Q1234" i="4"/>
  <c r="P1234" i="4"/>
  <c r="O1234" i="4"/>
  <c r="M1234" i="4"/>
  <c r="J1234" i="4"/>
  <c r="X1233" i="4"/>
  <c r="W1233" i="4"/>
  <c r="V1233" i="4"/>
  <c r="U1233" i="4"/>
  <c r="T1233" i="4"/>
  <c r="S1233" i="4"/>
  <c r="R1233" i="4"/>
  <c r="Q1233" i="4"/>
  <c r="P1233" i="4"/>
  <c r="O1233" i="4"/>
  <c r="M1233" i="4"/>
  <c r="J1233" i="4"/>
  <c r="X1232" i="4"/>
  <c r="W1232" i="4"/>
  <c r="V1232" i="4"/>
  <c r="U1232" i="4"/>
  <c r="T1232" i="4"/>
  <c r="S1232" i="4"/>
  <c r="R1232" i="4"/>
  <c r="Q1232" i="4"/>
  <c r="P1232" i="4"/>
  <c r="O1232" i="4"/>
  <c r="M1232" i="4"/>
  <c r="J1232" i="4"/>
  <c r="X1231" i="4"/>
  <c r="W1231" i="4"/>
  <c r="V1231" i="4"/>
  <c r="U1231" i="4"/>
  <c r="T1231" i="4"/>
  <c r="S1231" i="4"/>
  <c r="R1231" i="4"/>
  <c r="Q1231" i="4"/>
  <c r="P1231" i="4"/>
  <c r="O1231" i="4"/>
  <c r="M1231" i="4"/>
  <c r="J1231" i="4"/>
  <c r="X1230" i="4"/>
  <c r="W1230" i="4"/>
  <c r="V1230" i="4"/>
  <c r="U1230" i="4"/>
  <c r="T1230" i="4"/>
  <c r="S1230" i="4"/>
  <c r="R1230" i="4"/>
  <c r="Q1230" i="4"/>
  <c r="P1230" i="4"/>
  <c r="O1230" i="4"/>
  <c r="M1230" i="4"/>
  <c r="J1230" i="4"/>
  <c r="X1229" i="4"/>
  <c r="W1229" i="4"/>
  <c r="V1229" i="4"/>
  <c r="U1229" i="4"/>
  <c r="T1229" i="4"/>
  <c r="S1229" i="4"/>
  <c r="R1229" i="4"/>
  <c r="Q1229" i="4"/>
  <c r="P1229" i="4"/>
  <c r="O1229" i="4"/>
  <c r="M1229" i="4"/>
  <c r="J1229" i="4"/>
  <c r="X1228" i="4"/>
  <c r="W1228" i="4"/>
  <c r="V1228" i="4"/>
  <c r="U1228" i="4"/>
  <c r="T1228" i="4"/>
  <c r="S1228" i="4"/>
  <c r="R1228" i="4"/>
  <c r="Q1228" i="4"/>
  <c r="P1228" i="4"/>
  <c r="O1228" i="4"/>
  <c r="M1228" i="4"/>
  <c r="J1228" i="4"/>
  <c r="X1227" i="4"/>
  <c r="W1227" i="4"/>
  <c r="V1227" i="4"/>
  <c r="U1227" i="4"/>
  <c r="T1227" i="4"/>
  <c r="S1227" i="4"/>
  <c r="R1227" i="4"/>
  <c r="Q1227" i="4"/>
  <c r="P1227" i="4"/>
  <c r="O1227" i="4"/>
  <c r="M1227" i="4"/>
  <c r="J1227" i="4"/>
  <c r="X1226" i="4"/>
  <c r="W1226" i="4"/>
  <c r="V1226" i="4"/>
  <c r="U1226" i="4"/>
  <c r="T1226" i="4"/>
  <c r="S1226" i="4"/>
  <c r="R1226" i="4"/>
  <c r="Q1226" i="4"/>
  <c r="P1226" i="4"/>
  <c r="O1226" i="4"/>
  <c r="M1226" i="4"/>
  <c r="J1226" i="4"/>
  <c r="X1225" i="4"/>
  <c r="W1225" i="4"/>
  <c r="V1225" i="4"/>
  <c r="U1225" i="4"/>
  <c r="T1225" i="4"/>
  <c r="S1225" i="4"/>
  <c r="R1225" i="4"/>
  <c r="Q1225" i="4"/>
  <c r="P1225" i="4"/>
  <c r="O1225" i="4"/>
  <c r="M1225" i="4"/>
  <c r="J1225" i="4"/>
  <c r="X1224" i="4"/>
  <c r="W1224" i="4"/>
  <c r="V1224" i="4"/>
  <c r="U1224" i="4"/>
  <c r="T1224" i="4"/>
  <c r="S1224" i="4"/>
  <c r="R1224" i="4"/>
  <c r="Q1224" i="4"/>
  <c r="P1224" i="4"/>
  <c r="O1224" i="4"/>
  <c r="M1224" i="4"/>
  <c r="J1224" i="4"/>
  <c r="X1223" i="4"/>
  <c r="W1223" i="4"/>
  <c r="V1223" i="4"/>
  <c r="U1223" i="4"/>
  <c r="T1223" i="4"/>
  <c r="S1223" i="4"/>
  <c r="R1223" i="4"/>
  <c r="Q1223" i="4"/>
  <c r="P1223" i="4"/>
  <c r="O1223" i="4"/>
  <c r="M1223" i="4"/>
  <c r="J1223" i="4"/>
  <c r="X1222" i="4"/>
  <c r="W1222" i="4"/>
  <c r="V1222" i="4"/>
  <c r="U1222" i="4"/>
  <c r="T1222" i="4"/>
  <c r="S1222" i="4"/>
  <c r="R1222" i="4"/>
  <c r="Q1222" i="4"/>
  <c r="P1222" i="4"/>
  <c r="O1222" i="4"/>
  <c r="M1222" i="4"/>
  <c r="J1222" i="4"/>
  <c r="X1221" i="4"/>
  <c r="W1221" i="4"/>
  <c r="V1221" i="4"/>
  <c r="U1221" i="4"/>
  <c r="T1221" i="4"/>
  <c r="S1221" i="4"/>
  <c r="R1221" i="4"/>
  <c r="Q1221" i="4"/>
  <c r="P1221" i="4"/>
  <c r="O1221" i="4"/>
  <c r="M1221" i="4"/>
  <c r="J1221" i="4"/>
  <c r="X1220" i="4"/>
  <c r="W1220" i="4"/>
  <c r="V1220" i="4"/>
  <c r="U1220" i="4"/>
  <c r="T1220" i="4"/>
  <c r="S1220" i="4"/>
  <c r="R1220" i="4"/>
  <c r="Q1220" i="4"/>
  <c r="P1220" i="4"/>
  <c r="O1220" i="4"/>
  <c r="M1220" i="4"/>
  <c r="J1220" i="4"/>
  <c r="X1219" i="4"/>
  <c r="W1219" i="4"/>
  <c r="V1219" i="4"/>
  <c r="U1219" i="4"/>
  <c r="T1219" i="4"/>
  <c r="S1219" i="4"/>
  <c r="R1219" i="4"/>
  <c r="Q1219" i="4"/>
  <c r="P1219" i="4"/>
  <c r="O1219" i="4"/>
  <c r="M1219" i="4"/>
  <c r="J1219" i="4"/>
  <c r="X1218" i="4"/>
  <c r="W1218" i="4"/>
  <c r="V1218" i="4"/>
  <c r="U1218" i="4"/>
  <c r="T1218" i="4"/>
  <c r="S1218" i="4"/>
  <c r="R1218" i="4"/>
  <c r="Q1218" i="4"/>
  <c r="P1218" i="4"/>
  <c r="O1218" i="4"/>
  <c r="M1218" i="4"/>
  <c r="J1218" i="4"/>
  <c r="X1217" i="4"/>
  <c r="W1217" i="4"/>
  <c r="V1217" i="4"/>
  <c r="U1217" i="4"/>
  <c r="T1217" i="4"/>
  <c r="S1217" i="4"/>
  <c r="R1217" i="4"/>
  <c r="Q1217" i="4"/>
  <c r="P1217" i="4"/>
  <c r="O1217" i="4"/>
  <c r="M1217" i="4"/>
  <c r="J1217" i="4"/>
  <c r="X1216" i="4"/>
  <c r="W1216" i="4"/>
  <c r="V1216" i="4"/>
  <c r="U1216" i="4"/>
  <c r="T1216" i="4"/>
  <c r="S1216" i="4"/>
  <c r="R1216" i="4"/>
  <c r="Q1216" i="4"/>
  <c r="P1216" i="4"/>
  <c r="O1216" i="4"/>
  <c r="M1216" i="4"/>
  <c r="J1216" i="4"/>
  <c r="X1215" i="4"/>
  <c r="W1215" i="4"/>
  <c r="V1215" i="4"/>
  <c r="U1215" i="4"/>
  <c r="T1215" i="4"/>
  <c r="S1215" i="4"/>
  <c r="R1215" i="4"/>
  <c r="Q1215" i="4"/>
  <c r="P1215" i="4"/>
  <c r="O1215" i="4"/>
  <c r="M1215" i="4"/>
  <c r="J1215" i="4"/>
  <c r="X1214" i="4"/>
  <c r="W1214" i="4"/>
  <c r="V1214" i="4"/>
  <c r="U1214" i="4"/>
  <c r="T1214" i="4"/>
  <c r="S1214" i="4"/>
  <c r="R1214" i="4"/>
  <c r="Q1214" i="4"/>
  <c r="P1214" i="4"/>
  <c r="O1214" i="4"/>
  <c r="M1214" i="4"/>
  <c r="J1214" i="4"/>
  <c r="X1213" i="4"/>
  <c r="W1213" i="4"/>
  <c r="V1213" i="4"/>
  <c r="U1213" i="4"/>
  <c r="T1213" i="4"/>
  <c r="S1213" i="4"/>
  <c r="R1213" i="4"/>
  <c r="Q1213" i="4"/>
  <c r="P1213" i="4"/>
  <c r="O1213" i="4"/>
  <c r="M1213" i="4"/>
  <c r="J1213" i="4"/>
  <c r="X1212" i="4"/>
  <c r="W1212" i="4"/>
  <c r="V1212" i="4"/>
  <c r="U1212" i="4"/>
  <c r="T1212" i="4"/>
  <c r="S1212" i="4"/>
  <c r="R1212" i="4"/>
  <c r="Q1212" i="4"/>
  <c r="P1212" i="4"/>
  <c r="O1212" i="4"/>
  <c r="M1212" i="4"/>
  <c r="J1212" i="4"/>
  <c r="X1211" i="4"/>
  <c r="W1211" i="4"/>
  <c r="V1211" i="4"/>
  <c r="U1211" i="4"/>
  <c r="T1211" i="4"/>
  <c r="S1211" i="4"/>
  <c r="R1211" i="4"/>
  <c r="Q1211" i="4"/>
  <c r="P1211" i="4"/>
  <c r="O1211" i="4"/>
  <c r="M1211" i="4"/>
  <c r="J1211" i="4"/>
  <c r="X1210" i="4"/>
  <c r="W1210" i="4"/>
  <c r="V1210" i="4"/>
  <c r="U1210" i="4"/>
  <c r="T1210" i="4"/>
  <c r="S1210" i="4"/>
  <c r="R1210" i="4"/>
  <c r="Q1210" i="4"/>
  <c r="P1210" i="4"/>
  <c r="O1210" i="4"/>
  <c r="M1210" i="4"/>
  <c r="J1210" i="4"/>
  <c r="X1209" i="4"/>
  <c r="W1209" i="4"/>
  <c r="V1209" i="4"/>
  <c r="U1209" i="4"/>
  <c r="T1209" i="4"/>
  <c r="S1209" i="4"/>
  <c r="R1209" i="4"/>
  <c r="Q1209" i="4"/>
  <c r="P1209" i="4"/>
  <c r="O1209" i="4"/>
  <c r="M1209" i="4"/>
  <c r="J1209" i="4"/>
  <c r="X1208" i="4"/>
  <c r="W1208" i="4"/>
  <c r="V1208" i="4"/>
  <c r="U1208" i="4"/>
  <c r="T1208" i="4"/>
  <c r="S1208" i="4"/>
  <c r="R1208" i="4"/>
  <c r="Q1208" i="4"/>
  <c r="P1208" i="4"/>
  <c r="O1208" i="4"/>
  <c r="M1208" i="4"/>
  <c r="J1208" i="4"/>
  <c r="X1207" i="4"/>
  <c r="W1207" i="4"/>
  <c r="V1207" i="4"/>
  <c r="U1207" i="4"/>
  <c r="T1207" i="4"/>
  <c r="S1207" i="4"/>
  <c r="R1207" i="4"/>
  <c r="Q1207" i="4"/>
  <c r="P1207" i="4"/>
  <c r="O1207" i="4"/>
  <c r="M1207" i="4"/>
  <c r="J1207" i="4"/>
  <c r="X1206" i="4"/>
  <c r="W1206" i="4"/>
  <c r="V1206" i="4"/>
  <c r="U1206" i="4"/>
  <c r="T1206" i="4"/>
  <c r="S1206" i="4"/>
  <c r="R1206" i="4"/>
  <c r="Q1206" i="4"/>
  <c r="P1206" i="4"/>
  <c r="O1206" i="4"/>
  <c r="M1206" i="4"/>
  <c r="J1206" i="4"/>
  <c r="X1205" i="4"/>
  <c r="W1205" i="4"/>
  <c r="V1205" i="4"/>
  <c r="U1205" i="4"/>
  <c r="T1205" i="4"/>
  <c r="S1205" i="4"/>
  <c r="R1205" i="4"/>
  <c r="Q1205" i="4"/>
  <c r="P1205" i="4"/>
  <c r="O1205" i="4"/>
  <c r="M1205" i="4"/>
  <c r="J1205" i="4"/>
  <c r="X1204" i="4"/>
  <c r="W1204" i="4"/>
  <c r="V1204" i="4"/>
  <c r="U1204" i="4"/>
  <c r="T1204" i="4"/>
  <c r="S1204" i="4"/>
  <c r="R1204" i="4"/>
  <c r="Q1204" i="4"/>
  <c r="P1204" i="4"/>
  <c r="O1204" i="4"/>
  <c r="M1204" i="4"/>
  <c r="J1204" i="4"/>
  <c r="X1203" i="4"/>
  <c r="W1203" i="4"/>
  <c r="V1203" i="4"/>
  <c r="U1203" i="4"/>
  <c r="T1203" i="4"/>
  <c r="S1203" i="4"/>
  <c r="R1203" i="4"/>
  <c r="Q1203" i="4"/>
  <c r="P1203" i="4"/>
  <c r="O1203" i="4"/>
  <c r="M1203" i="4"/>
  <c r="J1203" i="4"/>
  <c r="X1202" i="4"/>
  <c r="W1202" i="4"/>
  <c r="V1202" i="4"/>
  <c r="U1202" i="4"/>
  <c r="T1202" i="4"/>
  <c r="S1202" i="4"/>
  <c r="R1202" i="4"/>
  <c r="Q1202" i="4"/>
  <c r="P1202" i="4"/>
  <c r="O1202" i="4"/>
  <c r="M1202" i="4"/>
  <c r="J1202" i="4"/>
  <c r="X1201" i="4"/>
  <c r="W1201" i="4"/>
  <c r="V1201" i="4"/>
  <c r="U1201" i="4"/>
  <c r="T1201" i="4"/>
  <c r="S1201" i="4"/>
  <c r="R1201" i="4"/>
  <c r="Q1201" i="4"/>
  <c r="P1201" i="4"/>
  <c r="O1201" i="4"/>
  <c r="M1201" i="4"/>
  <c r="J1201" i="4"/>
  <c r="X1200" i="4"/>
  <c r="W1200" i="4"/>
  <c r="V1200" i="4"/>
  <c r="U1200" i="4"/>
  <c r="T1200" i="4"/>
  <c r="S1200" i="4"/>
  <c r="R1200" i="4"/>
  <c r="Q1200" i="4"/>
  <c r="P1200" i="4"/>
  <c r="O1200" i="4"/>
  <c r="M1200" i="4"/>
  <c r="J1200" i="4"/>
  <c r="X1199" i="4"/>
  <c r="W1199" i="4"/>
  <c r="V1199" i="4"/>
  <c r="U1199" i="4"/>
  <c r="T1199" i="4"/>
  <c r="S1199" i="4"/>
  <c r="R1199" i="4"/>
  <c r="Q1199" i="4"/>
  <c r="P1199" i="4"/>
  <c r="O1199" i="4"/>
  <c r="M1199" i="4"/>
  <c r="J1199" i="4"/>
  <c r="X1198" i="4"/>
  <c r="W1198" i="4"/>
  <c r="V1198" i="4"/>
  <c r="U1198" i="4"/>
  <c r="T1198" i="4"/>
  <c r="S1198" i="4"/>
  <c r="R1198" i="4"/>
  <c r="Q1198" i="4"/>
  <c r="P1198" i="4"/>
  <c r="O1198" i="4"/>
  <c r="M1198" i="4"/>
  <c r="J1198" i="4"/>
  <c r="X1197" i="4"/>
  <c r="W1197" i="4"/>
  <c r="V1197" i="4"/>
  <c r="U1197" i="4"/>
  <c r="T1197" i="4"/>
  <c r="S1197" i="4"/>
  <c r="R1197" i="4"/>
  <c r="Q1197" i="4"/>
  <c r="P1197" i="4"/>
  <c r="O1197" i="4"/>
  <c r="M1197" i="4"/>
  <c r="J1197" i="4"/>
  <c r="X1196" i="4"/>
  <c r="W1196" i="4"/>
  <c r="V1196" i="4"/>
  <c r="U1196" i="4"/>
  <c r="T1196" i="4"/>
  <c r="S1196" i="4"/>
  <c r="R1196" i="4"/>
  <c r="Q1196" i="4"/>
  <c r="P1196" i="4"/>
  <c r="O1196" i="4"/>
  <c r="M1196" i="4"/>
  <c r="J1196" i="4"/>
  <c r="X1195" i="4"/>
  <c r="W1195" i="4"/>
  <c r="V1195" i="4"/>
  <c r="U1195" i="4"/>
  <c r="T1195" i="4"/>
  <c r="S1195" i="4"/>
  <c r="R1195" i="4"/>
  <c r="Q1195" i="4"/>
  <c r="P1195" i="4"/>
  <c r="O1195" i="4"/>
  <c r="M1195" i="4"/>
  <c r="J1195" i="4"/>
  <c r="X1194" i="4"/>
  <c r="W1194" i="4"/>
  <c r="V1194" i="4"/>
  <c r="U1194" i="4"/>
  <c r="T1194" i="4"/>
  <c r="S1194" i="4"/>
  <c r="R1194" i="4"/>
  <c r="Q1194" i="4"/>
  <c r="P1194" i="4"/>
  <c r="O1194" i="4"/>
  <c r="M1194" i="4"/>
  <c r="J1194" i="4"/>
  <c r="X1193" i="4"/>
  <c r="W1193" i="4"/>
  <c r="V1193" i="4"/>
  <c r="U1193" i="4"/>
  <c r="T1193" i="4"/>
  <c r="S1193" i="4"/>
  <c r="R1193" i="4"/>
  <c r="Q1193" i="4"/>
  <c r="P1193" i="4"/>
  <c r="O1193" i="4"/>
  <c r="M1193" i="4"/>
  <c r="J1193" i="4"/>
  <c r="X1192" i="4"/>
  <c r="W1192" i="4"/>
  <c r="V1192" i="4"/>
  <c r="U1192" i="4"/>
  <c r="T1192" i="4"/>
  <c r="S1192" i="4"/>
  <c r="R1192" i="4"/>
  <c r="Q1192" i="4"/>
  <c r="P1192" i="4"/>
  <c r="O1192" i="4"/>
  <c r="M1192" i="4"/>
  <c r="J1192" i="4"/>
  <c r="X1191" i="4"/>
  <c r="W1191" i="4"/>
  <c r="V1191" i="4"/>
  <c r="U1191" i="4"/>
  <c r="T1191" i="4"/>
  <c r="S1191" i="4"/>
  <c r="R1191" i="4"/>
  <c r="Q1191" i="4"/>
  <c r="P1191" i="4"/>
  <c r="O1191" i="4"/>
  <c r="M1191" i="4"/>
  <c r="J1191" i="4"/>
  <c r="X1190" i="4"/>
  <c r="W1190" i="4"/>
  <c r="V1190" i="4"/>
  <c r="U1190" i="4"/>
  <c r="T1190" i="4"/>
  <c r="S1190" i="4"/>
  <c r="R1190" i="4"/>
  <c r="Q1190" i="4"/>
  <c r="P1190" i="4"/>
  <c r="O1190" i="4"/>
  <c r="M1190" i="4"/>
  <c r="J1190" i="4"/>
  <c r="X1189" i="4"/>
  <c r="W1189" i="4"/>
  <c r="V1189" i="4"/>
  <c r="U1189" i="4"/>
  <c r="T1189" i="4"/>
  <c r="S1189" i="4"/>
  <c r="R1189" i="4"/>
  <c r="Q1189" i="4"/>
  <c r="P1189" i="4"/>
  <c r="O1189" i="4"/>
  <c r="M1189" i="4"/>
  <c r="J1189" i="4"/>
  <c r="X1188" i="4"/>
  <c r="W1188" i="4"/>
  <c r="V1188" i="4"/>
  <c r="U1188" i="4"/>
  <c r="T1188" i="4"/>
  <c r="S1188" i="4"/>
  <c r="R1188" i="4"/>
  <c r="Q1188" i="4"/>
  <c r="P1188" i="4"/>
  <c r="O1188" i="4"/>
  <c r="M1188" i="4"/>
  <c r="J1188" i="4"/>
  <c r="X1187" i="4"/>
  <c r="W1187" i="4"/>
  <c r="V1187" i="4"/>
  <c r="U1187" i="4"/>
  <c r="T1187" i="4"/>
  <c r="S1187" i="4"/>
  <c r="R1187" i="4"/>
  <c r="Q1187" i="4"/>
  <c r="P1187" i="4"/>
  <c r="O1187" i="4"/>
  <c r="M1187" i="4"/>
  <c r="J1187" i="4"/>
  <c r="X1186" i="4"/>
  <c r="W1186" i="4"/>
  <c r="V1186" i="4"/>
  <c r="U1186" i="4"/>
  <c r="T1186" i="4"/>
  <c r="S1186" i="4"/>
  <c r="R1186" i="4"/>
  <c r="Q1186" i="4"/>
  <c r="P1186" i="4"/>
  <c r="O1186" i="4"/>
  <c r="M1186" i="4"/>
  <c r="J1186" i="4"/>
  <c r="X1185" i="4"/>
  <c r="W1185" i="4"/>
  <c r="V1185" i="4"/>
  <c r="U1185" i="4"/>
  <c r="T1185" i="4"/>
  <c r="S1185" i="4"/>
  <c r="R1185" i="4"/>
  <c r="Q1185" i="4"/>
  <c r="P1185" i="4"/>
  <c r="O1185" i="4"/>
  <c r="M1185" i="4"/>
  <c r="J1185" i="4"/>
  <c r="X1184" i="4"/>
  <c r="W1184" i="4"/>
  <c r="V1184" i="4"/>
  <c r="U1184" i="4"/>
  <c r="T1184" i="4"/>
  <c r="S1184" i="4"/>
  <c r="R1184" i="4"/>
  <c r="Q1184" i="4"/>
  <c r="P1184" i="4"/>
  <c r="O1184" i="4"/>
  <c r="M1184" i="4"/>
  <c r="J1184" i="4"/>
  <c r="X1183" i="4"/>
  <c r="W1183" i="4"/>
  <c r="V1183" i="4"/>
  <c r="U1183" i="4"/>
  <c r="T1183" i="4"/>
  <c r="S1183" i="4"/>
  <c r="R1183" i="4"/>
  <c r="Q1183" i="4"/>
  <c r="P1183" i="4"/>
  <c r="O1183" i="4"/>
  <c r="M1183" i="4"/>
  <c r="J1183" i="4"/>
  <c r="X1182" i="4"/>
  <c r="W1182" i="4"/>
  <c r="V1182" i="4"/>
  <c r="U1182" i="4"/>
  <c r="T1182" i="4"/>
  <c r="S1182" i="4"/>
  <c r="R1182" i="4"/>
  <c r="Q1182" i="4"/>
  <c r="P1182" i="4"/>
  <c r="O1182" i="4"/>
  <c r="M1182" i="4"/>
  <c r="J1182" i="4"/>
  <c r="X1181" i="4"/>
  <c r="W1181" i="4"/>
  <c r="V1181" i="4"/>
  <c r="U1181" i="4"/>
  <c r="T1181" i="4"/>
  <c r="S1181" i="4"/>
  <c r="R1181" i="4"/>
  <c r="Q1181" i="4"/>
  <c r="P1181" i="4"/>
  <c r="O1181" i="4"/>
  <c r="M1181" i="4"/>
  <c r="J1181" i="4"/>
  <c r="X1180" i="4"/>
  <c r="W1180" i="4"/>
  <c r="V1180" i="4"/>
  <c r="U1180" i="4"/>
  <c r="T1180" i="4"/>
  <c r="S1180" i="4"/>
  <c r="R1180" i="4"/>
  <c r="Q1180" i="4"/>
  <c r="P1180" i="4"/>
  <c r="O1180" i="4"/>
  <c r="M1180" i="4"/>
  <c r="J1180" i="4"/>
  <c r="X1179" i="4"/>
  <c r="W1179" i="4"/>
  <c r="V1179" i="4"/>
  <c r="U1179" i="4"/>
  <c r="T1179" i="4"/>
  <c r="S1179" i="4"/>
  <c r="R1179" i="4"/>
  <c r="Q1179" i="4"/>
  <c r="P1179" i="4"/>
  <c r="O1179" i="4"/>
  <c r="M1179" i="4"/>
  <c r="J1179" i="4"/>
  <c r="X1178" i="4"/>
  <c r="W1178" i="4"/>
  <c r="V1178" i="4"/>
  <c r="U1178" i="4"/>
  <c r="T1178" i="4"/>
  <c r="S1178" i="4"/>
  <c r="R1178" i="4"/>
  <c r="Q1178" i="4"/>
  <c r="P1178" i="4"/>
  <c r="O1178" i="4"/>
  <c r="M1178" i="4"/>
  <c r="J1178" i="4"/>
  <c r="X1177" i="4"/>
  <c r="W1177" i="4"/>
  <c r="V1177" i="4"/>
  <c r="U1177" i="4"/>
  <c r="T1177" i="4"/>
  <c r="S1177" i="4"/>
  <c r="R1177" i="4"/>
  <c r="Q1177" i="4"/>
  <c r="P1177" i="4"/>
  <c r="O1177" i="4"/>
  <c r="M1177" i="4"/>
  <c r="J1177" i="4"/>
  <c r="X1176" i="4"/>
  <c r="W1176" i="4"/>
  <c r="V1176" i="4"/>
  <c r="U1176" i="4"/>
  <c r="T1176" i="4"/>
  <c r="S1176" i="4"/>
  <c r="R1176" i="4"/>
  <c r="Q1176" i="4"/>
  <c r="P1176" i="4"/>
  <c r="O1176" i="4"/>
  <c r="M1176" i="4"/>
  <c r="J1176" i="4"/>
  <c r="X1175" i="4"/>
  <c r="W1175" i="4"/>
  <c r="V1175" i="4"/>
  <c r="U1175" i="4"/>
  <c r="T1175" i="4"/>
  <c r="S1175" i="4"/>
  <c r="R1175" i="4"/>
  <c r="Q1175" i="4"/>
  <c r="P1175" i="4"/>
  <c r="O1175" i="4"/>
  <c r="M1175" i="4"/>
  <c r="J1175" i="4"/>
  <c r="X1174" i="4"/>
  <c r="W1174" i="4"/>
  <c r="V1174" i="4"/>
  <c r="U1174" i="4"/>
  <c r="T1174" i="4"/>
  <c r="S1174" i="4"/>
  <c r="R1174" i="4"/>
  <c r="Q1174" i="4"/>
  <c r="P1174" i="4"/>
  <c r="O1174" i="4"/>
  <c r="M1174" i="4"/>
  <c r="J1174" i="4"/>
  <c r="X1173" i="4"/>
  <c r="W1173" i="4"/>
  <c r="V1173" i="4"/>
  <c r="U1173" i="4"/>
  <c r="T1173" i="4"/>
  <c r="S1173" i="4"/>
  <c r="R1173" i="4"/>
  <c r="Q1173" i="4"/>
  <c r="P1173" i="4"/>
  <c r="O1173" i="4"/>
  <c r="M1173" i="4"/>
  <c r="J1173" i="4"/>
  <c r="X1172" i="4"/>
  <c r="W1172" i="4"/>
  <c r="V1172" i="4"/>
  <c r="U1172" i="4"/>
  <c r="T1172" i="4"/>
  <c r="S1172" i="4"/>
  <c r="R1172" i="4"/>
  <c r="Q1172" i="4"/>
  <c r="P1172" i="4"/>
  <c r="O1172" i="4"/>
  <c r="M1172" i="4"/>
  <c r="J1172" i="4"/>
  <c r="X1171" i="4"/>
  <c r="W1171" i="4"/>
  <c r="V1171" i="4"/>
  <c r="U1171" i="4"/>
  <c r="T1171" i="4"/>
  <c r="S1171" i="4"/>
  <c r="R1171" i="4"/>
  <c r="Q1171" i="4"/>
  <c r="P1171" i="4"/>
  <c r="O1171" i="4"/>
  <c r="M1171" i="4"/>
  <c r="J1171" i="4"/>
  <c r="X1170" i="4"/>
  <c r="W1170" i="4"/>
  <c r="V1170" i="4"/>
  <c r="U1170" i="4"/>
  <c r="T1170" i="4"/>
  <c r="S1170" i="4"/>
  <c r="R1170" i="4"/>
  <c r="Q1170" i="4"/>
  <c r="P1170" i="4"/>
  <c r="O1170" i="4"/>
  <c r="M1170" i="4"/>
  <c r="J1170" i="4"/>
  <c r="X1169" i="4"/>
  <c r="W1169" i="4"/>
  <c r="V1169" i="4"/>
  <c r="U1169" i="4"/>
  <c r="T1169" i="4"/>
  <c r="S1169" i="4"/>
  <c r="R1169" i="4"/>
  <c r="Q1169" i="4"/>
  <c r="P1169" i="4"/>
  <c r="O1169" i="4"/>
  <c r="M1169" i="4"/>
  <c r="J1169" i="4"/>
  <c r="X1168" i="4"/>
  <c r="W1168" i="4"/>
  <c r="V1168" i="4"/>
  <c r="U1168" i="4"/>
  <c r="T1168" i="4"/>
  <c r="S1168" i="4"/>
  <c r="R1168" i="4"/>
  <c r="Q1168" i="4"/>
  <c r="P1168" i="4"/>
  <c r="O1168" i="4"/>
  <c r="M1168" i="4"/>
  <c r="J1168" i="4"/>
  <c r="X1167" i="4"/>
  <c r="W1167" i="4"/>
  <c r="V1167" i="4"/>
  <c r="U1167" i="4"/>
  <c r="T1167" i="4"/>
  <c r="S1167" i="4"/>
  <c r="R1167" i="4"/>
  <c r="Q1167" i="4"/>
  <c r="P1167" i="4"/>
  <c r="O1167" i="4"/>
  <c r="M1167" i="4"/>
  <c r="J1167" i="4"/>
  <c r="X1166" i="4"/>
  <c r="W1166" i="4"/>
  <c r="V1166" i="4"/>
  <c r="U1166" i="4"/>
  <c r="T1166" i="4"/>
  <c r="S1166" i="4"/>
  <c r="R1166" i="4"/>
  <c r="Q1166" i="4"/>
  <c r="P1166" i="4"/>
  <c r="O1166" i="4"/>
  <c r="M1166" i="4"/>
  <c r="J1166" i="4"/>
  <c r="X1165" i="4"/>
  <c r="W1165" i="4"/>
  <c r="V1165" i="4"/>
  <c r="U1165" i="4"/>
  <c r="T1165" i="4"/>
  <c r="S1165" i="4"/>
  <c r="R1165" i="4"/>
  <c r="Q1165" i="4"/>
  <c r="P1165" i="4"/>
  <c r="O1165" i="4"/>
  <c r="M1165" i="4"/>
  <c r="J1165" i="4"/>
  <c r="X1164" i="4"/>
  <c r="W1164" i="4"/>
  <c r="V1164" i="4"/>
  <c r="U1164" i="4"/>
  <c r="T1164" i="4"/>
  <c r="S1164" i="4"/>
  <c r="R1164" i="4"/>
  <c r="Q1164" i="4"/>
  <c r="P1164" i="4"/>
  <c r="O1164" i="4"/>
  <c r="M1164" i="4"/>
  <c r="J1164" i="4"/>
  <c r="X1163" i="4"/>
  <c r="W1163" i="4"/>
  <c r="V1163" i="4"/>
  <c r="U1163" i="4"/>
  <c r="T1163" i="4"/>
  <c r="S1163" i="4"/>
  <c r="R1163" i="4"/>
  <c r="Q1163" i="4"/>
  <c r="P1163" i="4"/>
  <c r="O1163" i="4"/>
  <c r="M1163" i="4"/>
  <c r="J1163" i="4"/>
  <c r="X1162" i="4"/>
  <c r="W1162" i="4"/>
  <c r="V1162" i="4"/>
  <c r="U1162" i="4"/>
  <c r="T1162" i="4"/>
  <c r="S1162" i="4"/>
  <c r="R1162" i="4"/>
  <c r="Q1162" i="4"/>
  <c r="P1162" i="4"/>
  <c r="O1162" i="4"/>
  <c r="M1162" i="4"/>
  <c r="J1162" i="4"/>
  <c r="X1161" i="4"/>
  <c r="W1161" i="4"/>
  <c r="V1161" i="4"/>
  <c r="U1161" i="4"/>
  <c r="T1161" i="4"/>
  <c r="S1161" i="4"/>
  <c r="R1161" i="4"/>
  <c r="Q1161" i="4"/>
  <c r="P1161" i="4"/>
  <c r="O1161" i="4"/>
  <c r="M1161" i="4"/>
  <c r="J1161" i="4"/>
  <c r="X1160" i="4"/>
  <c r="W1160" i="4"/>
  <c r="V1160" i="4"/>
  <c r="U1160" i="4"/>
  <c r="T1160" i="4"/>
  <c r="S1160" i="4"/>
  <c r="R1160" i="4"/>
  <c r="Q1160" i="4"/>
  <c r="P1160" i="4"/>
  <c r="O1160" i="4"/>
  <c r="M1160" i="4"/>
  <c r="J1160" i="4"/>
  <c r="X1159" i="4"/>
  <c r="W1159" i="4"/>
  <c r="V1159" i="4"/>
  <c r="U1159" i="4"/>
  <c r="T1159" i="4"/>
  <c r="S1159" i="4"/>
  <c r="R1159" i="4"/>
  <c r="Q1159" i="4"/>
  <c r="P1159" i="4"/>
  <c r="O1159" i="4"/>
  <c r="M1159" i="4"/>
  <c r="J1159" i="4"/>
  <c r="X1158" i="4"/>
  <c r="W1158" i="4"/>
  <c r="V1158" i="4"/>
  <c r="U1158" i="4"/>
  <c r="T1158" i="4"/>
  <c r="S1158" i="4"/>
  <c r="R1158" i="4"/>
  <c r="Q1158" i="4"/>
  <c r="P1158" i="4"/>
  <c r="O1158" i="4"/>
  <c r="M1158" i="4"/>
  <c r="J1158" i="4"/>
  <c r="X1157" i="4"/>
  <c r="W1157" i="4"/>
  <c r="V1157" i="4"/>
  <c r="U1157" i="4"/>
  <c r="T1157" i="4"/>
  <c r="S1157" i="4"/>
  <c r="R1157" i="4"/>
  <c r="Q1157" i="4"/>
  <c r="P1157" i="4"/>
  <c r="O1157" i="4"/>
  <c r="M1157" i="4"/>
  <c r="J1157" i="4"/>
  <c r="X1156" i="4"/>
  <c r="W1156" i="4"/>
  <c r="V1156" i="4"/>
  <c r="U1156" i="4"/>
  <c r="T1156" i="4"/>
  <c r="S1156" i="4"/>
  <c r="R1156" i="4"/>
  <c r="Q1156" i="4"/>
  <c r="P1156" i="4"/>
  <c r="O1156" i="4"/>
  <c r="M1156" i="4"/>
  <c r="J1156" i="4"/>
  <c r="X1155" i="4"/>
  <c r="W1155" i="4"/>
  <c r="V1155" i="4"/>
  <c r="U1155" i="4"/>
  <c r="T1155" i="4"/>
  <c r="S1155" i="4"/>
  <c r="R1155" i="4"/>
  <c r="Q1155" i="4"/>
  <c r="P1155" i="4"/>
  <c r="O1155" i="4"/>
  <c r="M1155" i="4"/>
  <c r="J1155" i="4"/>
  <c r="X1154" i="4"/>
  <c r="W1154" i="4"/>
  <c r="V1154" i="4"/>
  <c r="U1154" i="4"/>
  <c r="T1154" i="4"/>
  <c r="S1154" i="4"/>
  <c r="R1154" i="4"/>
  <c r="Q1154" i="4"/>
  <c r="P1154" i="4"/>
  <c r="O1154" i="4"/>
  <c r="M1154" i="4"/>
  <c r="J1154" i="4"/>
  <c r="X1153" i="4"/>
  <c r="W1153" i="4"/>
  <c r="V1153" i="4"/>
  <c r="U1153" i="4"/>
  <c r="T1153" i="4"/>
  <c r="S1153" i="4"/>
  <c r="R1153" i="4"/>
  <c r="Q1153" i="4"/>
  <c r="P1153" i="4"/>
  <c r="O1153" i="4"/>
  <c r="M1153" i="4"/>
  <c r="J1153" i="4"/>
  <c r="X1152" i="4"/>
  <c r="W1152" i="4"/>
  <c r="V1152" i="4"/>
  <c r="U1152" i="4"/>
  <c r="T1152" i="4"/>
  <c r="S1152" i="4"/>
  <c r="R1152" i="4"/>
  <c r="Q1152" i="4"/>
  <c r="P1152" i="4"/>
  <c r="O1152" i="4"/>
  <c r="M1152" i="4"/>
  <c r="J1152" i="4"/>
  <c r="X1151" i="4"/>
  <c r="W1151" i="4"/>
  <c r="V1151" i="4"/>
  <c r="U1151" i="4"/>
  <c r="T1151" i="4"/>
  <c r="S1151" i="4"/>
  <c r="R1151" i="4"/>
  <c r="Q1151" i="4"/>
  <c r="P1151" i="4"/>
  <c r="O1151" i="4"/>
  <c r="M1151" i="4"/>
  <c r="J1151" i="4"/>
  <c r="X1150" i="4"/>
  <c r="W1150" i="4"/>
  <c r="V1150" i="4"/>
  <c r="U1150" i="4"/>
  <c r="T1150" i="4"/>
  <c r="S1150" i="4"/>
  <c r="R1150" i="4"/>
  <c r="Q1150" i="4"/>
  <c r="P1150" i="4"/>
  <c r="O1150" i="4"/>
  <c r="M1150" i="4"/>
  <c r="J1150" i="4"/>
  <c r="X1149" i="4"/>
  <c r="W1149" i="4"/>
  <c r="V1149" i="4"/>
  <c r="U1149" i="4"/>
  <c r="T1149" i="4"/>
  <c r="S1149" i="4"/>
  <c r="R1149" i="4"/>
  <c r="Q1149" i="4"/>
  <c r="P1149" i="4"/>
  <c r="O1149" i="4"/>
  <c r="M1149" i="4"/>
  <c r="J1149" i="4"/>
  <c r="X1148" i="4"/>
  <c r="W1148" i="4"/>
  <c r="V1148" i="4"/>
  <c r="U1148" i="4"/>
  <c r="T1148" i="4"/>
  <c r="S1148" i="4"/>
  <c r="R1148" i="4"/>
  <c r="Q1148" i="4"/>
  <c r="P1148" i="4"/>
  <c r="O1148" i="4"/>
  <c r="M1148" i="4"/>
  <c r="J1148" i="4"/>
  <c r="X1147" i="4"/>
  <c r="W1147" i="4"/>
  <c r="V1147" i="4"/>
  <c r="U1147" i="4"/>
  <c r="T1147" i="4"/>
  <c r="S1147" i="4"/>
  <c r="R1147" i="4"/>
  <c r="Q1147" i="4"/>
  <c r="P1147" i="4"/>
  <c r="O1147" i="4"/>
  <c r="M1147" i="4"/>
  <c r="J1147" i="4"/>
  <c r="X1146" i="4"/>
  <c r="W1146" i="4"/>
  <c r="V1146" i="4"/>
  <c r="U1146" i="4"/>
  <c r="T1146" i="4"/>
  <c r="S1146" i="4"/>
  <c r="R1146" i="4"/>
  <c r="Q1146" i="4"/>
  <c r="P1146" i="4"/>
  <c r="O1146" i="4"/>
  <c r="M1146" i="4"/>
  <c r="J1146" i="4"/>
  <c r="X1145" i="4"/>
  <c r="W1145" i="4"/>
  <c r="V1145" i="4"/>
  <c r="U1145" i="4"/>
  <c r="T1145" i="4"/>
  <c r="S1145" i="4"/>
  <c r="R1145" i="4"/>
  <c r="Q1145" i="4"/>
  <c r="P1145" i="4"/>
  <c r="O1145" i="4"/>
  <c r="M1145" i="4"/>
  <c r="J1145" i="4"/>
  <c r="X1144" i="4"/>
  <c r="W1144" i="4"/>
  <c r="V1144" i="4"/>
  <c r="U1144" i="4"/>
  <c r="T1144" i="4"/>
  <c r="S1144" i="4"/>
  <c r="R1144" i="4"/>
  <c r="Q1144" i="4"/>
  <c r="P1144" i="4"/>
  <c r="O1144" i="4"/>
  <c r="M1144" i="4"/>
  <c r="J1144" i="4"/>
  <c r="X1143" i="4"/>
  <c r="W1143" i="4"/>
  <c r="V1143" i="4"/>
  <c r="U1143" i="4"/>
  <c r="T1143" i="4"/>
  <c r="S1143" i="4"/>
  <c r="R1143" i="4"/>
  <c r="Q1143" i="4"/>
  <c r="P1143" i="4"/>
  <c r="O1143" i="4"/>
  <c r="M1143" i="4"/>
  <c r="J1143" i="4"/>
  <c r="X1142" i="4"/>
  <c r="W1142" i="4"/>
  <c r="V1142" i="4"/>
  <c r="U1142" i="4"/>
  <c r="T1142" i="4"/>
  <c r="S1142" i="4"/>
  <c r="R1142" i="4"/>
  <c r="Q1142" i="4"/>
  <c r="P1142" i="4"/>
  <c r="O1142" i="4"/>
  <c r="M1142" i="4"/>
  <c r="J1142" i="4"/>
  <c r="X1141" i="4"/>
  <c r="W1141" i="4"/>
  <c r="V1141" i="4"/>
  <c r="U1141" i="4"/>
  <c r="T1141" i="4"/>
  <c r="S1141" i="4"/>
  <c r="R1141" i="4"/>
  <c r="Q1141" i="4"/>
  <c r="P1141" i="4"/>
  <c r="O1141" i="4"/>
  <c r="M1141" i="4"/>
  <c r="J1141" i="4"/>
  <c r="X1140" i="4"/>
  <c r="W1140" i="4"/>
  <c r="V1140" i="4"/>
  <c r="U1140" i="4"/>
  <c r="T1140" i="4"/>
  <c r="S1140" i="4"/>
  <c r="R1140" i="4"/>
  <c r="Q1140" i="4"/>
  <c r="P1140" i="4"/>
  <c r="O1140" i="4"/>
  <c r="M1140" i="4"/>
  <c r="J1140" i="4"/>
  <c r="X1139" i="4"/>
  <c r="W1139" i="4"/>
  <c r="V1139" i="4"/>
  <c r="U1139" i="4"/>
  <c r="T1139" i="4"/>
  <c r="S1139" i="4"/>
  <c r="R1139" i="4"/>
  <c r="Q1139" i="4"/>
  <c r="P1139" i="4"/>
  <c r="O1139" i="4"/>
  <c r="M1139" i="4"/>
  <c r="J1139" i="4"/>
  <c r="X1138" i="4"/>
  <c r="W1138" i="4"/>
  <c r="V1138" i="4"/>
  <c r="U1138" i="4"/>
  <c r="T1138" i="4"/>
  <c r="S1138" i="4"/>
  <c r="R1138" i="4"/>
  <c r="Q1138" i="4"/>
  <c r="P1138" i="4"/>
  <c r="O1138" i="4"/>
  <c r="M1138" i="4"/>
  <c r="J1138" i="4"/>
  <c r="X1137" i="4"/>
  <c r="W1137" i="4"/>
  <c r="V1137" i="4"/>
  <c r="U1137" i="4"/>
  <c r="T1137" i="4"/>
  <c r="S1137" i="4"/>
  <c r="R1137" i="4"/>
  <c r="Q1137" i="4"/>
  <c r="P1137" i="4"/>
  <c r="O1137" i="4"/>
  <c r="M1137" i="4"/>
  <c r="J1137" i="4"/>
  <c r="X1136" i="4"/>
  <c r="W1136" i="4"/>
  <c r="V1136" i="4"/>
  <c r="U1136" i="4"/>
  <c r="T1136" i="4"/>
  <c r="S1136" i="4"/>
  <c r="R1136" i="4"/>
  <c r="Q1136" i="4"/>
  <c r="P1136" i="4"/>
  <c r="O1136" i="4"/>
  <c r="M1136" i="4"/>
  <c r="J1136" i="4"/>
  <c r="X1135" i="4"/>
  <c r="W1135" i="4"/>
  <c r="V1135" i="4"/>
  <c r="U1135" i="4"/>
  <c r="T1135" i="4"/>
  <c r="S1135" i="4"/>
  <c r="R1135" i="4"/>
  <c r="Q1135" i="4"/>
  <c r="P1135" i="4"/>
  <c r="O1135" i="4"/>
  <c r="M1135" i="4"/>
  <c r="J1135" i="4"/>
  <c r="X1134" i="4"/>
  <c r="W1134" i="4"/>
  <c r="V1134" i="4"/>
  <c r="U1134" i="4"/>
  <c r="T1134" i="4"/>
  <c r="S1134" i="4"/>
  <c r="R1134" i="4"/>
  <c r="Q1134" i="4"/>
  <c r="P1134" i="4"/>
  <c r="O1134" i="4"/>
  <c r="M1134" i="4"/>
  <c r="J1134" i="4"/>
  <c r="X1133" i="4"/>
  <c r="W1133" i="4"/>
  <c r="V1133" i="4"/>
  <c r="U1133" i="4"/>
  <c r="T1133" i="4"/>
  <c r="S1133" i="4"/>
  <c r="R1133" i="4"/>
  <c r="Q1133" i="4"/>
  <c r="P1133" i="4"/>
  <c r="O1133" i="4"/>
  <c r="M1133" i="4"/>
  <c r="J1133" i="4"/>
  <c r="X1132" i="4"/>
  <c r="W1132" i="4"/>
  <c r="V1132" i="4"/>
  <c r="U1132" i="4"/>
  <c r="T1132" i="4"/>
  <c r="S1132" i="4"/>
  <c r="R1132" i="4"/>
  <c r="Q1132" i="4"/>
  <c r="P1132" i="4"/>
  <c r="O1132" i="4"/>
  <c r="M1132" i="4"/>
  <c r="J1132" i="4"/>
  <c r="X1131" i="4"/>
  <c r="W1131" i="4"/>
  <c r="V1131" i="4"/>
  <c r="U1131" i="4"/>
  <c r="T1131" i="4"/>
  <c r="S1131" i="4"/>
  <c r="R1131" i="4"/>
  <c r="Q1131" i="4"/>
  <c r="P1131" i="4"/>
  <c r="O1131" i="4"/>
  <c r="M1131" i="4"/>
  <c r="J1131" i="4"/>
  <c r="X1130" i="4"/>
  <c r="W1130" i="4"/>
  <c r="V1130" i="4"/>
  <c r="U1130" i="4"/>
  <c r="T1130" i="4"/>
  <c r="S1130" i="4"/>
  <c r="R1130" i="4"/>
  <c r="Q1130" i="4"/>
  <c r="P1130" i="4"/>
  <c r="O1130" i="4"/>
  <c r="M1130" i="4"/>
  <c r="J1130" i="4"/>
  <c r="X1129" i="4"/>
  <c r="W1129" i="4"/>
  <c r="V1129" i="4"/>
  <c r="U1129" i="4"/>
  <c r="T1129" i="4"/>
  <c r="S1129" i="4"/>
  <c r="R1129" i="4"/>
  <c r="Q1129" i="4"/>
  <c r="P1129" i="4"/>
  <c r="O1129" i="4"/>
  <c r="M1129" i="4"/>
  <c r="J1129" i="4"/>
  <c r="X1128" i="4"/>
  <c r="W1128" i="4"/>
  <c r="V1128" i="4"/>
  <c r="U1128" i="4"/>
  <c r="T1128" i="4"/>
  <c r="S1128" i="4"/>
  <c r="R1128" i="4"/>
  <c r="Q1128" i="4"/>
  <c r="P1128" i="4"/>
  <c r="O1128" i="4"/>
  <c r="M1128" i="4"/>
  <c r="J1128" i="4"/>
  <c r="X1127" i="4"/>
  <c r="W1127" i="4"/>
  <c r="V1127" i="4"/>
  <c r="U1127" i="4"/>
  <c r="T1127" i="4"/>
  <c r="S1127" i="4"/>
  <c r="R1127" i="4"/>
  <c r="Q1127" i="4"/>
  <c r="P1127" i="4"/>
  <c r="O1127" i="4"/>
  <c r="M1127" i="4"/>
  <c r="J1127" i="4"/>
  <c r="X1126" i="4"/>
  <c r="W1126" i="4"/>
  <c r="V1126" i="4"/>
  <c r="U1126" i="4"/>
  <c r="T1126" i="4"/>
  <c r="S1126" i="4"/>
  <c r="R1126" i="4"/>
  <c r="Q1126" i="4"/>
  <c r="P1126" i="4"/>
  <c r="O1126" i="4"/>
  <c r="M1126" i="4"/>
  <c r="J1126" i="4"/>
  <c r="X1125" i="4"/>
  <c r="W1125" i="4"/>
  <c r="V1125" i="4"/>
  <c r="U1125" i="4"/>
  <c r="T1125" i="4"/>
  <c r="S1125" i="4"/>
  <c r="R1125" i="4"/>
  <c r="Q1125" i="4"/>
  <c r="P1125" i="4"/>
  <c r="O1125" i="4"/>
  <c r="M1125" i="4"/>
  <c r="J1125" i="4"/>
  <c r="X1124" i="4"/>
  <c r="W1124" i="4"/>
  <c r="V1124" i="4"/>
  <c r="U1124" i="4"/>
  <c r="T1124" i="4"/>
  <c r="S1124" i="4"/>
  <c r="R1124" i="4"/>
  <c r="Q1124" i="4"/>
  <c r="P1124" i="4"/>
  <c r="O1124" i="4"/>
  <c r="M1124" i="4"/>
  <c r="J1124" i="4"/>
  <c r="X1123" i="4"/>
  <c r="W1123" i="4"/>
  <c r="V1123" i="4"/>
  <c r="U1123" i="4"/>
  <c r="T1123" i="4"/>
  <c r="S1123" i="4"/>
  <c r="R1123" i="4"/>
  <c r="Q1123" i="4"/>
  <c r="P1123" i="4"/>
  <c r="O1123" i="4"/>
  <c r="M1123" i="4"/>
  <c r="J1123" i="4"/>
  <c r="X1122" i="4"/>
  <c r="W1122" i="4"/>
  <c r="V1122" i="4"/>
  <c r="U1122" i="4"/>
  <c r="T1122" i="4"/>
  <c r="S1122" i="4"/>
  <c r="R1122" i="4"/>
  <c r="Q1122" i="4"/>
  <c r="P1122" i="4"/>
  <c r="O1122" i="4"/>
  <c r="M1122" i="4"/>
  <c r="J1122" i="4"/>
  <c r="X1121" i="4"/>
  <c r="W1121" i="4"/>
  <c r="V1121" i="4"/>
  <c r="U1121" i="4"/>
  <c r="T1121" i="4"/>
  <c r="S1121" i="4"/>
  <c r="R1121" i="4"/>
  <c r="Q1121" i="4"/>
  <c r="P1121" i="4"/>
  <c r="O1121" i="4"/>
  <c r="M1121" i="4"/>
  <c r="J1121" i="4"/>
  <c r="X1120" i="4"/>
  <c r="W1120" i="4"/>
  <c r="V1120" i="4"/>
  <c r="U1120" i="4"/>
  <c r="T1120" i="4"/>
  <c r="S1120" i="4"/>
  <c r="R1120" i="4"/>
  <c r="Q1120" i="4"/>
  <c r="P1120" i="4"/>
  <c r="O1120" i="4"/>
  <c r="M1120" i="4"/>
  <c r="J1120" i="4"/>
  <c r="X1119" i="4"/>
  <c r="W1119" i="4"/>
  <c r="V1119" i="4"/>
  <c r="U1119" i="4"/>
  <c r="T1119" i="4"/>
  <c r="S1119" i="4"/>
  <c r="R1119" i="4"/>
  <c r="Q1119" i="4"/>
  <c r="P1119" i="4"/>
  <c r="O1119" i="4"/>
  <c r="M1119" i="4"/>
  <c r="J1119" i="4"/>
  <c r="X1118" i="4"/>
  <c r="W1118" i="4"/>
  <c r="V1118" i="4"/>
  <c r="U1118" i="4"/>
  <c r="T1118" i="4"/>
  <c r="S1118" i="4"/>
  <c r="R1118" i="4"/>
  <c r="Q1118" i="4"/>
  <c r="P1118" i="4"/>
  <c r="O1118" i="4"/>
  <c r="M1118" i="4"/>
  <c r="J1118" i="4"/>
  <c r="X1117" i="4"/>
  <c r="W1117" i="4"/>
  <c r="V1117" i="4"/>
  <c r="U1117" i="4"/>
  <c r="T1117" i="4"/>
  <c r="S1117" i="4"/>
  <c r="R1117" i="4"/>
  <c r="Q1117" i="4"/>
  <c r="P1117" i="4"/>
  <c r="O1117" i="4"/>
  <c r="M1117" i="4"/>
  <c r="J1117" i="4"/>
  <c r="X1116" i="4"/>
  <c r="W1116" i="4"/>
  <c r="V1116" i="4"/>
  <c r="U1116" i="4"/>
  <c r="T1116" i="4"/>
  <c r="S1116" i="4"/>
  <c r="R1116" i="4"/>
  <c r="Q1116" i="4"/>
  <c r="P1116" i="4"/>
  <c r="O1116" i="4"/>
  <c r="M1116" i="4"/>
  <c r="J1116" i="4"/>
  <c r="X1115" i="4"/>
  <c r="W1115" i="4"/>
  <c r="V1115" i="4"/>
  <c r="U1115" i="4"/>
  <c r="T1115" i="4"/>
  <c r="S1115" i="4"/>
  <c r="R1115" i="4"/>
  <c r="Q1115" i="4"/>
  <c r="P1115" i="4"/>
  <c r="O1115" i="4"/>
  <c r="M1115" i="4"/>
  <c r="J1115" i="4"/>
  <c r="X1114" i="4"/>
  <c r="W1114" i="4"/>
  <c r="V1114" i="4"/>
  <c r="U1114" i="4"/>
  <c r="T1114" i="4"/>
  <c r="S1114" i="4"/>
  <c r="R1114" i="4"/>
  <c r="Q1114" i="4"/>
  <c r="P1114" i="4"/>
  <c r="O1114" i="4"/>
  <c r="M1114" i="4"/>
  <c r="J1114" i="4"/>
  <c r="X1113" i="4"/>
  <c r="W1113" i="4"/>
  <c r="V1113" i="4"/>
  <c r="U1113" i="4"/>
  <c r="T1113" i="4"/>
  <c r="S1113" i="4"/>
  <c r="R1113" i="4"/>
  <c r="Q1113" i="4"/>
  <c r="P1113" i="4"/>
  <c r="O1113" i="4"/>
  <c r="M1113" i="4"/>
  <c r="J1113" i="4"/>
  <c r="X1112" i="4"/>
  <c r="W1112" i="4"/>
  <c r="V1112" i="4"/>
  <c r="U1112" i="4"/>
  <c r="T1112" i="4"/>
  <c r="S1112" i="4"/>
  <c r="R1112" i="4"/>
  <c r="Q1112" i="4"/>
  <c r="P1112" i="4"/>
  <c r="O1112" i="4"/>
  <c r="M1112" i="4"/>
  <c r="J1112" i="4"/>
  <c r="X1111" i="4"/>
  <c r="W1111" i="4"/>
  <c r="V1111" i="4"/>
  <c r="U1111" i="4"/>
  <c r="T1111" i="4"/>
  <c r="S1111" i="4"/>
  <c r="R1111" i="4"/>
  <c r="Q1111" i="4"/>
  <c r="P1111" i="4"/>
  <c r="O1111" i="4"/>
  <c r="M1111" i="4"/>
  <c r="J1111" i="4"/>
  <c r="X1110" i="4"/>
  <c r="W1110" i="4"/>
  <c r="V1110" i="4"/>
  <c r="U1110" i="4"/>
  <c r="T1110" i="4"/>
  <c r="S1110" i="4"/>
  <c r="R1110" i="4"/>
  <c r="Q1110" i="4"/>
  <c r="P1110" i="4"/>
  <c r="O1110" i="4"/>
  <c r="M1110" i="4"/>
  <c r="J1110" i="4"/>
  <c r="X1109" i="4"/>
  <c r="W1109" i="4"/>
  <c r="V1109" i="4"/>
  <c r="U1109" i="4"/>
  <c r="T1109" i="4"/>
  <c r="S1109" i="4"/>
  <c r="R1109" i="4"/>
  <c r="Q1109" i="4"/>
  <c r="P1109" i="4"/>
  <c r="O1109" i="4"/>
  <c r="M1109" i="4"/>
  <c r="J1109" i="4"/>
  <c r="X1108" i="4"/>
  <c r="W1108" i="4"/>
  <c r="V1108" i="4"/>
  <c r="U1108" i="4"/>
  <c r="T1108" i="4"/>
  <c r="S1108" i="4"/>
  <c r="R1108" i="4"/>
  <c r="Q1108" i="4"/>
  <c r="P1108" i="4"/>
  <c r="O1108" i="4"/>
  <c r="M1108" i="4"/>
  <c r="J1108" i="4"/>
  <c r="X1107" i="4"/>
  <c r="W1107" i="4"/>
  <c r="V1107" i="4"/>
  <c r="U1107" i="4"/>
  <c r="T1107" i="4"/>
  <c r="S1107" i="4"/>
  <c r="R1107" i="4"/>
  <c r="Q1107" i="4"/>
  <c r="P1107" i="4"/>
  <c r="O1107" i="4"/>
  <c r="M1107" i="4"/>
  <c r="J1107" i="4"/>
  <c r="X1106" i="4"/>
  <c r="W1106" i="4"/>
  <c r="V1106" i="4"/>
  <c r="U1106" i="4"/>
  <c r="T1106" i="4"/>
  <c r="S1106" i="4"/>
  <c r="R1106" i="4"/>
  <c r="Q1106" i="4"/>
  <c r="P1106" i="4"/>
  <c r="O1106" i="4"/>
  <c r="M1106" i="4"/>
  <c r="J1106" i="4"/>
  <c r="X1105" i="4"/>
  <c r="W1105" i="4"/>
  <c r="V1105" i="4"/>
  <c r="U1105" i="4"/>
  <c r="T1105" i="4"/>
  <c r="S1105" i="4"/>
  <c r="R1105" i="4"/>
  <c r="Q1105" i="4"/>
  <c r="P1105" i="4"/>
  <c r="O1105" i="4"/>
  <c r="M1105" i="4"/>
  <c r="J1105" i="4"/>
  <c r="X1104" i="4"/>
  <c r="W1104" i="4"/>
  <c r="V1104" i="4"/>
  <c r="U1104" i="4"/>
  <c r="T1104" i="4"/>
  <c r="S1104" i="4"/>
  <c r="R1104" i="4"/>
  <c r="Q1104" i="4"/>
  <c r="P1104" i="4"/>
  <c r="O1104" i="4"/>
  <c r="M1104" i="4"/>
  <c r="J1104" i="4"/>
  <c r="X1103" i="4"/>
  <c r="W1103" i="4"/>
  <c r="V1103" i="4"/>
  <c r="U1103" i="4"/>
  <c r="T1103" i="4"/>
  <c r="S1103" i="4"/>
  <c r="R1103" i="4"/>
  <c r="Q1103" i="4"/>
  <c r="P1103" i="4"/>
  <c r="O1103" i="4"/>
  <c r="M1103" i="4"/>
  <c r="J1103" i="4"/>
  <c r="X1102" i="4"/>
  <c r="W1102" i="4"/>
  <c r="V1102" i="4"/>
  <c r="U1102" i="4"/>
  <c r="T1102" i="4"/>
  <c r="S1102" i="4"/>
  <c r="R1102" i="4"/>
  <c r="Q1102" i="4"/>
  <c r="P1102" i="4"/>
  <c r="O1102" i="4"/>
  <c r="M1102" i="4"/>
  <c r="J1102" i="4"/>
  <c r="X1101" i="4"/>
  <c r="W1101" i="4"/>
  <c r="V1101" i="4"/>
  <c r="U1101" i="4"/>
  <c r="T1101" i="4"/>
  <c r="S1101" i="4"/>
  <c r="R1101" i="4"/>
  <c r="Q1101" i="4"/>
  <c r="P1101" i="4"/>
  <c r="O1101" i="4"/>
  <c r="M1101" i="4"/>
  <c r="J1101" i="4"/>
  <c r="X1100" i="4"/>
  <c r="W1100" i="4"/>
  <c r="V1100" i="4"/>
  <c r="U1100" i="4"/>
  <c r="T1100" i="4"/>
  <c r="S1100" i="4"/>
  <c r="R1100" i="4"/>
  <c r="Q1100" i="4"/>
  <c r="P1100" i="4"/>
  <c r="O1100" i="4"/>
  <c r="M1100" i="4"/>
  <c r="J1100" i="4"/>
  <c r="X1099" i="4"/>
  <c r="W1099" i="4"/>
  <c r="V1099" i="4"/>
  <c r="U1099" i="4"/>
  <c r="T1099" i="4"/>
  <c r="S1099" i="4"/>
  <c r="R1099" i="4"/>
  <c r="Q1099" i="4"/>
  <c r="P1099" i="4"/>
  <c r="O1099" i="4"/>
  <c r="M1099" i="4"/>
  <c r="J1099" i="4"/>
  <c r="X1098" i="4"/>
  <c r="W1098" i="4"/>
  <c r="V1098" i="4"/>
  <c r="U1098" i="4"/>
  <c r="T1098" i="4"/>
  <c r="S1098" i="4"/>
  <c r="R1098" i="4"/>
  <c r="Q1098" i="4"/>
  <c r="P1098" i="4"/>
  <c r="O1098" i="4"/>
  <c r="M1098" i="4"/>
  <c r="J1098" i="4"/>
  <c r="X1097" i="4"/>
  <c r="W1097" i="4"/>
  <c r="V1097" i="4"/>
  <c r="U1097" i="4"/>
  <c r="T1097" i="4"/>
  <c r="S1097" i="4"/>
  <c r="R1097" i="4"/>
  <c r="Q1097" i="4"/>
  <c r="P1097" i="4"/>
  <c r="O1097" i="4"/>
  <c r="M1097" i="4"/>
  <c r="J1097" i="4"/>
  <c r="X1096" i="4"/>
  <c r="W1096" i="4"/>
  <c r="V1096" i="4"/>
  <c r="U1096" i="4"/>
  <c r="T1096" i="4"/>
  <c r="S1096" i="4"/>
  <c r="R1096" i="4"/>
  <c r="Q1096" i="4"/>
  <c r="P1096" i="4"/>
  <c r="O1096" i="4"/>
  <c r="M1096" i="4"/>
  <c r="J1096" i="4"/>
  <c r="X1095" i="4"/>
  <c r="W1095" i="4"/>
  <c r="V1095" i="4"/>
  <c r="U1095" i="4"/>
  <c r="T1095" i="4"/>
  <c r="S1095" i="4"/>
  <c r="R1095" i="4"/>
  <c r="Q1095" i="4"/>
  <c r="P1095" i="4"/>
  <c r="O1095" i="4"/>
  <c r="M1095" i="4"/>
  <c r="J1095" i="4"/>
  <c r="X1094" i="4"/>
  <c r="W1094" i="4"/>
  <c r="V1094" i="4"/>
  <c r="U1094" i="4"/>
  <c r="T1094" i="4"/>
  <c r="S1094" i="4"/>
  <c r="R1094" i="4"/>
  <c r="Q1094" i="4"/>
  <c r="P1094" i="4"/>
  <c r="O1094" i="4"/>
  <c r="M1094" i="4"/>
  <c r="J1094" i="4"/>
  <c r="X1093" i="4"/>
  <c r="W1093" i="4"/>
  <c r="V1093" i="4"/>
  <c r="U1093" i="4"/>
  <c r="T1093" i="4"/>
  <c r="S1093" i="4"/>
  <c r="R1093" i="4"/>
  <c r="Q1093" i="4"/>
  <c r="P1093" i="4"/>
  <c r="O1093" i="4"/>
  <c r="M1093" i="4"/>
  <c r="J1093" i="4"/>
  <c r="X1092" i="4"/>
  <c r="W1092" i="4"/>
  <c r="V1092" i="4"/>
  <c r="U1092" i="4"/>
  <c r="T1092" i="4"/>
  <c r="S1092" i="4"/>
  <c r="R1092" i="4"/>
  <c r="Q1092" i="4"/>
  <c r="P1092" i="4"/>
  <c r="O1092" i="4"/>
  <c r="M1092" i="4"/>
  <c r="J1092" i="4"/>
  <c r="X1091" i="4"/>
  <c r="W1091" i="4"/>
  <c r="V1091" i="4"/>
  <c r="U1091" i="4"/>
  <c r="T1091" i="4"/>
  <c r="S1091" i="4"/>
  <c r="R1091" i="4"/>
  <c r="Q1091" i="4"/>
  <c r="P1091" i="4"/>
  <c r="O1091" i="4"/>
  <c r="M1091" i="4"/>
  <c r="J1091" i="4"/>
  <c r="X1090" i="4"/>
  <c r="W1090" i="4"/>
  <c r="V1090" i="4"/>
  <c r="U1090" i="4"/>
  <c r="T1090" i="4"/>
  <c r="S1090" i="4"/>
  <c r="R1090" i="4"/>
  <c r="Q1090" i="4"/>
  <c r="P1090" i="4"/>
  <c r="O1090" i="4"/>
  <c r="M1090" i="4"/>
  <c r="J1090" i="4"/>
  <c r="X1089" i="4"/>
  <c r="W1089" i="4"/>
  <c r="V1089" i="4"/>
  <c r="U1089" i="4"/>
  <c r="T1089" i="4"/>
  <c r="S1089" i="4"/>
  <c r="R1089" i="4"/>
  <c r="Q1089" i="4"/>
  <c r="P1089" i="4"/>
  <c r="O1089" i="4"/>
  <c r="M1089" i="4"/>
  <c r="J1089" i="4"/>
  <c r="X1088" i="4"/>
  <c r="W1088" i="4"/>
  <c r="V1088" i="4"/>
  <c r="U1088" i="4"/>
  <c r="T1088" i="4"/>
  <c r="S1088" i="4"/>
  <c r="R1088" i="4"/>
  <c r="Q1088" i="4"/>
  <c r="P1088" i="4"/>
  <c r="O1088" i="4"/>
  <c r="M1088" i="4"/>
  <c r="J1088" i="4"/>
  <c r="X1087" i="4"/>
  <c r="W1087" i="4"/>
  <c r="V1087" i="4"/>
  <c r="U1087" i="4"/>
  <c r="T1087" i="4"/>
  <c r="S1087" i="4"/>
  <c r="R1087" i="4"/>
  <c r="Q1087" i="4"/>
  <c r="P1087" i="4"/>
  <c r="O1087" i="4"/>
  <c r="M1087" i="4"/>
  <c r="J1087" i="4"/>
  <c r="X1086" i="4"/>
  <c r="W1086" i="4"/>
  <c r="V1086" i="4"/>
  <c r="U1086" i="4"/>
  <c r="T1086" i="4"/>
  <c r="S1086" i="4"/>
  <c r="R1086" i="4"/>
  <c r="Q1086" i="4"/>
  <c r="P1086" i="4"/>
  <c r="O1086" i="4"/>
  <c r="M1086" i="4"/>
  <c r="J1086" i="4"/>
  <c r="X1085" i="4"/>
  <c r="W1085" i="4"/>
  <c r="V1085" i="4"/>
  <c r="U1085" i="4"/>
  <c r="T1085" i="4"/>
  <c r="S1085" i="4"/>
  <c r="R1085" i="4"/>
  <c r="Q1085" i="4"/>
  <c r="P1085" i="4"/>
  <c r="O1085" i="4"/>
  <c r="M1085" i="4"/>
  <c r="J1085" i="4"/>
  <c r="X1084" i="4"/>
  <c r="W1084" i="4"/>
  <c r="V1084" i="4"/>
  <c r="U1084" i="4"/>
  <c r="T1084" i="4"/>
  <c r="S1084" i="4"/>
  <c r="R1084" i="4"/>
  <c r="Q1084" i="4"/>
  <c r="P1084" i="4"/>
  <c r="O1084" i="4"/>
  <c r="M1084" i="4"/>
  <c r="J1084" i="4"/>
  <c r="X1083" i="4"/>
  <c r="W1083" i="4"/>
  <c r="V1083" i="4"/>
  <c r="U1083" i="4"/>
  <c r="T1083" i="4"/>
  <c r="S1083" i="4"/>
  <c r="R1083" i="4"/>
  <c r="Q1083" i="4"/>
  <c r="P1083" i="4"/>
  <c r="O1083" i="4"/>
  <c r="M1083" i="4"/>
  <c r="J1083" i="4"/>
  <c r="X1082" i="4"/>
  <c r="W1082" i="4"/>
  <c r="V1082" i="4"/>
  <c r="U1082" i="4"/>
  <c r="T1082" i="4"/>
  <c r="S1082" i="4"/>
  <c r="R1082" i="4"/>
  <c r="Q1082" i="4"/>
  <c r="P1082" i="4"/>
  <c r="O1082" i="4"/>
  <c r="M1082" i="4"/>
  <c r="J1082" i="4"/>
  <c r="X1081" i="4"/>
  <c r="W1081" i="4"/>
  <c r="V1081" i="4"/>
  <c r="U1081" i="4"/>
  <c r="T1081" i="4"/>
  <c r="S1081" i="4"/>
  <c r="R1081" i="4"/>
  <c r="Q1081" i="4"/>
  <c r="P1081" i="4"/>
  <c r="O1081" i="4"/>
  <c r="M1081" i="4"/>
  <c r="J1081" i="4"/>
  <c r="X1080" i="4"/>
  <c r="W1080" i="4"/>
  <c r="V1080" i="4"/>
  <c r="U1080" i="4"/>
  <c r="T1080" i="4"/>
  <c r="S1080" i="4"/>
  <c r="R1080" i="4"/>
  <c r="Q1080" i="4"/>
  <c r="P1080" i="4"/>
  <c r="O1080" i="4"/>
  <c r="M1080" i="4"/>
  <c r="J1080" i="4"/>
  <c r="X1079" i="4"/>
  <c r="W1079" i="4"/>
  <c r="V1079" i="4"/>
  <c r="U1079" i="4"/>
  <c r="T1079" i="4"/>
  <c r="S1079" i="4"/>
  <c r="R1079" i="4"/>
  <c r="Q1079" i="4"/>
  <c r="P1079" i="4"/>
  <c r="O1079" i="4"/>
  <c r="M1079" i="4"/>
  <c r="J1079" i="4"/>
  <c r="X1078" i="4"/>
  <c r="W1078" i="4"/>
  <c r="V1078" i="4"/>
  <c r="U1078" i="4"/>
  <c r="T1078" i="4"/>
  <c r="S1078" i="4"/>
  <c r="R1078" i="4"/>
  <c r="Q1078" i="4"/>
  <c r="P1078" i="4"/>
  <c r="O1078" i="4"/>
  <c r="M1078" i="4"/>
  <c r="J1078" i="4"/>
  <c r="X1077" i="4"/>
  <c r="W1077" i="4"/>
  <c r="V1077" i="4"/>
  <c r="U1077" i="4"/>
  <c r="T1077" i="4"/>
  <c r="S1077" i="4"/>
  <c r="R1077" i="4"/>
  <c r="Q1077" i="4"/>
  <c r="P1077" i="4"/>
  <c r="O1077" i="4"/>
  <c r="M1077" i="4"/>
  <c r="J1077" i="4"/>
  <c r="X1076" i="4"/>
  <c r="W1076" i="4"/>
  <c r="V1076" i="4"/>
  <c r="U1076" i="4"/>
  <c r="T1076" i="4"/>
  <c r="S1076" i="4"/>
  <c r="R1076" i="4"/>
  <c r="Q1076" i="4"/>
  <c r="P1076" i="4"/>
  <c r="O1076" i="4"/>
  <c r="M1076" i="4"/>
  <c r="J1076" i="4"/>
  <c r="X1075" i="4"/>
  <c r="W1075" i="4"/>
  <c r="V1075" i="4"/>
  <c r="U1075" i="4"/>
  <c r="T1075" i="4"/>
  <c r="S1075" i="4"/>
  <c r="R1075" i="4"/>
  <c r="Q1075" i="4"/>
  <c r="P1075" i="4"/>
  <c r="O1075" i="4"/>
  <c r="M1075" i="4"/>
  <c r="J1075" i="4"/>
  <c r="X1074" i="4"/>
  <c r="W1074" i="4"/>
  <c r="V1074" i="4"/>
  <c r="U1074" i="4"/>
  <c r="T1074" i="4"/>
  <c r="S1074" i="4"/>
  <c r="R1074" i="4"/>
  <c r="Q1074" i="4"/>
  <c r="P1074" i="4"/>
  <c r="O1074" i="4"/>
  <c r="M1074" i="4"/>
  <c r="J1074" i="4"/>
  <c r="X1073" i="4"/>
  <c r="W1073" i="4"/>
  <c r="V1073" i="4"/>
  <c r="U1073" i="4"/>
  <c r="T1073" i="4"/>
  <c r="S1073" i="4"/>
  <c r="R1073" i="4"/>
  <c r="Q1073" i="4"/>
  <c r="P1073" i="4"/>
  <c r="O1073" i="4"/>
  <c r="M1073" i="4"/>
  <c r="J1073" i="4"/>
  <c r="X1072" i="4"/>
  <c r="W1072" i="4"/>
  <c r="V1072" i="4"/>
  <c r="U1072" i="4"/>
  <c r="T1072" i="4"/>
  <c r="S1072" i="4"/>
  <c r="R1072" i="4"/>
  <c r="Q1072" i="4"/>
  <c r="P1072" i="4"/>
  <c r="O1072" i="4"/>
  <c r="M1072" i="4"/>
  <c r="J1072" i="4"/>
  <c r="X1071" i="4"/>
  <c r="W1071" i="4"/>
  <c r="V1071" i="4"/>
  <c r="U1071" i="4"/>
  <c r="T1071" i="4"/>
  <c r="S1071" i="4"/>
  <c r="R1071" i="4"/>
  <c r="Q1071" i="4"/>
  <c r="P1071" i="4"/>
  <c r="O1071" i="4"/>
  <c r="M1071" i="4"/>
  <c r="J1071" i="4"/>
  <c r="X1070" i="4"/>
  <c r="W1070" i="4"/>
  <c r="V1070" i="4"/>
  <c r="U1070" i="4"/>
  <c r="T1070" i="4"/>
  <c r="S1070" i="4"/>
  <c r="R1070" i="4"/>
  <c r="Q1070" i="4"/>
  <c r="P1070" i="4"/>
  <c r="O1070" i="4"/>
  <c r="M1070" i="4"/>
  <c r="J1070" i="4"/>
  <c r="X1069" i="4"/>
  <c r="W1069" i="4"/>
  <c r="V1069" i="4"/>
  <c r="U1069" i="4"/>
  <c r="T1069" i="4"/>
  <c r="S1069" i="4"/>
  <c r="R1069" i="4"/>
  <c r="Q1069" i="4"/>
  <c r="P1069" i="4"/>
  <c r="O1069" i="4"/>
  <c r="M1069" i="4"/>
  <c r="J1069" i="4"/>
  <c r="X1068" i="4"/>
  <c r="W1068" i="4"/>
  <c r="V1068" i="4"/>
  <c r="U1068" i="4"/>
  <c r="T1068" i="4"/>
  <c r="S1068" i="4"/>
  <c r="R1068" i="4"/>
  <c r="Q1068" i="4"/>
  <c r="P1068" i="4"/>
  <c r="O1068" i="4"/>
  <c r="M1068" i="4"/>
  <c r="J1068" i="4"/>
  <c r="X1067" i="4"/>
  <c r="W1067" i="4"/>
  <c r="V1067" i="4"/>
  <c r="U1067" i="4"/>
  <c r="T1067" i="4"/>
  <c r="S1067" i="4"/>
  <c r="R1067" i="4"/>
  <c r="Q1067" i="4"/>
  <c r="P1067" i="4"/>
  <c r="O1067" i="4"/>
  <c r="M1067" i="4"/>
  <c r="J1067" i="4"/>
  <c r="X1066" i="4"/>
  <c r="W1066" i="4"/>
  <c r="V1066" i="4"/>
  <c r="U1066" i="4"/>
  <c r="T1066" i="4"/>
  <c r="S1066" i="4"/>
  <c r="R1066" i="4"/>
  <c r="Q1066" i="4"/>
  <c r="P1066" i="4"/>
  <c r="O1066" i="4"/>
  <c r="M1066" i="4"/>
  <c r="J1066" i="4"/>
  <c r="X1065" i="4"/>
  <c r="W1065" i="4"/>
  <c r="V1065" i="4"/>
  <c r="U1065" i="4"/>
  <c r="T1065" i="4"/>
  <c r="S1065" i="4"/>
  <c r="R1065" i="4"/>
  <c r="Q1065" i="4"/>
  <c r="P1065" i="4"/>
  <c r="O1065" i="4"/>
  <c r="M1065" i="4"/>
  <c r="J1065" i="4"/>
  <c r="X1064" i="4"/>
  <c r="W1064" i="4"/>
  <c r="V1064" i="4"/>
  <c r="U1064" i="4"/>
  <c r="T1064" i="4"/>
  <c r="S1064" i="4"/>
  <c r="R1064" i="4"/>
  <c r="Q1064" i="4"/>
  <c r="P1064" i="4"/>
  <c r="O1064" i="4"/>
  <c r="M1064" i="4"/>
  <c r="J1064" i="4"/>
  <c r="X1063" i="4"/>
  <c r="W1063" i="4"/>
  <c r="V1063" i="4"/>
  <c r="U1063" i="4"/>
  <c r="T1063" i="4"/>
  <c r="S1063" i="4"/>
  <c r="R1063" i="4"/>
  <c r="Q1063" i="4"/>
  <c r="P1063" i="4"/>
  <c r="O1063" i="4"/>
  <c r="M1063" i="4"/>
  <c r="J1063" i="4"/>
  <c r="X1062" i="4"/>
  <c r="W1062" i="4"/>
  <c r="V1062" i="4"/>
  <c r="U1062" i="4"/>
  <c r="T1062" i="4"/>
  <c r="S1062" i="4"/>
  <c r="R1062" i="4"/>
  <c r="Q1062" i="4"/>
  <c r="P1062" i="4"/>
  <c r="O1062" i="4"/>
  <c r="M1062" i="4"/>
  <c r="J1062" i="4"/>
  <c r="X1061" i="4"/>
  <c r="W1061" i="4"/>
  <c r="V1061" i="4"/>
  <c r="U1061" i="4"/>
  <c r="T1061" i="4"/>
  <c r="S1061" i="4"/>
  <c r="R1061" i="4"/>
  <c r="Q1061" i="4"/>
  <c r="P1061" i="4"/>
  <c r="O1061" i="4"/>
  <c r="M1061" i="4"/>
  <c r="J1061" i="4"/>
  <c r="X1060" i="4"/>
  <c r="W1060" i="4"/>
  <c r="V1060" i="4"/>
  <c r="U1060" i="4"/>
  <c r="T1060" i="4"/>
  <c r="S1060" i="4"/>
  <c r="R1060" i="4"/>
  <c r="Q1060" i="4"/>
  <c r="P1060" i="4"/>
  <c r="O1060" i="4"/>
  <c r="M1060" i="4"/>
  <c r="J1060" i="4"/>
  <c r="X1059" i="4"/>
  <c r="W1059" i="4"/>
  <c r="V1059" i="4"/>
  <c r="U1059" i="4"/>
  <c r="T1059" i="4"/>
  <c r="S1059" i="4"/>
  <c r="R1059" i="4"/>
  <c r="Q1059" i="4"/>
  <c r="P1059" i="4"/>
  <c r="O1059" i="4"/>
  <c r="M1059" i="4"/>
  <c r="J1059" i="4"/>
  <c r="X1058" i="4"/>
  <c r="W1058" i="4"/>
  <c r="V1058" i="4"/>
  <c r="U1058" i="4"/>
  <c r="T1058" i="4"/>
  <c r="S1058" i="4"/>
  <c r="R1058" i="4"/>
  <c r="Q1058" i="4"/>
  <c r="P1058" i="4"/>
  <c r="O1058" i="4"/>
  <c r="M1058" i="4"/>
  <c r="J1058" i="4"/>
  <c r="X1057" i="4"/>
  <c r="W1057" i="4"/>
  <c r="V1057" i="4"/>
  <c r="U1057" i="4"/>
  <c r="T1057" i="4"/>
  <c r="S1057" i="4"/>
  <c r="R1057" i="4"/>
  <c r="Q1057" i="4"/>
  <c r="P1057" i="4"/>
  <c r="O1057" i="4"/>
  <c r="M1057" i="4"/>
  <c r="J1057" i="4"/>
  <c r="X1056" i="4"/>
  <c r="W1056" i="4"/>
  <c r="V1056" i="4"/>
  <c r="U1056" i="4"/>
  <c r="T1056" i="4"/>
  <c r="S1056" i="4"/>
  <c r="R1056" i="4"/>
  <c r="Q1056" i="4"/>
  <c r="P1056" i="4"/>
  <c r="O1056" i="4"/>
  <c r="M1056" i="4"/>
  <c r="J1056" i="4"/>
  <c r="X1055" i="4"/>
  <c r="W1055" i="4"/>
  <c r="V1055" i="4"/>
  <c r="U1055" i="4"/>
  <c r="T1055" i="4"/>
  <c r="S1055" i="4"/>
  <c r="R1055" i="4"/>
  <c r="Q1055" i="4"/>
  <c r="P1055" i="4"/>
  <c r="O1055" i="4"/>
  <c r="M1055" i="4"/>
  <c r="J1055" i="4"/>
  <c r="X1054" i="4"/>
  <c r="W1054" i="4"/>
  <c r="V1054" i="4"/>
  <c r="U1054" i="4"/>
  <c r="T1054" i="4"/>
  <c r="S1054" i="4"/>
  <c r="R1054" i="4"/>
  <c r="Q1054" i="4"/>
  <c r="P1054" i="4"/>
  <c r="O1054" i="4"/>
  <c r="M1054" i="4"/>
  <c r="J1054" i="4"/>
  <c r="X1053" i="4"/>
  <c r="W1053" i="4"/>
  <c r="V1053" i="4"/>
  <c r="U1053" i="4"/>
  <c r="T1053" i="4"/>
  <c r="S1053" i="4"/>
  <c r="R1053" i="4"/>
  <c r="Q1053" i="4"/>
  <c r="P1053" i="4"/>
  <c r="O1053" i="4"/>
  <c r="M1053" i="4"/>
  <c r="J1053" i="4"/>
  <c r="X1052" i="4"/>
  <c r="W1052" i="4"/>
  <c r="V1052" i="4"/>
  <c r="U1052" i="4"/>
  <c r="T1052" i="4"/>
  <c r="S1052" i="4"/>
  <c r="R1052" i="4"/>
  <c r="Q1052" i="4"/>
  <c r="P1052" i="4"/>
  <c r="O1052" i="4"/>
  <c r="M1052" i="4"/>
  <c r="J1052" i="4"/>
  <c r="X1051" i="4"/>
  <c r="W1051" i="4"/>
  <c r="V1051" i="4"/>
  <c r="U1051" i="4"/>
  <c r="T1051" i="4"/>
  <c r="S1051" i="4"/>
  <c r="R1051" i="4"/>
  <c r="Q1051" i="4"/>
  <c r="P1051" i="4"/>
  <c r="O1051" i="4"/>
  <c r="M1051" i="4"/>
  <c r="J1051" i="4"/>
  <c r="X1050" i="4"/>
  <c r="W1050" i="4"/>
  <c r="V1050" i="4"/>
  <c r="U1050" i="4"/>
  <c r="T1050" i="4"/>
  <c r="S1050" i="4"/>
  <c r="R1050" i="4"/>
  <c r="Q1050" i="4"/>
  <c r="P1050" i="4"/>
  <c r="O1050" i="4"/>
  <c r="M1050" i="4"/>
  <c r="J1050" i="4"/>
  <c r="X1049" i="4"/>
  <c r="W1049" i="4"/>
  <c r="V1049" i="4"/>
  <c r="U1049" i="4"/>
  <c r="T1049" i="4"/>
  <c r="S1049" i="4"/>
  <c r="R1049" i="4"/>
  <c r="Q1049" i="4"/>
  <c r="P1049" i="4"/>
  <c r="O1049" i="4"/>
  <c r="M1049" i="4"/>
  <c r="J1049" i="4"/>
  <c r="X1048" i="4"/>
  <c r="W1048" i="4"/>
  <c r="V1048" i="4"/>
  <c r="U1048" i="4"/>
  <c r="T1048" i="4"/>
  <c r="S1048" i="4"/>
  <c r="R1048" i="4"/>
  <c r="Q1048" i="4"/>
  <c r="P1048" i="4"/>
  <c r="O1048" i="4"/>
  <c r="M1048" i="4"/>
  <c r="J1048" i="4"/>
  <c r="X1047" i="4"/>
  <c r="W1047" i="4"/>
  <c r="V1047" i="4"/>
  <c r="U1047" i="4"/>
  <c r="T1047" i="4"/>
  <c r="S1047" i="4"/>
  <c r="R1047" i="4"/>
  <c r="Q1047" i="4"/>
  <c r="P1047" i="4"/>
  <c r="O1047" i="4"/>
  <c r="M1047" i="4"/>
  <c r="J1047" i="4"/>
  <c r="X1046" i="4"/>
  <c r="W1046" i="4"/>
  <c r="V1046" i="4"/>
  <c r="U1046" i="4"/>
  <c r="T1046" i="4"/>
  <c r="S1046" i="4"/>
  <c r="R1046" i="4"/>
  <c r="Q1046" i="4"/>
  <c r="P1046" i="4"/>
  <c r="O1046" i="4"/>
  <c r="M1046" i="4"/>
  <c r="J1046" i="4"/>
  <c r="X1045" i="4"/>
  <c r="W1045" i="4"/>
  <c r="V1045" i="4"/>
  <c r="U1045" i="4"/>
  <c r="T1045" i="4"/>
  <c r="S1045" i="4"/>
  <c r="R1045" i="4"/>
  <c r="Q1045" i="4"/>
  <c r="P1045" i="4"/>
  <c r="O1045" i="4"/>
  <c r="M1045" i="4"/>
  <c r="J1045" i="4"/>
  <c r="X1044" i="4"/>
  <c r="W1044" i="4"/>
  <c r="V1044" i="4"/>
  <c r="U1044" i="4"/>
  <c r="T1044" i="4"/>
  <c r="S1044" i="4"/>
  <c r="R1044" i="4"/>
  <c r="Q1044" i="4"/>
  <c r="P1044" i="4"/>
  <c r="O1044" i="4"/>
  <c r="M1044" i="4"/>
  <c r="J1044" i="4"/>
  <c r="X1043" i="4"/>
  <c r="W1043" i="4"/>
  <c r="V1043" i="4"/>
  <c r="U1043" i="4"/>
  <c r="T1043" i="4"/>
  <c r="S1043" i="4"/>
  <c r="R1043" i="4"/>
  <c r="Q1043" i="4"/>
  <c r="P1043" i="4"/>
  <c r="O1043" i="4"/>
  <c r="M1043" i="4"/>
  <c r="J1043" i="4"/>
  <c r="X1042" i="4"/>
  <c r="W1042" i="4"/>
  <c r="V1042" i="4"/>
  <c r="U1042" i="4"/>
  <c r="T1042" i="4"/>
  <c r="S1042" i="4"/>
  <c r="R1042" i="4"/>
  <c r="Q1042" i="4"/>
  <c r="P1042" i="4"/>
  <c r="O1042" i="4"/>
  <c r="M1042" i="4"/>
  <c r="J1042" i="4"/>
  <c r="X1041" i="4"/>
  <c r="W1041" i="4"/>
  <c r="V1041" i="4"/>
  <c r="U1041" i="4"/>
  <c r="T1041" i="4"/>
  <c r="S1041" i="4"/>
  <c r="R1041" i="4"/>
  <c r="Q1041" i="4"/>
  <c r="P1041" i="4"/>
  <c r="O1041" i="4"/>
  <c r="M1041" i="4"/>
  <c r="J1041" i="4"/>
  <c r="X1040" i="4"/>
  <c r="W1040" i="4"/>
  <c r="V1040" i="4"/>
  <c r="U1040" i="4"/>
  <c r="T1040" i="4"/>
  <c r="S1040" i="4"/>
  <c r="R1040" i="4"/>
  <c r="Q1040" i="4"/>
  <c r="P1040" i="4"/>
  <c r="O1040" i="4"/>
  <c r="M1040" i="4"/>
  <c r="J1040" i="4"/>
  <c r="X1039" i="4"/>
  <c r="W1039" i="4"/>
  <c r="V1039" i="4"/>
  <c r="U1039" i="4"/>
  <c r="T1039" i="4"/>
  <c r="S1039" i="4"/>
  <c r="R1039" i="4"/>
  <c r="Q1039" i="4"/>
  <c r="P1039" i="4"/>
  <c r="O1039" i="4"/>
  <c r="M1039" i="4"/>
  <c r="J1039" i="4"/>
  <c r="X1038" i="4"/>
  <c r="W1038" i="4"/>
  <c r="V1038" i="4"/>
  <c r="U1038" i="4"/>
  <c r="T1038" i="4"/>
  <c r="S1038" i="4"/>
  <c r="R1038" i="4"/>
  <c r="Q1038" i="4"/>
  <c r="P1038" i="4"/>
  <c r="O1038" i="4"/>
  <c r="M1038" i="4"/>
  <c r="J1038" i="4"/>
  <c r="X1037" i="4"/>
  <c r="W1037" i="4"/>
  <c r="V1037" i="4"/>
  <c r="U1037" i="4"/>
  <c r="T1037" i="4"/>
  <c r="S1037" i="4"/>
  <c r="R1037" i="4"/>
  <c r="Q1037" i="4"/>
  <c r="P1037" i="4"/>
  <c r="O1037" i="4"/>
  <c r="M1037" i="4"/>
  <c r="J1037" i="4"/>
  <c r="X1036" i="4"/>
  <c r="W1036" i="4"/>
  <c r="V1036" i="4"/>
  <c r="U1036" i="4"/>
  <c r="T1036" i="4"/>
  <c r="S1036" i="4"/>
  <c r="R1036" i="4"/>
  <c r="Q1036" i="4"/>
  <c r="P1036" i="4"/>
  <c r="O1036" i="4"/>
  <c r="M1036" i="4"/>
  <c r="J1036" i="4"/>
  <c r="X1035" i="4"/>
  <c r="W1035" i="4"/>
  <c r="V1035" i="4"/>
  <c r="U1035" i="4"/>
  <c r="T1035" i="4"/>
  <c r="S1035" i="4"/>
  <c r="R1035" i="4"/>
  <c r="Q1035" i="4"/>
  <c r="P1035" i="4"/>
  <c r="O1035" i="4"/>
  <c r="M1035" i="4"/>
  <c r="J1035" i="4"/>
  <c r="X1034" i="4"/>
  <c r="W1034" i="4"/>
  <c r="V1034" i="4"/>
  <c r="U1034" i="4"/>
  <c r="T1034" i="4"/>
  <c r="S1034" i="4"/>
  <c r="R1034" i="4"/>
  <c r="Q1034" i="4"/>
  <c r="P1034" i="4"/>
  <c r="O1034" i="4"/>
  <c r="M1034" i="4"/>
  <c r="J1034" i="4"/>
  <c r="X1033" i="4"/>
  <c r="W1033" i="4"/>
  <c r="V1033" i="4"/>
  <c r="U1033" i="4"/>
  <c r="T1033" i="4"/>
  <c r="S1033" i="4"/>
  <c r="R1033" i="4"/>
  <c r="Q1033" i="4"/>
  <c r="P1033" i="4"/>
  <c r="O1033" i="4"/>
  <c r="M1033" i="4"/>
  <c r="J1033" i="4"/>
  <c r="X1032" i="4"/>
  <c r="W1032" i="4"/>
  <c r="V1032" i="4"/>
  <c r="U1032" i="4"/>
  <c r="T1032" i="4"/>
  <c r="S1032" i="4"/>
  <c r="R1032" i="4"/>
  <c r="Q1032" i="4"/>
  <c r="P1032" i="4"/>
  <c r="O1032" i="4"/>
  <c r="M1032" i="4"/>
  <c r="J1032" i="4"/>
  <c r="X1031" i="4"/>
  <c r="W1031" i="4"/>
  <c r="V1031" i="4"/>
  <c r="U1031" i="4"/>
  <c r="T1031" i="4"/>
  <c r="S1031" i="4"/>
  <c r="R1031" i="4"/>
  <c r="Q1031" i="4"/>
  <c r="P1031" i="4"/>
  <c r="O1031" i="4"/>
  <c r="M1031" i="4"/>
  <c r="J1031" i="4"/>
  <c r="X1030" i="4"/>
  <c r="W1030" i="4"/>
  <c r="V1030" i="4"/>
  <c r="U1030" i="4"/>
  <c r="T1030" i="4"/>
  <c r="S1030" i="4"/>
  <c r="R1030" i="4"/>
  <c r="Q1030" i="4"/>
  <c r="P1030" i="4"/>
  <c r="O1030" i="4"/>
  <c r="M1030" i="4"/>
  <c r="J1030" i="4"/>
  <c r="X1029" i="4"/>
  <c r="W1029" i="4"/>
  <c r="V1029" i="4"/>
  <c r="U1029" i="4"/>
  <c r="T1029" i="4"/>
  <c r="S1029" i="4"/>
  <c r="R1029" i="4"/>
  <c r="Q1029" i="4"/>
  <c r="P1029" i="4"/>
  <c r="O1029" i="4"/>
  <c r="M1029" i="4"/>
  <c r="J1029" i="4"/>
  <c r="X1028" i="4"/>
  <c r="W1028" i="4"/>
  <c r="V1028" i="4"/>
  <c r="U1028" i="4"/>
  <c r="T1028" i="4"/>
  <c r="S1028" i="4"/>
  <c r="R1028" i="4"/>
  <c r="Q1028" i="4"/>
  <c r="P1028" i="4"/>
  <c r="O1028" i="4"/>
  <c r="M1028" i="4"/>
  <c r="J1028" i="4"/>
  <c r="X1027" i="4"/>
  <c r="W1027" i="4"/>
  <c r="V1027" i="4"/>
  <c r="U1027" i="4"/>
  <c r="T1027" i="4"/>
  <c r="S1027" i="4"/>
  <c r="R1027" i="4"/>
  <c r="Q1027" i="4"/>
  <c r="P1027" i="4"/>
  <c r="O1027" i="4"/>
  <c r="M1027" i="4"/>
  <c r="J1027" i="4"/>
  <c r="X1026" i="4"/>
  <c r="W1026" i="4"/>
  <c r="V1026" i="4"/>
  <c r="U1026" i="4"/>
  <c r="T1026" i="4"/>
  <c r="S1026" i="4"/>
  <c r="R1026" i="4"/>
  <c r="Q1026" i="4"/>
  <c r="P1026" i="4"/>
  <c r="O1026" i="4"/>
  <c r="M1026" i="4"/>
  <c r="J1026" i="4"/>
  <c r="X1025" i="4"/>
  <c r="W1025" i="4"/>
  <c r="V1025" i="4"/>
  <c r="U1025" i="4"/>
  <c r="T1025" i="4"/>
  <c r="S1025" i="4"/>
  <c r="R1025" i="4"/>
  <c r="Q1025" i="4"/>
  <c r="P1025" i="4"/>
  <c r="O1025" i="4"/>
  <c r="M1025" i="4"/>
  <c r="J1025" i="4"/>
  <c r="X1024" i="4"/>
  <c r="W1024" i="4"/>
  <c r="V1024" i="4"/>
  <c r="U1024" i="4"/>
  <c r="T1024" i="4"/>
  <c r="S1024" i="4"/>
  <c r="R1024" i="4"/>
  <c r="Q1024" i="4"/>
  <c r="P1024" i="4"/>
  <c r="O1024" i="4"/>
  <c r="M1024" i="4"/>
  <c r="J1024" i="4"/>
  <c r="X1023" i="4"/>
  <c r="W1023" i="4"/>
  <c r="V1023" i="4"/>
  <c r="U1023" i="4"/>
  <c r="T1023" i="4"/>
  <c r="S1023" i="4"/>
  <c r="R1023" i="4"/>
  <c r="Q1023" i="4"/>
  <c r="P1023" i="4"/>
  <c r="O1023" i="4"/>
  <c r="M1023" i="4"/>
  <c r="J1023" i="4"/>
  <c r="X1022" i="4"/>
  <c r="W1022" i="4"/>
  <c r="V1022" i="4"/>
  <c r="U1022" i="4"/>
  <c r="T1022" i="4"/>
  <c r="S1022" i="4"/>
  <c r="R1022" i="4"/>
  <c r="Q1022" i="4"/>
  <c r="P1022" i="4"/>
  <c r="O1022" i="4"/>
  <c r="M1022" i="4"/>
  <c r="J1022" i="4"/>
  <c r="X1021" i="4"/>
  <c r="W1021" i="4"/>
  <c r="V1021" i="4"/>
  <c r="U1021" i="4"/>
  <c r="T1021" i="4"/>
  <c r="S1021" i="4"/>
  <c r="R1021" i="4"/>
  <c r="Q1021" i="4"/>
  <c r="P1021" i="4"/>
  <c r="O1021" i="4"/>
  <c r="M1021" i="4"/>
  <c r="J1021" i="4"/>
  <c r="X1020" i="4"/>
  <c r="W1020" i="4"/>
  <c r="V1020" i="4"/>
  <c r="U1020" i="4"/>
  <c r="T1020" i="4"/>
  <c r="S1020" i="4"/>
  <c r="R1020" i="4"/>
  <c r="Q1020" i="4"/>
  <c r="P1020" i="4"/>
  <c r="O1020" i="4"/>
  <c r="M1020" i="4"/>
  <c r="J1020" i="4"/>
  <c r="X1019" i="4"/>
  <c r="W1019" i="4"/>
  <c r="V1019" i="4"/>
  <c r="U1019" i="4"/>
  <c r="T1019" i="4"/>
  <c r="S1019" i="4"/>
  <c r="R1019" i="4"/>
  <c r="Q1019" i="4"/>
  <c r="P1019" i="4"/>
  <c r="O1019" i="4"/>
  <c r="M1019" i="4"/>
  <c r="J1019" i="4"/>
  <c r="X1018" i="4"/>
  <c r="W1018" i="4"/>
  <c r="V1018" i="4"/>
  <c r="U1018" i="4"/>
  <c r="T1018" i="4"/>
  <c r="S1018" i="4"/>
  <c r="R1018" i="4"/>
  <c r="Q1018" i="4"/>
  <c r="P1018" i="4"/>
  <c r="O1018" i="4"/>
  <c r="M1018" i="4"/>
  <c r="J1018" i="4"/>
  <c r="X1017" i="4"/>
  <c r="W1017" i="4"/>
  <c r="V1017" i="4"/>
  <c r="U1017" i="4"/>
  <c r="T1017" i="4"/>
  <c r="S1017" i="4"/>
  <c r="R1017" i="4"/>
  <c r="Q1017" i="4"/>
  <c r="P1017" i="4"/>
  <c r="O1017" i="4"/>
  <c r="M1017" i="4"/>
  <c r="J1017" i="4"/>
  <c r="X1016" i="4"/>
  <c r="W1016" i="4"/>
  <c r="V1016" i="4"/>
  <c r="U1016" i="4"/>
  <c r="T1016" i="4"/>
  <c r="S1016" i="4"/>
  <c r="R1016" i="4"/>
  <c r="Q1016" i="4"/>
  <c r="P1016" i="4"/>
  <c r="O1016" i="4"/>
  <c r="M1016" i="4"/>
  <c r="J1016" i="4"/>
  <c r="X1015" i="4"/>
  <c r="W1015" i="4"/>
  <c r="V1015" i="4"/>
  <c r="U1015" i="4"/>
  <c r="T1015" i="4"/>
  <c r="S1015" i="4"/>
  <c r="R1015" i="4"/>
  <c r="Q1015" i="4"/>
  <c r="P1015" i="4"/>
  <c r="O1015" i="4"/>
  <c r="M1015" i="4"/>
  <c r="J1015" i="4"/>
  <c r="X1014" i="4"/>
  <c r="W1014" i="4"/>
  <c r="V1014" i="4"/>
  <c r="U1014" i="4"/>
  <c r="T1014" i="4"/>
  <c r="S1014" i="4"/>
  <c r="R1014" i="4"/>
  <c r="Q1014" i="4"/>
  <c r="P1014" i="4"/>
  <c r="O1014" i="4"/>
  <c r="M1014" i="4"/>
  <c r="J1014" i="4"/>
  <c r="X1013" i="4"/>
  <c r="W1013" i="4"/>
  <c r="V1013" i="4"/>
  <c r="U1013" i="4"/>
  <c r="T1013" i="4"/>
  <c r="S1013" i="4"/>
  <c r="R1013" i="4"/>
  <c r="Q1013" i="4"/>
  <c r="P1013" i="4"/>
  <c r="O1013" i="4"/>
  <c r="M1013" i="4"/>
  <c r="J1013" i="4"/>
  <c r="X1012" i="4"/>
  <c r="W1012" i="4"/>
  <c r="V1012" i="4"/>
  <c r="U1012" i="4"/>
  <c r="T1012" i="4"/>
  <c r="S1012" i="4"/>
  <c r="R1012" i="4"/>
  <c r="Q1012" i="4"/>
  <c r="P1012" i="4"/>
  <c r="O1012" i="4"/>
  <c r="M1012" i="4"/>
  <c r="J1012" i="4"/>
  <c r="X1011" i="4"/>
  <c r="W1011" i="4"/>
  <c r="V1011" i="4"/>
  <c r="U1011" i="4"/>
  <c r="T1011" i="4"/>
  <c r="S1011" i="4"/>
  <c r="R1011" i="4"/>
  <c r="Q1011" i="4"/>
  <c r="P1011" i="4"/>
  <c r="O1011" i="4"/>
  <c r="M1011" i="4"/>
  <c r="J1011" i="4"/>
  <c r="X1010" i="4"/>
  <c r="W1010" i="4"/>
  <c r="V1010" i="4"/>
  <c r="U1010" i="4"/>
  <c r="T1010" i="4"/>
  <c r="S1010" i="4"/>
  <c r="R1010" i="4"/>
  <c r="Q1010" i="4"/>
  <c r="P1010" i="4"/>
  <c r="O1010" i="4"/>
  <c r="M1010" i="4"/>
  <c r="J1010" i="4"/>
  <c r="X1009" i="4"/>
  <c r="W1009" i="4"/>
  <c r="V1009" i="4"/>
  <c r="U1009" i="4"/>
  <c r="T1009" i="4"/>
  <c r="S1009" i="4"/>
  <c r="R1009" i="4"/>
  <c r="Q1009" i="4"/>
  <c r="P1009" i="4"/>
  <c r="O1009" i="4"/>
  <c r="M1009" i="4"/>
  <c r="J1009" i="4"/>
  <c r="X1008" i="4"/>
  <c r="W1008" i="4"/>
  <c r="V1008" i="4"/>
  <c r="U1008" i="4"/>
  <c r="T1008" i="4"/>
  <c r="S1008" i="4"/>
  <c r="R1008" i="4"/>
  <c r="Q1008" i="4"/>
  <c r="P1008" i="4"/>
  <c r="O1008" i="4"/>
  <c r="M1008" i="4"/>
  <c r="J1008" i="4"/>
  <c r="X1007" i="4"/>
  <c r="W1007" i="4"/>
  <c r="V1007" i="4"/>
  <c r="U1007" i="4"/>
  <c r="T1007" i="4"/>
  <c r="S1007" i="4"/>
  <c r="R1007" i="4"/>
  <c r="Q1007" i="4"/>
  <c r="P1007" i="4"/>
  <c r="O1007" i="4"/>
  <c r="M1007" i="4"/>
  <c r="J1007" i="4"/>
  <c r="X1006" i="4"/>
  <c r="W1006" i="4"/>
  <c r="V1006" i="4"/>
  <c r="U1006" i="4"/>
  <c r="T1006" i="4"/>
  <c r="S1006" i="4"/>
  <c r="R1006" i="4"/>
  <c r="Q1006" i="4"/>
  <c r="P1006" i="4"/>
  <c r="O1006" i="4"/>
  <c r="M1006" i="4"/>
  <c r="J1006" i="4"/>
  <c r="X1005" i="4"/>
  <c r="W1005" i="4"/>
  <c r="V1005" i="4"/>
  <c r="U1005" i="4"/>
  <c r="T1005" i="4"/>
  <c r="S1005" i="4"/>
  <c r="R1005" i="4"/>
  <c r="Q1005" i="4"/>
  <c r="P1005" i="4"/>
  <c r="O1005" i="4"/>
  <c r="M1005" i="4"/>
  <c r="J1005" i="4"/>
  <c r="X1004" i="4"/>
  <c r="W1004" i="4"/>
  <c r="V1004" i="4"/>
  <c r="U1004" i="4"/>
  <c r="T1004" i="4"/>
  <c r="S1004" i="4"/>
  <c r="R1004" i="4"/>
  <c r="Q1004" i="4"/>
  <c r="P1004" i="4"/>
  <c r="O1004" i="4"/>
  <c r="M1004" i="4"/>
  <c r="J1004" i="4"/>
  <c r="X1003" i="4"/>
  <c r="W1003" i="4"/>
  <c r="V1003" i="4"/>
  <c r="U1003" i="4"/>
  <c r="T1003" i="4"/>
  <c r="S1003" i="4"/>
  <c r="R1003" i="4"/>
  <c r="Q1003" i="4"/>
  <c r="P1003" i="4"/>
  <c r="O1003" i="4"/>
  <c r="M1003" i="4"/>
  <c r="J1003" i="4"/>
  <c r="X1002" i="4"/>
  <c r="W1002" i="4"/>
  <c r="V1002" i="4"/>
  <c r="U1002" i="4"/>
  <c r="T1002" i="4"/>
  <c r="S1002" i="4"/>
  <c r="R1002" i="4"/>
  <c r="Q1002" i="4"/>
  <c r="P1002" i="4"/>
  <c r="O1002" i="4"/>
  <c r="M1002" i="4"/>
  <c r="J1002" i="4"/>
  <c r="X1001" i="4"/>
  <c r="W1001" i="4"/>
  <c r="V1001" i="4"/>
  <c r="U1001" i="4"/>
  <c r="T1001" i="4"/>
  <c r="S1001" i="4"/>
  <c r="R1001" i="4"/>
  <c r="Q1001" i="4"/>
  <c r="P1001" i="4"/>
  <c r="O1001" i="4"/>
  <c r="M1001" i="4"/>
  <c r="J1001" i="4"/>
  <c r="X1000" i="4"/>
  <c r="W1000" i="4"/>
  <c r="V1000" i="4"/>
  <c r="U1000" i="4"/>
  <c r="T1000" i="4"/>
  <c r="S1000" i="4"/>
  <c r="R1000" i="4"/>
  <c r="Q1000" i="4"/>
  <c r="P1000" i="4"/>
  <c r="O1000" i="4"/>
  <c r="M1000" i="4"/>
  <c r="J1000" i="4"/>
  <c r="X999" i="4"/>
  <c r="W999" i="4"/>
  <c r="V999" i="4"/>
  <c r="U999" i="4"/>
  <c r="T999" i="4"/>
  <c r="S999" i="4"/>
  <c r="R999" i="4"/>
  <c r="Q999" i="4"/>
  <c r="P999" i="4"/>
  <c r="O999" i="4"/>
  <c r="M999" i="4"/>
  <c r="J999" i="4"/>
  <c r="X998" i="4"/>
  <c r="W998" i="4"/>
  <c r="V998" i="4"/>
  <c r="U998" i="4"/>
  <c r="T998" i="4"/>
  <c r="S998" i="4"/>
  <c r="R998" i="4"/>
  <c r="Q998" i="4"/>
  <c r="P998" i="4"/>
  <c r="O998" i="4"/>
  <c r="M998" i="4"/>
  <c r="J998" i="4"/>
  <c r="X997" i="4"/>
  <c r="W997" i="4"/>
  <c r="V997" i="4"/>
  <c r="U997" i="4"/>
  <c r="T997" i="4"/>
  <c r="S997" i="4"/>
  <c r="R997" i="4"/>
  <c r="Q997" i="4"/>
  <c r="P997" i="4"/>
  <c r="O997" i="4"/>
  <c r="M997" i="4"/>
  <c r="J997" i="4"/>
  <c r="X996" i="4"/>
  <c r="W996" i="4"/>
  <c r="V996" i="4"/>
  <c r="U996" i="4"/>
  <c r="T996" i="4"/>
  <c r="S996" i="4"/>
  <c r="R996" i="4"/>
  <c r="Q996" i="4"/>
  <c r="P996" i="4"/>
  <c r="O996" i="4"/>
  <c r="M996" i="4"/>
  <c r="J996" i="4"/>
  <c r="X995" i="4"/>
  <c r="W995" i="4"/>
  <c r="V995" i="4"/>
  <c r="U995" i="4"/>
  <c r="T995" i="4"/>
  <c r="S995" i="4"/>
  <c r="R995" i="4"/>
  <c r="Q995" i="4"/>
  <c r="P995" i="4"/>
  <c r="O995" i="4"/>
  <c r="M995" i="4"/>
  <c r="J995" i="4"/>
  <c r="X994" i="4"/>
  <c r="W994" i="4"/>
  <c r="V994" i="4"/>
  <c r="U994" i="4"/>
  <c r="T994" i="4"/>
  <c r="S994" i="4"/>
  <c r="R994" i="4"/>
  <c r="Q994" i="4"/>
  <c r="P994" i="4"/>
  <c r="O994" i="4"/>
  <c r="M994" i="4"/>
  <c r="J994" i="4"/>
  <c r="X993" i="4"/>
  <c r="W993" i="4"/>
  <c r="V993" i="4"/>
  <c r="U993" i="4"/>
  <c r="T993" i="4"/>
  <c r="S993" i="4"/>
  <c r="R993" i="4"/>
  <c r="Q993" i="4"/>
  <c r="P993" i="4"/>
  <c r="O993" i="4"/>
  <c r="M993" i="4"/>
  <c r="J993" i="4"/>
  <c r="X992" i="4"/>
  <c r="W992" i="4"/>
  <c r="V992" i="4"/>
  <c r="U992" i="4"/>
  <c r="T992" i="4"/>
  <c r="S992" i="4"/>
  <c r="R992" i="4"/>
  <c r="Q992" i="4"/>
  <c r="P992" i="4"/>
  <c r="O992" i="4"/>
  <c r="M992" i="4"/>
  <c r="J992" i="4"/>
  <c r="X991" i="4"/>
  <c r="W991" i="4"/>
  <c r="V991" i="4"/>
  <c r="U991" i="4"/>
  <c r="T991" i="4"/>
  <c r="S991" i="4"/>
  <c r="R991" i="4"/>
  <c r="Q991" i="4"/>
  <c r="P991" i="4"/>
  <c r="O991" i="4"/>
  <c r="M991" i="4"/>
  <c r="J991" i="4"/>
  <c r="X990" i="4"/>
  <c r="W990" i="4"/>
  <c r="V990" i="4"/>
  <c r="U990" i="4"/>
  <c r="T990" i="4"/>
  <c r="S990" i="4"/>
  <c r="R990" i="4"/>
  <c r="Q990" i="4"/>
  <c r="P990" i="4"/>
  <c r="O990" i="4"/>
  <c r="M990" i="4"/>
  <c r="J990" i="4"/>
  <c r="X989" i="4"/>
  <c r="W989" i="4"/>
  <c r="V989" i="4"/>
  <c r="U989" i="4"/>
  <c r="T989" i="4"/>
  <c r="S989" i="4"/>
  <c r="R989" i="4"/>
  <c r="Q989" i="4"/>
  <c r="P989" i="4"/>
  <c r="O989" i="4"/>
  <c r="M989" i="4"/>
  <c r="J989" i="4"/>
  <c r="X988" i="4"/>
  <c r="W988" i="4"/>
  <c r="V988" i="4"/>
  <c r="U988" i="4"/>
  <c r="T988" i="4"/>
  <c r="S988" i="4"/>
  <c r="R988" i="4"/>
  <c r="Q988" i="4"/>
  <c r="P988" i="4"/>
  <c r="O988" i="4"/>
  <c r="M988" i="4"/>
  <c r="J988" i="4"/>
  <c r="X987" i="4"/>
  <c r="W987" i="4"/>
  <c r="V987" i="4"/>
  <c r="U987" i="4"/>
  <c r="T987" i="4"/>
  <c r="S987" i="4"/>
  <c r="R987" i="4"/>
  <c r="Q987" i="4"/>
  <c r="P987" i="4"/>
  <c r="O987" i="4"/>
  <c r="M987" i="4"/>
  <c r="J987" i="4"/>
  <c r="X986" i="4"/>
  <c r="W986" i="4"/>
  <c r="V986" i="4"/>
  <c r="U986" i="4"/>
  <c r="T986" i="4"/>
  <c r="S986" i="4"/>
  <c r="R986" i="4"/>
  <c r="Q986" i="4"/>
  <c r="P986" i="4"/>
  <c r="O986" i="4"/>
  <c r="M986" i="4"/>
  <c r="J986" i="4"/>
  <c r="X985" i="4"/>
  <c r="W985" i="4"/>
  <c r="V985" i="4"/>
  <c r="U985" i="4"/>
  <c r="T985" i="4"/>
  <c r="S985" i="4"/>
  <c r="R985" i="4"/>
  <c r="Q985" i="4"/>
  <c r="P985" i="4"/>
  <c r="O985" i="4"/>
  <c r="M985" i="4"/>
  <c r="J985" i="4"/>
  <c r="X984" i="4"/>
  <c r="W984" i="4"/>
  <c r="V984" i="4"/>
  <c r="U984" i="4"/>
  <c r="T984" i="4"/>
  <c r="S984" i="4"/>
  <c r="R984" i="4"/>
  <c r="Q984" i="4"/>
  <c r="P984" i="4"/>
  <c r="O984" i="4"/>
  <c r="M984" i="4"/>
  <c r="J984" i="4"/>
  <c r="X983" i="4"/>
  <c r="W983" i="4"/>
  <c r="V983" i="4"/>
  <c r="U983" i="4"/>
  <c r="T983" i="4"/>
  <c r="S983" i="4"/>
  <c r="R983" i="4"/>
  <c r="Q983" i="4"/>
  <c r="P983" i="4"/>
  <c r="O983" i="4"/>
  <c r="M983" i="4"/>
  <c r="J983" i="4"/>
  <c r="X982" i="4"/>
  <c r="W982" i="4"/>
  <c r="V982" i="4"/>
  <c r="U982" i="4"/>
  <c r="T982" i="4"/>
  <c r="S982" i="4"/>
  <c r="R982" i="4"/>
  <c r="Q982" i="4"/>
  <c r="P982" i="4"/>
  <c r="O982" i="4"/>
  <c r="M982" i="4"/>
  <c r="J982" i="4"/>
  <c r="X981" i="4"/>
  <c r="W981" i="4"/>
  <c r="V981" i="4"/>
  <c r="U981" i="4"/>
  <c r="T981" i="4"/>
  <c r="S981" i="4"/>
  <c r="R981" i="4"/>
  <c r="Q981" i="4"/>
  <c r="P981" i="4"/>
  <c r="O981" i="4"/>
  <c r="M981" i="4"/>
  <c r="J981" i="4"/>
  <c r="X980" i="4"/>
  <c r="W980" i="4"/>
  <c r="V980" i="4"/>
  <c r="U980" i="4"/>
  <c r="T980" i="4"/>
  <c r="S980" i="4"/>
  <c r="R980" i="4"/>
  <c r="Q980" i="4"/>
  <c r="P980" i="4"/>
  <c r="O980" i="4"/>
  <c r="M980" i="4"/>
  <c r="J980" i="4"/>
  <c r="X979" i="4"/>
  <c r="W979" i="4"/>
  <c r="V979" i="4"/>
  <c r="U979" i="4"/>
  <c r="T979" i="4"/>
  <c r="S979" i="4"/>
  <c r="R979" i="4"/>
  <c r="Q979" i="4"/>
  <c r="P979" i="4"/>
  <c r="O979" i="4"/>
  <c r="M979" i="4"/>
  <c r="J979" i="4"/>
  <c r="X978" i="4"/>
  <c r="W978" i="4"/>
  <c r="V978" i="4"/>
  <c r="U978" i="4"/>
  <c r="T978" i="4"/>
  <c r="S978" i="4"/>
  <c r="R978" i="4"/>
  <c r="Q978" i="4"/>
  <c r="P978" i="4"/>
  <c r="O978" i="4"/>
  <c r="M978" i="4"/>
  <c r="J978" i="4"/>
  <c r="X977" i="4"/>
  <c r="W977" i="4"/>
  <c r="V977" i="4"/>
  <c r="U977" i="4"/>
  <c r="T977" i="4"/>
  <c r="S977" i="4"/>
  <c r="R977" i="4"/>
  <c r="Q977" i="4"/>
  <c r="P977" i="4"/>
  <c r="O977" i="4"/>
  <c r="M977" i="4"/>
  <c r="J977" i="4"/>
  <c r="X976" i="4"/>
  <c r="W976" i="4"/>
  <c r="V976" i="4"/>
  <c r="U976" i="4"/>
  <c r="T976" i="4"/>
  <c r="S976" i="4"/>
  <c r="R976" i="4"/>
  <c r="Q976" i="4"/>
  <c r="P976" i="4"/>
  <c r="O976" i="4"/>
  <c r="M976" i="4"/>
  <c r="J976" i="4"/>
  <c r="X975" i="4"/>
  <c r="W975" i="4"/>
  <c r="V975" i="4"/>
  <c r="U975" i="4"/>
  <c r="T975" i="4"/>
  <c r="S975" i="4"/>
  <c r="R975" i="4"/>
  <c r="Q975" i="4"/>
  <c r="P975" i="4"/>
  <c r="O975" i="4"/>
  <c r="M975" i="4"/>
  <c r="J975" i="4"/>
  <c r="X974" i="4"/>
  <c r="W974" i="4"/>
  <c r="V974" i="4"/>
  <c r="U974" i="4"/>
  <c r="T974" i="4"/>
  <c r="S974" i="4"/>
  <c r="R974" i="4"/>
  <c r="Q974" i="4"/>
  <c r="P974" i="4"/>
  <c r="O974" i="4"/>
  <c r="M974" i="4"/>
  <c r="J974" i="4"/>
  <c r="X973" i="4"/>
  <c r="W973" i="4"/>
  <c r="V973" i="4"/>
  <c r="U973" i="4"/>
  <c r="T973" i="4"/>
  <c r="S973" i="4"/>
  <c r="R973" i="4"/>
  <c r="Q973" i="4"/>
  <c r="P973" i="4"/>
  <c r="O973" i="4"/>
  <c r="M973" i="4"/>
  <c r="J973" i="4"/>
  <c r="X972" i="4"/>
  <c r="W972" i="4"/>
  <c r="V972" i="4"/>
  <c r="U972" i="4"/>
  <c r="T972" i="4"/>
  <c r="S972" i="4"/>
  <c r="R972" i="4"/>
  <c r="Q972" i="4"/>
  <c r="P972" i="4"/>
  <c r="O972" i="4"/>
  <c r="M972" i="4"/>
  <c r="J972" i="4"/>
  <c r="X971" i="4"/>
  <c r="W971" i="4"/>
  <c r="V971" i="4"/>
  <c r="U971" i="4"/>
  <c r="T971" i="4"/>
  <c r="S971" i="4"/>
  <c r="R971" i="4"/>
  <c r="Q971" i="4"/>
  <c r="P971" i="4"/>
  <c r="O971" i="4"/>
  <c r="M971" i="4"/>
  <c r="J971" i="4"/>
  <c r="X970" i="4"/>
  <c r="W970" i="4"/>
  <c r="V970" i="4"/>
  <c r="U970" i="4"/>
  <c r="T970" i="4"/>
  <c r="S970" i="4"/>
  <c r="R970" i="4"/>
  <c r="Q970" i="4"/>
  <c r="P970" i="4"/>
  <c r="O970" i="4"/>
  <c r="M970" i="4"/>
  <c r="J970" i="4"/>
  <c r="X969" i="4"/>
  <c r="W969" i="4"/>
  <c r="V969" i="4"/>
  <c r="U969" i="4"/>
  <c r="T969" i="4"/>
  <c r="S969" i="4"/>
  <c r="R969" i="4"/>
  <c r="Q969" i="4"/>
  <c r="P969" i="4"/>
  <c r="O969" i="4"/>
  <c r="M969" i="4"/>
  <c r="J969" i="4"/>
  <c r="X968" i="4"/>
  <c r="W968" i="4"/>
  <c r="V968" i="4"/>
  <c r="U968" i="4"/>
  <c r="T968" i="4"/>
  <c r="S968" i="4"/>
  <c r="R968" i="4"/>
  <c r="Q968" i="4"/>
  <c r="P968" i="4"/>
  <c r="O968" i="4"/>
  <c r="M968" i="4"/>
  <c r="J968" i="4"/>
  <c r="X967" i="4"/>
  <c r="W967" i="4"/>
  <c r="V967" i="4"/>
  <c r="U967" i="4"/>
  <c r="T967" i="4"/>
  <c r="S967" i="4"/>
  <c r="R967" i="4"/>
  <c r="Q967" i="4"/>
  <c r="P967" i="4"/>
  <c r="O967" i="4"/>
  <c r="M967" i="4"/>
  <c r="J967" i="4"/>
  <c r="X966" i="4"/>
  <c r="W966" i="4"/>
  <c r="V966" i="4"/>
  <c r="U966" i="4"/>
  <c r="T966" i="4"/>
  <c r="S966" i="4"/>
  <c r="R966" i="4"/>
  <c r="Q966" i="4"/>
  <c r="P966" i="4"/>
  <c r="O966" i="4"/>
  <c r="M966" i="4"/>
  <c r="J966" i="4"/>
  <c r="X965" i="4"/>
  <c r="W965" i="4"/>
  <c r="V965" i="4"/>
  <c r="U965" i="4"/>
  <c r="T965" i="4"/>
  <c r="S965" i="4"/>
  <c r="R965" i="4"/>
  <c r="Q965" i="4"/>
  <c r="P965" i="4"/>
  <c r="O965" i="4"/>
  <c r="M965" i="4"/>
  <c r="J965" i="4"/>
  <c r="X964" i="4"/>
  <c r="W964" i="4"/>
  <c r="V964" i="4"/>
  <c r="U964" i="4"/>
  <c r="T964" i="4"/>
  <c r="S964" i="4"/>
  <c r="R964" i="4"/>
  <c r="Q964" i="4"/>
  <c r="P964" i="4"/>
  <c r="O964" i="4"/>
  <c r="M964" i="4"/>
  <c r="J964" i="4"/>
  <c r="X963" i="4"/>
  <c r="W963" i="4"/>
  <c r="V963" i="4"/>
  <c r="U963" i="4"/>
  <c r="T963" i="4"/>
  <c r="S963" i="4"/>
  <c r="R963" i="4"/>
  <c r="Q963" i="4"/>
  <c r="P963" i="4"/>
  <c r="O963" i="4"/>
  <c r="M963" i="4"/>
  <c r="J963" i="4"/>
  <c r="X962" i="4"/>
  <c r="W962" i="4"/>
  <c r="V962" i="4"/>
  <c r="U962" i="4"/>
  <c r="T962" i="4"/>
  <c r="S962" i="4"/>
  <c r="R962" i="4"/>
  <c r="Q962" i="4"/>
  <c r="P962" i="4"/>
  <c r="O962" i="4"/>
  <c r="M962" i="4"/>
  <c r="J962" i="4"/>
  <c r="X961" i="4"/>
  <c r="W961" i="4"/>
  <c r="V961" i="4"/>
  <c r="U961" i="4"/>
  <c r="T961" i="4"/>
  <c r="S961" i="4"/>
  <c r="R961" i="4"/>
  <c r="Q961" i="4"/>
  <c r="P961" i="4"/>
  <c r="O961" i="4"/>
  <c r="M961" i="4"/>
  <c r="J961" i="4"/>
  <c r="X960" i="4"/>
  <c r="W960" i="4"/>
  <c r="V960" i="4"/>
  <c r="U960" i="4"/>
  <c r="T960" i="4"/>
  <c r="S960" i="4"/>
  <c r="R960" i="4"/>
  <c r="Q960" i="4"/>
  <c r="P960" i="4"/>
  <c r="O960" i="4"/>
  <c r="M960" i="4"/>
  <c r="J960" i="4"/>
  <c r="X959" i="4"/>
  <c r="W959" i="4"/>
  <c r="V959" i="4"/>
  <c r="U959" i="4"/>
  <c r="T959" i="4"/>
  <c r="S959" i="4"/>
  <c r="R959" i="4"/>
  <c r="Q959" i="4"/>
  <c r="P959" i="4"/>
  <c r="O959" i="4"/>
  <c r="M959" i="4"/>
  <c r="J959" i="4"/>
  <c r="X958" i="4"/>
  <c r="W958" i="4"/>
  <c r="V958" i="4"/>
  <c r="U958" i="4"/>
  <c r="T958" i="4"/>
  <c r="S958" i="4"/>
  <c r="R958" i="4"/>
  <c r="Q958" i="4"/>
  <c r="P958" i="4"/>
  <c r="O958" i="4"/>
  <c r="M958" i="4"/>
  <c r="J958" i="4"/>
  <c r="X957" i="4"/>
  <c r="W957" i="4"/>
  <c r="V957" i="4"/>
  <c r="U957" i="4"/>
  <c r="T957" i="4"/>
  <c r="S957" i="4"/>
  <c r="R957" i="4"/>
  <c r="Q957" i="4"/>
  <c r="P957" i="4"/>
  <c r="O957" i="4"/>
  <c r="M957" i="4"/>
  <c r="J957" i="4"/>
  <c r="X956" i="4"/>
  <c r="W956" i="4"/>
  <c r="V956" i="4"/>
  <c r="U956" i="4"/>
  <c r="T956" i="4"/>
  <c r="S956" i="4"/>
  <c r="R956" i="4"/>
  <c r="Q956" i="4"/>
  <c r="P956" i="4"/>
  <c r="O956" i="4"/>
  <c r="M956" i="4"/>
  <c r="J956" i="4"/>
  <c r="X955" i="4"/>
  <c r="W955" i="4"/>
  <c r="V955" i="4"/>
  <c r="U955" i="4"/>
  <c r="T955" i="4"/>
  <c r="S955" i="4"/>
  <c r="R955" i="4"/>
  <c r="Q955" i="4"/>
  <c r="P955" i="4"/>
  <c r="O955" i="4"/>
  <c r="M955" i="4"/>
  <c r="J955" i="4"/>
  <c r="X954" i="4"/>
  <c r="W954" i="4"/>
  <c r="V954" i="4"/>
  <c r="U954" i="4"/>
  <c r="T954" i="4"/>
  <c r="S954" i="4"/>
  <c r="R954" i="4"/>
  <c r="Q954" i="4"/>
  <c r="P954" i="4"/>
  <c r="O954" i="4"/>
  <c r="M954" i="4"/>
  <c r="J954" i="4"/>
  <c r="X953" i="4"/>
  <c r="W953" i="4"/>
  <c r="V953" i="4"/>
  <c r="U953" i="4"/>
  <c r="T953" i="4"/>
  <c r="S953" i="4"/>
  <c r="R953" i="4"/>
  <c r="Q953" i="4"/>
  <c r="P953" i="4"/>
  <c r="O953" i="4"/>
  <c r="M953" i="4"/>
  <c r="J953" i="4"/>
  <c r="X952" i="4"/>
  <c r="W952" i="4"/>
  <c r="V952" i="4"/>
  <c r="U952" i="4"/>
  <c r="T952" i="4"/>
  <c r="S952" i="4"/>
  <c r="R952" i="4"/>
  <c r="Q952" i="4"/>
  <c r="P952" i="4"/>
  <c r="O952" i="4"/>
  <c r="M952" i="4"/>
  <c r="J952" i="4"/>
  <c r="X951" i="4"/>
  <c r="W951" i="4"/>
  <c r="V951" i="4"/>
  <c r="U951" i="4"/>
  <c r="T951" i="4"/>
  <c r="S951" i="4"/>
  <c r="R951" i="4"/>
  <c r="Q951" i="4"/>
  <c r="P951" i="4"/>
  <c r="O951" i="4"/>
  <c r="M951" i="4"/>
  <c r="J951" i="4"/>
  <c r="X950" i="4"/>
  <c r="W950" i="4"/>
  <c r="V950" i="4"/>
  <c r="U950" i="4"/>
  <c r="T950" i="4"/>
  <c r="S950" i="4"/>
  <c r="R950" i="4"/>
  <c r="Q950" i="4"/>
  <c r="P950" i="4"/>
  <c r="O950" i="4"/>
  <c r="M950" i="4"/>
  <c r="J950" i="4"/>
  <c r="X949" i="4"/>
  <c r="W949" i="4"/>
  <c r="V949" i="4"/>
  <c r="U949" i="4"/>
  <c r="T949" i="4"/>
  <c r="S949" i="4"/>
  <c r="R949" i="4"/>
  <c r="Q949" i="4"/>
  <c r="P949" i="4"/>
  <c r="O949" i="4"/>
  <c r="M949" i="4"/>
  <c r="J949" i="4"/>
  <c r="X948" i="4"/>
  <c r="W948" i="4"/>
  <c r="V948" i="4"/>
  <c r="U948" i="4"/>
  <c r="T948" i="4"/>
  <c r="S948" i="4"/>
  <c r="R948" i="4"/>
  <c r="Q948" i="4"/>
  <c r="P948" i="4"/>
  <c r="O948" i="4"/>
  <c r="M948" i="4"/>
  <c r="J948" i="4"/>
  <c r="X947" i="4"/>
  <c r="W947" i="4"/>
  <c r="V947" i="4"/>
  <c r="U947" i="4"/>
  <c r="T947" i="4"/>
  <c r="S947" i="4"/>
  <c r="R947" i="4"/>
  <c r="Q947" i="4"/>
  <c r="P947" i="4"/>
  <c r="O947" i="4"/>
  <c r="M947" i="4"/>
  <c r="J947" i="4"/>
  <c r="X946" i="4"/>
  <c r="W946" i="4"/>
  <c r="V946" i="4"/>
  <c r="U946" i="4"/>
  <c r="T946" i="4"/>
  <c r="S946" i="4"/>
  <c r="R946" i="4"/>
  <c r="Q946" i="4"/>
  <c r="P946" i="4"/>
  <c r="O946" i="4"/>
  <c r="M946" i="4"/>
  <c r="J946" i="4"/>
  <c r="X945" i="4"/>
  <c r="W945" i="4"/>
  <c r="V945" i="4"/>
  <c r="U945" i="4"/>
  <c r="T945" i="4"/>
  <c r="S945" i="4"/>
  <c r="R945" i="4"/>
  <c r="Q945" i="4"/>
  <c r="P945" i="4"/>
  <c r="O945" i="4"/>
  <c r="M945" i="4"/>
  <c r="J945" i="4"/>
  <c r="X944" i="4"/>
  <c r="W944" i="4"/>
  <c r="V944" i="4"/>
  <c r="U944" i="4"/>
  <c r="T944" i="4"/>
  <c r="S944" i="4"/>
  <c r="R944" i="4"/>
  <c r="Q944" i="4"/>
  <c r="P944" i="4"/>
  <c r="O944" i="4"/>
  <c r="M944" i="4"/>
  <c r="J944" i="4"/>
  <c r="X943" i="4"/>
  <c r="W943" i="4"/>
  <c r="V943" i="4"/>
  <c r="U943" i="4"/>
  <c r="T943" i="4"/>
  <c r="S943" i="4"/>
  <c r="R943" i="4"/>
  <c r="Q943" i="4"/>
  <c r="P943" i="4"/>
  <c r="O943" i="4"/>
  <c r="M943" i="4"/>
  <c r="J943" i="4"/>
  <c r="X942" i="4"/>
  <c r="W942" i="4"/>
  <c r="V942" i="4"/>
  <c r="U942" i="4"/>
  <c r="T942" i="4"/>
  <c r="S942" i="4"/>
  <c r="R942" i="4"/>
  <c r="Q942" i="4"/>
  <c r="P942" i="4"/>
  <c r="O942" i="4"/>
  <c r="M942" i="4"/>
  <c r="J942" i="4"/>
  <c r="X941" i="4"/>
  <c r="W941" i="4"/>
  <c r="V941" i="4"/>
  <c r="U941" i="4"/>
  <c r="T941" i="4"/>
  <c r="S941" i="4"/>
  <c r="R941" i="4"/>
  <c r="Q941" i="4"/>
  <c r="P941" i="4"/>
  <c r="O941" i="4"/>
  <c r="M941" i="4"/>
  <c r="J941" i="4"/>
  <c r="X940" i="4"/>
  <c r="W940" i="4"/>
  <c r="V940" i="4"/>
  <c r="U940" i="4"/>
  <c r="T940" i="4"/>
  <c r="S940" i="4"/>
  <c r="R940" i="4"/>
  <c r="Q940" i="4"/>
  <c r="P940" i="4"/>
  <c r="O940" i="4"/>
  <c r="M940" i="4"/>
  <c r="J940" i="4"/>
  <c r="X939" i="4"/>
  <c r="W939" i="4"/>
  <c r="V939" i="4"/>
  <c r="U939" i="4"/>
  <c r="T939" i="4"/>
  <c r="S939" i="4"/>
  <c r="R939" i="4"/>
  <c r="Q939" i="4"/>
  <c r="P939" i="4"/>
  <c r="O939" i="4"/>
  <c r="M939" i="4"/>
  <c r="J939" i="4"/>
  <c r="X938" i="4"/>
  <c r="W938" i="4"/>
  <c r="V938" i="4"/>
  <c r="U938" i="4"/>
  <c r="T938" i="4"/>
  <c r="S938" i="4"/>
  <c r="R938" i="4"/>
  <c r="Q938" i="4"/>
  <c r="P938" i="4"/>
  <c r="O938" i="4"/>
  <c r="M938" i="4"/>
  <c r="J938" i="4"/>
  <c r="X937" i="4"/>
  <c r="W937" i="4"/>
  <c r="V937" i="4"/>
  <c r="U937" i="4"/>
  <c r="T937" i="4"/>
  <c r="S937" i="4"/>
  <c r="R937" i="4"/>
  <c r="Q937" i="4"/>
  <c r="P937" i="4"/>
  <c r="O937" i="4"/>
  <c r="M937" i="4"/>
  <c r="J937" i="4"/>
  <c r="X936" i="4"/>
  <c r="W936" i="4"/>
  <c r="V936" i="4"/>
  <c r="U936" i="4"/>
  <c r="T936" i="4"/>
  <c r="S936" i="4"/>
  <c r="R936" i="4"/>
  <c r="Q936" i="4"/>
  <c r="P936" i="4"/>
  <c r="O936" i="4"/>
  <c r="M936" i="4"/>
  <c r="J936" i="4"/>
  <c r="X935" i="4"/>
  <c r="W935" i="4"/>
  <c r="V935" i="4"/>
  <c r="U935" i="4"/>
  <c r="T935" i="4"/>
  <c r="S935" i="4"/>
  <c r="R935" i="4"/>
  <c r="Q935" i="4"/>
  <c r="P935" i="4"/>
  <c r="O935" i="4"/>
  <c r="M935" i="4"/>
  <c r="J935" i="4"/>
  <c r="X934" i="4"/>
  <c r="W934" i="4"/>
  <c r="V934" i="4"/>
  <c r="U934" i="4"/>
  <c r="T934" i="4"/>
  <c r="S934" i="4"/>
  <c r="R934" i="4"/>
  <c r="Q934" i="4"/>
  <c r="P934" i="4"/>
  <c r="O934" i="4"/>
  <c r="M934" i="4"/>
  <c r="J934" i="4"/>
  <c r="X933" i="4"/>
  <c r="W933" i="4"/>
  <c r="V933" i="4"/>
  <c r="U933" i="4"/>
  <c r="T933" i="4"/>
  <c r="S933" i="4"/>
  <c r="R933" i="4"/>
  <c r="Q933" i="4"/>
  <c r="P933" i="4"/>
  <c r="O933" i="4"/>
  <c r="M933" i="4"/>
  <c r="J933" i="4"/>
  <c r="X932" i="4"/>
  <c r="W932" i="4"/>
  <c r="V932" i="4"/>
  <c r="U932" i="4"/>
  <c r="T932" i="4"/>
  <c r="S932" i="4"/>
  <c r="R932" i="4"/>
  <c r="Q932" i="4"/>
  <c r="P932" i="4"/>
  <c r="O932" i="4"/>
  <c r="M932" i="4"/>
  <c r="J932" i="4"/>
  <c r="X931" i="4"/>
  <c r="W931" i="4"/>
  <c r="V931" i="4"/>
  <c r="U931" i="4"/>
  <c r="T931" i="4"/>
  <c r="S931" i="4"/>
  <c r="R931" i="4"/>
  <c r="Q931" i="4"/>
  <c r="P931" i="4"/>
  <c r="O931" i="4"/>
  <c r="M931" i="4"/>
  <c r="J931" i="4"/>
  <c r="X930" i="4"/>
  <c r="W930" i="4"/>
  <c r="V930" i="4"/>
  <c r="U930" i="4"/>
  <c r="T930" i="4"/>
  <c r="S930" i="4"/>
  <c r="R930" i="4"/>
  <c r="Q930" i="4"/>
  <c r="P930" i="4"/>
  <c r="O930" i="4"/>
  <c r="M930" i="4"/>
  <c r="J930" i="4"/>
  <c r="X929" i="4"/>
  <c r="W929" i="4"/>
  <c r="V929" i="4"/>
  <c r="U929" i="4"/>
  <c r="T929" i="4"/>
  <c r="S929" i="4"/>
  <c r="R929" i="4"/>
  <c r="Q929" i="4"/>
  <c r="P929" i="4"/>
  <c r="O929" i="4"/>
  <c r="M929" i="4"/>
  <c r="J929" i="4"/>
  <c r="X928" i="4"/>
  <c r="W928" i="4"/>
  <c r="V928" i="4"/>
  <c r="U928" i="4"/>
  <c r="T928" i="4"/>
  <c r="S928" i="4"/>
  <c r="R928" i="4"/>
  <c r="Q928" i="4"/>
  <c r="P928" i="4"/>
  <c r="O928" i="4"/>
  <c r="M928" i="4"/>
  <c r="J928" i="4"/>
  <c r="X927" i="4"/>
  <c r="W927" i="4"/>
  <c r="V927" i="4"/>
  <c r="U927" i="4"/>
  <c r="T927" i="4"/>
  <c r="S927" i="4"/>
  <c r="R927" i="4"/>
  <c r="Q927" i="4"/>
  <c r="P927" i="4"/>
  <c r="O927" i="4"/>
  <c r="M927" i="4"/>
  <c r="J927" i="4"/>
  <c r="X926" i="4"/>
  <c r="W926" i="4"/>
  <c r="V926" i="4"/>
  <c r="U926" i="4"/>
  <c r="T926" i="4"/>
  <c r="S926" i="4"/>
  <c r="R926" i="4"/>
  <c r="Q926" i="4"/>
  <c r="P926" i="4"/>
  <c r="O926" i="4"/>
  <c r="M926" i="4"/>
  <c r="J926" i="4"/>
  <c r="X925" i="4"/>
  <c r="W925" i="4"/>
  <c r="V925" i="4"/>
  <c r="U925" i="4"/>
  <c r="T925" i="4"/>
  <c r="S925" i="4"/>
  <c r="R925" i="4"/>
  <c r="Q925" i="4"/>
  <c r="P925" i="4"/>
  <c r="O925" i="4"/>
  <c r="M925" i="4"/>
  <c r="J925" i="4"/>
  <c r="X924" i="4"/>
  <c r="W924" i="4"/>
  <c r="V924" i="4"/>
  <c r="U924" i="4"/>
  <c r="T924" i="4"/>
  <c r="S924" i="4"/>
  <c r="R924" i="4"/>
  <c r="Q924" i="4"/>
  <c r="P924" i="4"/>
  <c r="O924" i="4"/>
  <c r="M924" i="4"/>
  <c r="J924" i="4"/>
  <c r="X923" i="4"/>
  <c r="W923" i="4"/>
  <c r="V923" i="4"/>
  <c r="U923" i="4"/>
  <c r="T923" i="4"/>
  <c r="S923" i="4"/>
  <c r="R923" i="4"/>
  <c r="Q923" i="4"/>
  <c r="P923" i="4"/>
  <c r="O923" i="4"/>
  <c r="M923" i="4"/>
  <c r="J923" i="4"/>
  <c r="X922" i="4"/>
  <c r="W922" i="4"/>
  <c r="V922" i="4"/>
  <c r="U922" i="4"/>
  <c r="T922" i="4"/>
  <c r="S922" i="4"/>
  <c r="R922" i="4"/>
  <c r="Q922" i="4"/>
  <c r="P922" i="4"/>
  <c r="O922" i="4"/>
  <c r="M922" i="4"/>
  <c r="J922" i="4"/>
  <c r="X921" i="4"/>
  <c r="W921" i="4"/>
  <c r="V921" i="4"/>
  <c r="U921" i="4"/>
  <c r="T921" i="4"/>
  <c r="S921" i="4"/>
  <c r="R921" i="4"/>
  <c r="Q921" i="4"/>
  <c r="P921" i="4"/>
  <c r="O921" i="4"/>
  <c r="M921" i="4"/>
  <c r="J921" i="4"/>
  <c r="X920" i="4"/>
  <c r="W920" i="4"/>
  <c r="V920" i="4"/>
  <c r="U920" i="4"/>
  <c r="T920" i="4"/>
  <c r="S920" i="4"/>
  <c r="R920" i="4"/>
  <c r="Q920" i="4"/>
  <c r="P920" i="4"/>
  <c r="O920" i="4"/>
  <c r="M920" i="4"/>
  <c r="J920" i="4"/>
  <c r="X919" i="4"/>
  <c r="W919" i="4"/>
  <c r="V919" i="4"/>
  <c r="U919" i="4"/>
  <c r="T919" i="4"/>
  <c r="S919" i="4"/>
  <c r="R919" i="4"/>
  <c r="Q919" i="4"/>
  <c r="P919" i="4"/>
  <c r="O919" i="4"/>
  <c r="M919" i="4"/>
  <c r="J919" i="4"/>
  <c r="X918" i="4"/>
  <c r="W918" i="4"/>
  <c r="V918" i="4"/>
  <c r="U918" i="4"/>
  <c r="T918" i="4"/>
  <c r="S918" i="4"/>
  <c r="R918" i="4"/>
  <c r="Q918" i="4"/>
  <c r="P918" i="4"/>
  <c r="O918" i="4"/>
  <c r="M918" i="4"/>
  <c r="J918" i="4"/>
  <c r="X917" i="4"/>
  <c r="W917" i="4"/>
  <c r="V917" i="4"/>
  <c r="U917" i="4"/>
  <c r="T917" i="4"/>
  <c r="S917" i="4"/>
  <c r="R917" i="4"/>
  <c r="Q917" i="4"/>
  <c r="P917" i="4"/>
  <c r="O917" i="4"/>
  <c r="M917" i="4"/>
  <c r="J917" i="4"/>
  <c r="X916" i="4"/>
  <c r="W916" i="4"/>
  <c r="V916" i="4"/>
  <c r="U916" i="4"/>
  <c r="T916" i="4"/>
  <c r="S916" i="4"/>
  <c r="R916" i="4"/>
  <c r="Q916" i="4"/>
  <c r="P916" i="4"/>
  <c r="O916" i="4"/>
  <c r="M916" i="4"/>
  <c r="J916" i="4"/>
  <c r="X915" i="4"/>
  <c r="W915" i="4"/>
  <c r="V915" i="4"/>
  <c r="U915" i="4"/>
  <c r="T915" i="4"/>
  <c r="S915" i="4"/>
  <c r="R915" i="4"/>
  <c r="Q915" i="4"/>
  <c r="P915" i="4"/>
  <c r="O915" i="4"/>
  <c r="M915" i="4"/>
  <c r="J915" i="4"/>
  <c r="X914" i="4"/>
  <c r="W914" i="4"/>
  <c r="V914" i="4"/>
  <c r="U914" i="4"/>
  <c r="T914" i="4"/>
  <c r="S914" i="4"/>
  <c r="R914" i="4"/>
  <c r="Q914" i="4"/>
  <c r="P914" i="4"/>
  <c r="O914" i="4"/>
  <c r="M914" i="4"/>
  <c r="J914" i="4"/>
  <c r="X913" i="4"/>
  <c r="W913" i="4"/>
  <c r="V913" i="4"/>
  <c r="U913" i="4"/>
  <c r="T913" i="4"/>
  <c r="S913" i="4"/>
  <c r="R913" i="4"/>
  <c r="Q913" i="4"/>
  <c r="P913" i="4"/>
  <c r="O913" i="4"/>
  <c r="M913" i="4"/>
  <c r="J913" i="4"/>
  <c r="X912" i="4"/>
  <c r="W912" i="4"/>
  <c r="V912" i="4"/>
  <c r="U912" i="4"/>
  <c r="T912" i="4"/>
  <c r="S912" i="4"/>
  <c r="R912" i="4"/>
  <c r="Q912" i="4"/>
  <c r="P912" i="4"/>
  <c r="O912" i="4"/>
  <c r="M912" i="4"/>
  <c r="J912" i="4"/>
  <c r="X911" i="4"/>
  <c r="W911" i="4"/>
  <c r="V911" i="4"/>
  <c r="U911" i="4"/>
  <c r="T911" i="4"/>
  <c r="S911" i="4"/>
  <c r="R911" i="4"/>
  <c r="Q911" i="4"/>
  <c r="P911" i="4"/>
  <c r="O911" i="4"/>
  <c r="M911" i="4"/>
  <c r="J911" i="4"/>
  <c r="X910" i="4"/>
  <c r="W910" i="4"/>
  <c r="V910" i="4"/>
  <c r="U910" i="4"/>
  <c r="T910" i="4"/>
  <c r="S910" i="4"/>
  <c r="R910" i="4"/>
  <c r="Q910" i="4"/>
  <c r="P910" i="4"/>
  <c r="O910" i="4"/>
  <c r="M910" i="4"/>
  <c r="J910" i="4"/>
  <c r="X909" i="4"/>
  <c r="W909" i="4"/>
  <c r="V909" i="4"/>
  <c r="U909" i="4"/>
  <c r="T909" i="4"/>
  <c r="S909" i="4"/>
  <c r="R909" i="4"/>
  <c r="Q909" i="4"/>
  <c r="P909" i="4"/>
  <c r="O909" i="4"/>
  <c r="M909" i="4"/>
  <c r="J909" i="4"/>
  <c r="X908" i="4"/>
  <c r="W908" i="4"/>
  <c r="V908" i="4"/>
  <c r="U908" i="4"/>
  <c r="T908" i="4"/>
  <c r="S908" i="4"/>
  <c r="R908" i="4"/>
  <c r="Q908" i="4"/>
  <c r="P908" i="4"/>
  <c r="O908" i="4"/>
  <c r="M908" i="4"/>
  <c r="J908" i="4"/>
  <c r="X907" i="4"/>
  <c r="W907" i="4"/>
  <c r="V907" i="4"/>
  <c r="U907" i="4"/>
  <c r="T907" i="4"/>
  <c r="S907" i="4"/>
  <c r="R907" i="4"/>
  <c r="Q907" i="4"/>
  <c r="P907" i="4"/>
  <c r="O907" i="4"/>
  <c r="M907" i="4"/>
  <c r="J907" i="4"/>
  <c r="X906" i="4"/>
  <c r="W906" i="4"/>
  <c r="V906" i="4"/>
  <c r="U906" i="4"/>
  <c r="T906" i="4"/>
  <c r="S906" i="4"/>
  <c r="R906" i="4"/>
  <c r="Q906" i="4"/>
  <c r="P906" i="4"/>
  <c r="O906" i="4"/>
  <c r="M906" i="4"/>
  <c r="J906" i="4"/>
  <c r="X905" i="4"/>
  <c r="W905" i="4"/>
  <c r="V905" i="4"/>
  <c r="U905" i="4"/>
  <c r="T905" i="4"/>
  <c r="S905" i="4"/>
  <c r="R905" i="4"/>
  <c r="Q905" i="4"/>
  <c r="P905" i="4"/>
  <c r="O905" i="4"/>
  <c r="M905" i="4"/>
  <c r="J905" i="4"/>
  <c r="X904" i="4"/>
  <c r="W904" i="4"/>
  <c r="V904" i="4"/>
  <c r="U904" i="4"/>
  <c r="T904" i="4"/>
  <c r="S904" i="4"/>
  <c r="R904" i="4"/>
  <c r="Q904" i="4"/>
  <c r="P904" i="4"/>
  <c r="O904" i="4"/>
  <c r="M904" i="4"/>
  <c r="J904" i="4"/>
  <c r="X903" i="4"/>
  <c r="W903" i="4"/>
  <c r="V903" i="4"/>
  <c r="U903" i="4"/>
  <c r="T903" i="4"/>
  <c r="S903" i="4"/>
  <c r="R903" i="4"/>
  <c r="Q903" i="4"/>
  <c r="P903" i="4"/>
  <c r="O903" i="4"/>
  <c r="M903" i="4"/>
  <c r="J903" i="4"/>
  <c r="X902" i="4"/>
  <c r="W902" i="4"/>
  <c r="V902" i="4"/>
  <c r="U902" i="4"/>
  <c r="T902" i="4"/>
  <c r="S902" i="4"/>
  <c r="R902" i="4"/>
  <c r="Q902" i="4"/>
  <c r="P902" i="4"/>
  <c r="O902" i="4"/>
  <c r="M902" i="4"/>
  <c r="J902" i="4"/>
  <c r="X901" i="4"/>
  <c r="W901" i="4"/>
  <c r="V901" i="4"/>
  <c r="U901" i="4"/>
  <c r="T901" i="4"/>
  <c r="S901" i="4"/>
  <c r="R901" i="4"/>
  <c r="Q901" i="4"/>
  <c r="P901" i="4"/>
  <c r="O901" i="4"/>
  <c r="M901" i="4"/>
  <c r="J901" i="4"/>
  <c r="X900" i="4"/>
  <c r="W900" i="4"/>
  <c r="V900" i="4"/>
  <c r="U900" i="4"/>
  <c r="T900" i="4"/>
  <c r="S900" i="4"/>
  <c r="R900" i="4"/>
  <c r="Q900" i="4"/>
  <c r="P900" i="4"/>
  <c r="O900" i="4"/>
  <c r="M900" i="4"/>
  <c r="J900" i="4"/>
  <c r="X899" i="4"/>
  <c r="W899" i="4"/>
  <c r="V899" i="4"/>
  <c r="U899" i="4"/>
  <c r="T899" i="4"/>
  <c r="S899" i="4"/>
  <c r="R899" i="4"/>
  <c r="Q899" i="4"/>
  <c r="P899" i="4"/>
  <c r="O899" i="4"/>
  <c r="M899" i="4"/>
  <c r="J899" i="4"/>
  <c r="X898" i="4"/>
  <c r="W898" i="4"/>
  <c r="V898" i="4"/>
  <c r="U898" i="4"/>
  <c r="T898" i="4"/>
  <c r="S898" i="4"/>
  <c r="R898" i="4"/>
  <c r="Q898" i="4"/>
  <c r="P898" i="4"/>
  <c r="O898" i="4"/>
  <c r="M898" i="4"/>
  <c r="J898" i="4"/>
  <c r="X897" i="4"/>
  <c r="W897" i="4"/>
  <c r="V897" i="4"/>
  <c r="U897" i="4"/>
  <c r="T897" i="4"/>
  <c r="S897" i="4"/>
  <c r="R897" i="4"/>
  <c r="Q897" i="4"/>
  <c r="P897" i="4"/>
  <c r="O897" i="4"/>
  <c r="M897" i="4"/>
  <c r="J897" i="4"/>
  <c r="X896" i="4"/>
  <c r="W896" i="4"/>
  <c r="V896" i="4"/>
  <c r="U896" i="4"/>
  <c r="T896" i="4"/>
  <c r="S896" i="4"/>
  <c r="R896" i="4"/>
  <c r="Q896" i="4"/>
  <c r="P896" i="4"/>
  <c r="O896" i="4"/>
  <c r="M896" i="4"/>
  <c r="J896" i="4"/>
  <c r="X895" i="4"/>
  <c r="W895" i="4"/>
  <c r="V895" i="4"/>
  <c r="U895" i="4"/>
  <c r="T895" i="4"/>
  <c r="S895" i="4"/>
  <c r="R895" i="4"/>
  <c r="Q895" i="4"/>
  <c r="P895" i="4"/>
  <c r="O895" i="4"/>
  <c r="M895" i="4"/>
  <c r="J895" i="4"/>
  <c r="X894" i="4"/>
  <c r="W894" i="4"/>
  <c r="V894" i="4"/>
  <c r="U894" i="4"/>
  <c r="T894" i="4"/>
  <c r="S894" i="4"/>
  <c r="R894" i="4"/>
  <c r="Q894" i="4"/>
  <c r="P894" i="4"/>
  <c r="O894" i="4"/>
  <c r="M894" i="4"/>
  <c r="J894" i="4"/>
  <c r="X893" i="4"/>
  <c r="W893" i="4"/>
  <c r="V893" i="4"/>
  <c r="U893" i="4"/>
  <c r="T893" i="4"/>
  <c r="S893" i="4"/>
  <c r="R893" i="4"/>
  <c r="Q893" i="4"/>
  <c r="P893" i="4"/>
  <c r="O893" i="4"/>
  <c r="M893" i="4"/>
  <c r="J893" i="4"/>
  <c r="X892" i="4"/>
  <c r="W892" i="4"/>
  <c r="V892" i="4"/>
  <c r="U892" i="4"/>
  <c r="T892" i="4"/>
  <c r="S892" i="4"/>
  <c r="R892" i="4"/>
  <c r="Q892" i="4"/>
  <c r="P892" i="4"/>
  <c r="O892" i="4"/>
  <c r="M892" i="4"/>
  <c r="J892" i="4"/>
  <c r="X891" i="4"/>
  <c r="W891" i="4"/>
  <c r="V891" i="4"/>
  <c r="U891" i="4"/>
  <c r="T891" i="4"/>
  <c r="S891" i="4"/>
  <c r="R891" i="4"/>
  <c r="Q891" i="4"/>
  <c r="P891" i="4"/>
  <c r="O891" i="4"/>
  <c r="M891" i="4"/>
  <c r="J891" i="4"/>
  <c r="X890" i="4"/>
  <c r="W890" i="4"/>
  <c r="V890" i="4"/>
  <c r="U890" i="4"/>
  <c r="T890" i="4"/>
  <c r="S890" i="4"/>
  <c r="R890" i="4"/>
  <c r="Q890" i="4"/>
  <c r="P890" i="4"/>
  <c r="O890" i="4"/>
  <c r="M890" i="4"/>
  <c r="J890" i="4"/>
  <c r="X889" i="4"/>
  <c r="W889" i="4"/>
  <c r="V889" i="4"/>
  <c r="U889" i="4"/>
  <c r="T889" i="4"/>
  <c r="S889" i="4"/>
  <c r="R889" i="4"/>
  <c r="Q889" i="4"/>
  <c r="P889" i="4"/>
  <c r="O889" i="4"/>
  <c r="M889" i="4"/>
  <c r="J889" i="4"/>
  <c r="X888" i="4"/>
  <c r="W888" i="4"/>
  <c r="V888" i="4"/>
  <c r="U888" i="4"/>
  <c r="T888" i="4"/>
  <c r="S888" i="4"/>
  <c r="R888" i="4"/>
  <c r="Q888" i="4"/>
  <c r="P888" i="4"/>
  <c r="O888" i="4"/>
  <c r="M888" i="4"/>
  <c r="J888" i="4"/>
  <c r="X887" i="4"/>
  <c r="W887" i="4"/>
  <c r="V887" i="4"/>
  <c r="U887" i="4"/>
  <c r="T887" i="4"/>
  <c r="S887" i="4"/>
  <c r="R887" i="4"/>
  <c r="Q887" i="4"/>
  <c r="P887" i="4"/>
  <c r="O887" i="4"/>
  <c r="M887" i="4"/>
  <c r="J887" i="4"/>
  <c r="X886" i="4"/>
  <c r="W886" i="4"/>
  <c r="V886" i="4"/>
  <c r="U886" i="4"/>
  <c r="T886" i="4"/>
  <c r="S886" i="4"/>
  <c r="R886" i="4"/>
  <c r="Q886" i="4"/>
  <c r="P886" i="4"/>
  <c r="O886" i="4"/>
  <c r="M886" i="4"/>
  <c r="J886" i="4"/>
  <c r="X885" i="4"/>
  <c r="W885" i="4"/>
  <c r="V885" i="4"/>
  <c r="U885" i="4"/>
  <c r="T885" i="4"/>
  <c r="S885" i="4"/>
  <c r="R885" i="4"/>
  <c r="Q885" i="4"/>
  <c r="P885" i="4"/>
  <c r="O885" i="4"/>
  <c r="M885" i="4"/>
  <c r="J885" i="4"/>
  <c r="X884" i="4"/>
  <c r="W884" i="4"/>
  <c r="V884" i="4"/>
  <c r="U884" i="4"/>
  <c r="T884" i="4"/>
  <c r="S884" i="4"/>
  <c r="R884" i="4"/>
  <c r="Q884" i="4"/>
  <c r="P884" i="4"/>
  <c r="O884" i="4"/>
  <c r="M884" i="4"/>
  <c r="J884" i="4"/>
  <c r="X883" i="4"/>
  <c r="W883" i="4"/>
  <c r="V883" i="4"/>
  <c r="U883" i="4"/>
  <c r="T883" i="4"/>
  <c r="S883" i="4"/>
  <c r="R883" i="4"/>
  <c r="Q883" i="4"/>
  <c r="P883" i="4"/>
  <c r="O883" i="4"/>
  <c r="M883" i="4"/>
  <c r="J883" i="4"/>
  <c r="X882" i="4"/>
  <c r="W882" i="4"/>
  <c r="V882" i="4"/>
  <c r="U882" i="4"/>
  <c r="T882" i="4"/>
  <c r="S882" i="4"/>
  <c r="R882" i="4"/>
  <c r="Q882" i="4"/>
  <c r="P882" i="4"/>
  <c r="O882" i="4"/>
  <c r="M882" i="4"/>
  <c r="J882" i="4"/>
  <c r="X881" i="4"/>
  <c r="W881" i="4"/>
  <c r="V881" i="4"/>
  <c r="U881" i="4"/>
  <c r="T881" i="4"/>
  <c r="S881" i="4"/>
  <c r="R881" i="4"/>
  <c r="Q881" i="4"/>
  <c r="P881" i="4"/>
  <c r="O881" i="4"/>
  <c r="M881" i="4"/>
  <c r="J881" i="4"/>
  <c r="X880" i="4"/>
  <c r="W880" i="4"/>
  <c r="V880" i="4"/>
  <c r="U880" i="4"/>
  <c r="T880" i="4"/>
  <c r="S880" i="4"/>
  <c r="R880" i="4"/>
  <c r="Q880" i="4"/>
  <c r="P880" i="4"/>
  <c r="O880" i="4"/>
  <c r="M880" i="4"/>
  <c r="J880" i="4"/>
  <c r="X879" i="4"/>
  <c r="W879" i="4"/>
  <c r="V879" i="4"/>
  <c r="U879" i="4"/>
  <c r="T879" i="4"/>
  <c r="S879" i="4"/>
  <c r="R879" i="4"/>
  <c r="Q879" i="4"/>
  <c r="P879" i="4"/>
  <c r="O879" i="4"/>
  <c r="M879" i="4"/>
  <c r="J879" i="4"/>
  <c r="X878" i="4"/>
  <c r="W878" i="4"/>
  <c r="V878" i="4"/>
  <c r="U878" i="4"/>
  <c r="T878" i="4"/>
  <c r="S878" i="4"/>
  <c r="R878" i="4"/>
  <c r="Q878" i="4"/>
  <c r="P878" i="4"/>
  <c r="O878" i="4"/>
  <c r="M878" i="4"/>
  <c r="J878" i="4"/>
  <c r="X877" i="4"/>
  <c r="W877" i="4"/>
  <c r="V877" i="4"/>
  <c r="U877" i="4"/>
  <c r="T877" i="4"/>
  <c r="S877" i="4"/>
  <c r="R877" i="4"/>
  <c r="Q877" i="4"/>
  <c r="P877" i="4"/>
  <c r="O877" i="4"/>
  <c r="M877" i="4"/>
  <c r="J877" i="4"/>
  <c r="X876" i="4"/>
  <c r="W876" i="4"/>
  <c r="V876" i="4"/>
  <c r="U876" i="4"/>
  <c r="T876" i="4"/>
  <c r="S876" i="4"/>
  <c r="R876" i="4"/>
  <c r="Q876" i="4"/>
  <c r="P876" i="4"/>
  <c r="O876" i="4"/>
  <c r="M876" i="4"/>
  <c r="J876" i="4"/>
  <c r="X875" i="4"/>
  <c r="W875" i="4"/>
  <c r="V875" i="4"/>
  <c r="U875" i="4"/>
  <c r="T875" i="4"/>
  <c r="S875" i="4"/>
  <c r="R875" i="4"/>
  <c r="Q875" i="4"/>
  <c r="P875" i="4"/>
  <c r="O875" i="4"/>
  <c r="M875" i="4"/>
  <c r="J875" i="4"/>
  <c r="X874" i="4"/>
  <c r="W874" i="4"/>
  <c r="V874" i="4"/>
  <c r="U874" i="4"/>
  <c r="T874" i="4"/>
  <c r="S874" i="4"/>
  <c r="R874" i="4"/>
  <c r="Q874" i="4"/>
  <c r="P874" i="4"/>
  <c r="O874" i="4"/>
  <c r="M874" i="4"/>
  <c r="J874" i="4"/>
  <c r="X873" i="4"/>
  <c r="W873" i="4"/>
  <c r="V873" i="4"/>
  <c r="U873" i="4"/>
  <c r="T873" i="4"/>
  <c r="S873" i="4"/>
  <c r="R873" i="4"/>
  <c r="Q873" i="4"/>
  <c r="P873" i="4"/>
  <c r="O873" i="4"/>
  <c r="M873" i="4"/>
  <c r="J873" i="4"/>
  <c r="X872" i="4"/>
  <c r="W872" i="4"/>
  <c r="V872" i="4"/>
  <c r="U872" i="4"/>
  <c r="T872" i="4"/>
  <c r="S872" i="4"/>
  <c r="R872" i="4"/>
  <c r="Q872" i="4"/>
  <c r="P872" i="4"/>
  <c r="O872" i="4"/>
  <c r="M872" i="4"/>
  <c r="J872" i="4"/>
  <c r="X871" i="4"/>
  <c r="W871" i="4"/>
  <c r="V871" i="4"/>
  <c r="U871" i="4"/>
  <c r="T871" i="4"/>
  <c r="S871" i="4"/>
  <c r="R871" i="4"/>
  <c r="Q871" i="4"/>
  <c r="P871" i="4"/>
  <c r="O871" i="4"/>
  <c r="M871" i="4"/>
  <c r="J871" i="4"/>
  <c r="X870" i="4"/>
  <c r="W870" i="4"/>
  <c r="V870" i="4"/>
  <c r="U870" i="4"/>
  <c r="T870" i="4"/>
  <c r="S870" i="4"/>
  <c r="R870" i="4"/>
  <c r="Q870" i="4"/>
  <c r="P870" i="4"/>
  <c r="O870" i="4"/>
  <c r="M870" i="4"/>
  <c r="J870" i="4"/>
  <c r="X869" i="4"/>
  <c r="W869" i="4"/>
  <c r="V869" i="4"/>
  <c r="U869" i="4"/>
  <c r="T869" i="4"/>
  <c r="S869" i="4"/>
  <c r="R869" i="4"/>
  <c r="Q869" i="4"/>
  <c r="P869" i="4"/>
  <c r="O869" i="4"/>
  <c r="M869" i="4"/>
  <c r="J869" i="4"/>
  <c r="X868" i="4"/>
  <c r="W868" i="4"/>
  <c r="V868" i="4"/>
  <c r="U868" i="4"/>
  <c r="T868" i="4"/>
  <c r="S868" i="4"/>
  <c r="R868" i="4"/>
  <c r="Q868" i="4"/>
  <c r="P868" i="4"/>
  <c r="O868" i="4"/>
  <c r="M868" i="4"/>
  <c r="J868" i="4"/>
  <c r="X867" i="4"/>
  <c r="W867" i="4"/>
  <c r="V867" i="4"/>
  <c r="U867" i="4"/>
  <c r="T867" i="4"/>
  <c r="S867" i="4"/>
  <c r="R867" i="4"/>
  <c r="Q867" i="4"/>
  <c r="P867" i="4"/>
  <c r="O867" i="4"/>
  <c r="M867" i="4"/>
  <c r="J867" i="4"/>
  <c r="X866" i="4"/>
  <c r="W866" i="4"/>
  <c r="V866" i="4"/>
  <c r="U866" i="4"/>
  <c r="T866" i="4"/>
  <c r="S866" i="4"/>
  <c r="R866" i="4"/>
  <c r="Q866" i="4"/>
  <c r="P866" i="4"/>
  <c r="O866" i="4"/>
  <c r="M866" i="4"/>
  <c r="J866" i="4"/>
  <c r="X865" i="4"/>
  <c r="W865" i="4"/>
  <c r="V865" i="4"/>
  <c r="U865" i="4"/>
  <c r="T865" i="4"/>
  <c r="S865" i="4"/>
  <c r="R865" i="4"/>
  <c r="Q865" i="4"/>
  <c r="P865" i="4"/>
  <c r="O865" i="4"/>
  <c r="M865" i="4"/>
  <c r="J865" i="4"/>
  <c r="X864" i="4"/>
  <c r="W864" i="4"/>
  <c r="V864" i="4"/>
  <c r="U864" i="4"/>
  <c r="T864" i="4"/>
  <c r="S864" i="4"/>
  <c r="R864" i="4"/>
  <c r="Q864" i="4"/>
  <c r="P864" i="4"/>
  <c r="O864" i="4"/>
  <c r="M864" i="4"/>
  <c r="J864" i="4"/>
  <c r="X863" i="4"/>
  <c r="W863" i="4"/>
  <c r="V863" i="4"/>
  <c r="U863" i="4"/>
  <c r="T863" i="4"/>
  <c r="S863" i="4"/>
  <c r="R863" i="4"/>
  <c r="Q863" i="4"/>
  <c r="P863" i="4"/>
  <c r="O863" i="4"/>
  <c r="M863" i="4"/>
  <c r="J863" i="4"/>
  <c r="X862" i="4"/>
  <c r="W862" i="4"/>
  <c r="V862" i="4"/>
  <c r="U862" i="4"/>
  <c r="T862" i="4"/>
  <c r="S862" i="4"/>
  <c r="R862" i="4"/>
  <c r="Q862" i="4"/>
  <c r="P862" i="4"/>
  <c r="O862" i="4"/>
  <c r="M862" i="4"/>
  <c r="J862" i="4"/>
  <c r="X861" i="4"/>
  <c r="W861" i="4"/>
  <c r="V861" i="4"/>
  <c r="U861" i="4"/>
  <c r="T861" i="4"/>
  <c r="S861" i="4"/>
  <c r="R861" i="4"/>
  <c r="Q861" i="4"/>
  <c r="P861" i="4"/>
  <c r="O861" i="4"/>
  <c r="M861" i="4"/>
  <c r="J861" i="4"/>
  <c r="X860" i="4"/>
  <c r="W860" i="4"/>
  <c r="V860" i="4"/>
  <c r="U860" i="4"/>
  <c r="T860" i="4"/>
  <c r="S860" i="4"/>
  <c r="R860" i="4"/>
  <c r="Q860" i="4"/>
  <c r="P860" i="4"/>
  <c r="O860" i="4"/>
  <c r="M860" i="4"/>
  <c r="J860" i="4"/>
  <c r="X859" i="4"/>
  <c r="W859" i="4"/>
  <c r="V859" i="4"/>
  <c r="U859" i="4"/>
  <c r="T859" i="4"/>
  <c r="S859" i="4"/>
  <c r="R859" i="4"/>
  <c r="Q859" i="4"/>
  <c r="P859" i="4"/>
  <c r="O859" i="4"/>
  <c r="M859" i="4"/>
  <c r="J859" i="4"/>
  <c r="X858" i="4"/>
  <c r="W858" i="4"/>
  <c r="V858" i="4"/>
  <c r="U858" i="4"/>
  <c r="T858" i="4"/>
  <c r="S858" i="4"/>
  <c r="R858" i="4"/>
  <c r="Q858" i="4"/>
  <c r="P858" i="4"/>
  <c r="O858" i="4"/>
  <c r="M858" i="4"/>
  <c r="J858" i="4"/>
  <c r="X857" i="4"/>
  <c r="W857" i="4"/>
  <c r="V857" i="4"/>
  <c r="U857" i="4"/>
  <c r="T857" i="4"/>
  <c r="S857" i="4"/>
  <c r="R857" i="4"/>
  <c r="Q857" i="4"/>
  <c r="P857" i="4"/>
  <c r="O857" i="4"/>
  <c r="M857" i="4"/>
  <c r="J857" i="4"/>
  <c r="X856" i="4"/>
  <c r="W856" i="4"/>
  <c r="V856" i="4"/>
  <c r="U856" i="4"/>
  <c r="T856" i="4"/>
  <c r="S856" i="4"/>
  <c r="R856" i="4"/>
  <c r="Q856" i="4"/>
  <c r="P856" i="4"/>
  <c r="O856" i="4"/>
  <c r="M856" i="4"/>
  <c r="J856" i="4"/>
  <c r="X855" i="4"/>
  <c r="W855" i="4"/>
  <c r="V855" i="4"/>
  <c r="U855" i="4"/>
  <c r="T855" i="4"/>
  <c r="S855" i="4"/>
  <c r="R855" i="4"/>
  <c r="Q855" i="4"/>
  <c r="P855" i="4"/>
  <c r="O855" i="4"/>
  <c r="M855" i="4"/>
  <c r="J855" i="4"/>
  <c r="X854" i="4"/>
  <c r="W854" i="4"/>
  <c r="V854" i="4"/>
  <c r="U854" i="4"/>
  <c r="T854" i="4"/>
  <c r="S854" i="4"/>
  <c r="R854" i="4"/>
  <c r="Q854" i="4"/>
  <c r="P854" i="4"/>
  <c r="O854" i="4"/>
  <c r="M854" i="4"/>
  <c r="J854" i="4"/>
  <c r="X853" i="4"/>
  <c r="W853" i="4"/>
  <c r="V853" i="4"/>
  <c r="U853" i="4"/>
  <c r="T853" i="4"/>
  <c r="S853" i="4"/>
  <c r="R853" i="4"/>
  <c r="Q853" i="4"/>
  <c r="P853" i="4"/>
  <c r="O853" i="4"/>
  <c r="M853" i="4"/>
  <c r="J853" i="4"/>
  <c r="X852" i="4"/>
  <c r="W852" i="4"/>
  <c r="V852" i="4"/>
  <c r="U852" i="4"/>
  <c r="T852" i="4"/>
  <c r="S852" i="4"/>
  <c r="R852" i="4"/>
  <c r="Q852" i="4"/>
  <c r="P852" i="4"/>
  <c r="O852" i="4"/>
  <c r="M852" i="4"/>
  <c r="J852" i="4"/>
  <c r="X851" i="4"/>
  <c r="W851" i="4"/>
  <c r="V851" i="4"/>
  <c r="U851" i="4"/>
  <c r="T851" i="4"/>
  <c r="S851" i="4"/>
  <c r="R851" i="4"/>
  <c r="Q851" i="4"/>
  <c r="P851" i="4"/>
  <c r="O851" i="4"/>
  <c r="M851" i="4"/>
  <c r="J851" i="4"/>
  <c r="X850" i="4"/>
  <c r="W850" i="4"/>
  <c r="V850" i="4"/>
  <c r="U850" i="4"/>
  <c r="T850" i="4"/>
  <c r="S850" i="4"/>
  <c r="R850" i="4"/>
  <c r="Q850" i="4"/>
  <c r="P850" i="4"/>
  <c r="O850" i="4"/>
  <c r="M850" i="4"/>
  <c r="J850" i="4"/>
  <c r="X849" i="4"/>
  <c r="W849" i="4"/>
  <c r="V849" i="4"/>
  <c r="U849" i="4"/>
  <c r="T849" i="4"/>
  <c r="S849" i="4"/>
  <c r="R849" i="4"/>
  <c r="Q849" i="4"/>
  <c r="P849" i="4"/>
  <c r="O849" i="4"/>
  <c r="M849" i="4"/>
  <c r="J849" i="4"/>
  <c r="X848" i="4"/>
  <c r="W848" i="4"/>
  <c r="V848" i="4"/>
  <c r="U848" i="4"/>
  <c r="T848" i="4"/>
  <c r="S848" i="4"/>
  <c r="R848" i="4"/>
  <c r="Q848" i="4"/>
  <c r="P848" i="4"/>
  <c r="O848" i="4"/>
  <c r="M848" i="4"/>
  <c r="J848" i="4"/>
  <c r="X847" i="4"/>
  <c r="W847" i="4"/>
  <c r="V847" i="4"/>
  <c r="U847" i="4"/>
  <c r="T847" i="4"/>
  <c r="S847" i="4"/>
  <c r="R847" i="4"/>
  <c r="Q847" i="4"/>
  <c r="P847" i="4"/>
  <c r="O847" i="4"/>
  <c r="M847" i="4"/>
  <c r="J847" i="4"/>
  <c r="X846" i="4"/>
  <c r="W846" i="4"/>
  <c r="V846" i="4"/>
  <c r="U846" i="4"/>
  <c r="T846" i="4"/>
  <c r="S846" i="4"/>
  <c r="R846" i="4"/>
  <c r="Q846" i="4"/>
  <c r="P846" i="4"/>
  <c r="O846" i="4"/>
  <c r="M846" i="4"/>
  <c r="J846" i="4"/>
  <c r="X845" i="4"/>
  <c r="W845" i="4"/>
  <c r="V845" i="4"/>
  <c r="U845" i="4"/>
  <c r="T845" i="4"/>
  <c r="S845" i="4"/>
  <c r="R845" i="4"/>
  <c r="Q845" i="4"/>
  <c r="P845" i="4"/>
  <c r="O845" i="4"/>
  <c r="M845" i="4"/>
  <c r="J845" i="4"/>
  <c r="X844" i="4"/>
  <c r="W844" i="4"/>
  <c r="V844" i="4"/>
  <c r="U844" i="4"/>
  <c r="T844" i="4"/>
  <c r="S844" i="4"/>
  <c r="R844" i="4"/>
  <c r="Q844" i="4"/>
  <c r="P844" i="4"/>
  <c r="O844" i="4"/>
  <c r="M844" i="4"/>
  <c r="J844" i="4"/>
  <c r="X843" i="4"/>
  <c r="W843" i="4"/>
  <c r="V843" i="4"/>
  <c r="U843" i="4"/>
  <c r="T843" i="4"/>
  <c r="S843" i="4"/>
  <c r="R843" i="4"/>
  <c r="Q843" i="4"/>
  <c r="P843" i="4"/>
  <c r="O843" i="4"/>
  <c r="M843" i="4"/>
  <c r="J843" i="4"/>
  <c r="X842" i="4"/>
  <c r="W842" i="4"/>
  <c r="V842" i="4"/>
  <c r="U842" i="4"/>
  <c r="T842" i="4"/>
  <c r="S842" i="4"/>
  <c r="R842" i="4"/>
  <c r="Q842" i="4"/>
  <c r="P842" i="4"/>
  <c r="O842" i="4"/>
  <c r="M842" i="4"/>
  <c r="J842" i="4"/>
  <c r="X841" i="4"/>
  <c r="W841" i="4"/>
  <c r="V841" i="4"/>
  <c r="U841" i="4"/>
  <c r="T841" i="4"/>
  <c r="S841" i="4"/>
  <c r="R841" i="4"/>
  <c r="Q841" i="4"/>
  <c r="P841" i="4"/>
  <c r="O841" i="4"/>
  <c r="M841" i="4"/>
  <c r="J841" i="4"/>
  <c r="X840" i="4"/>
  <c r="W840" i="4"/>
  <c r="V840" i="4"/>
  <c r="U840" i="4"/>
  <c r="T840" i="4"/>
  <c r="S840" i="4"/>
  <c r="R840" i="4"/>
  <c r="Q840" i="4"/>
  <c r="P840" i="4"/>
  <c r="O840" i="4"/>
  <c r="M840" i="4"/>
  <c r="J840" i="4"/>
  <c r="X839" i="4"/>
  <c r="W839" i="4"/>
  <c r="V839" i="4"/>
  <c r="U839" i="4"/>
  <c r="T839" i="4"/>
  <c r="S839" i="4"/>
  <c r="R839" i="4"/>
  <c r="Q839" i="4"/>
  <c r="P839" i="4"/>
  <c r="O839" i="4"/>
  <c r="M839" i="4"/>
  <c r="J839" i="4"/>
  <c r="X838" i="4"/>
  <c r="W838" i="4"/>
  <c r="V838" i="4"/>
  <c r="U838" i="4"/>
  <c r="T838" i="4"/>
  <c r="S838" i="4"/>
  <c r="R838" i="4"/>
  <c r="Q838" i="4"/>
  <c r="P838" i="4"/>
  <c r="O838" i="4"/>
  <c r="M838" i="4"/>
  <c r="J838" i="4"/>
  <c r="X837" i="4"/>
  <c r="W837" i="4"/>
  <c r="V837" i="4"/>
  <c r="U837" i="4"/>
  <c r="T837" i="4"/>
  <c r="S837" i="4"/>
  <c r="R837" i="4"/>
  <c r="Q837" i="4"/>
  <c r="P837" i="4"/>
  <c r="O837" i="4"/>
  <c r="M837" i="4"/>
  <c r="J837" i="4"/>
  <c r="X836" i="4"/>
  <c r="W836" i="4"/>
  <c r="V836" i="4"/>
  <c r="U836" i="4"/>
  <c r="T836" i="4"/>
  <c r="S836" i="4"/>
  <c r="R836" i="4"/>
  <c r="Q836" i="4"/>
  <c r="P836" i="4"/>
  <c r="O836" i="4"/>
  <c r="M836" i="4"/>
  <c r="J836" i="4"/>
  <c r="X835" i="4"/>
  <c r="W835" i="4"/>
  <c r="V835" i="4"/>
  <c r="U835" i="4"/>
  <c r="T835" i="4"/>
  <c r="S835" i="4"/>
  <c r="R835" i="4"/>
  <c r="Q835" i="4"/>
  <c r="P835" i="4"/>
  <c r="O835" i="4"/>
  <c r="M835" i="4"/>
  <c r="J835" i="4"/>
  <c r="X834" i="4"/>
  <c r="W834" i="4"/>
  <c r="V834" i="4"/>
  <c r="U834" i="4"/>
  <c r="T834" i="4"/>
  <c r="S834" i="4"/>
  <c r="R834" i="4"/>
  <c r="Q834" i="4"/>
  <c r="P834" i="4"/>
  <c r="O834" i="4"/>
  <c r="M834" i="4"/>
  <c r="J834" i="4"/>
  <c r="X833" i="4"/>
  <c r="W833" i="4"/>
  <c r="V833" i="4"/>
  <c r="U833" i="4"/>
  <c r="T833" i="4"/>
  <c r="S833" i="4"/>
  <c r="R833" i="4"/>
  <c r="Q833" i="4"/>
  <c r="P833" i="4"/>
  <c r="O833" i="4"/>
  <c r="M833" i="4"/>
  <c r="J833" i="4"/>
  <c r="X832" i="4"/>
  <c r="W832" i="4"/>
  <c r="V832" i="4"/>
  <c r="U832" i="4"/>
  <c r="T832" i="4"/>
  <c r="S832" i="4"/>
  <c r="R832" i="4"/>
  <c r="Q832" i="4"/>
  <c r="P832" i="4"/>
  <c r="O832" i="4"/>
  <c r="M832" i="4"/>
  <c r="J832" i="4"/>
  <c r="X831" i="4"/>
  <c r="W831" i="4"/>
  <c r="V831" i="4"/>
  <c r="U831" i="4"/>
  <c r="T831" i="4"/>
  <c r="S831" i="4"/>
  <c r="R831" i="4"/>
  <c r="Q831" i="4"/>
  <c r="P831" i="4"/>
  <c r="O831" i="4"/>
  <c r="M831" i="4"/>
  <c r="J831" i="4"/>
  <c r="X830" i="4"/>
  <c r="W830" i="4"/>
  <c r="V830" i="4"/>
  <c r="U830" i="4"/>
  <c r="T830" i="4"/>
  <c r="S830" i="4"/>
  <c r="R830" i="4"/>
  <c r="Q830" i="4"/>
  <c r="P830" i="4"/>
  <c r="O830" i="4"/>
  <c r="M830" i="4"/>
  <c r="J830" i="4"/>
  <c r="X829" i="4"/>
  <c r="W829" i="4"/>
  <c r="V829" i="4"/>
  <c r="U829" i="4"/>
  <c r="T829" i="4"/>
  <c r="S829" i="4"/>
  <c r="R829" i="4"/>
  <c r="Q829" i="4"/>
  <c r="P829" i="4"/>
  <c r="O829" i="4"/>
  <c r="M829" i="4"/>
  <c r="J829" i="4"/>
  <c r="X828" i="4"/>
  <c r="W828" i="4"/>
  <c r="V828" i="4"/>
  <c r="U828" i="4"/>
  <c r="T828" i="4"/>
  <c r="S828" i="4"/>
  <c r="R828" i="4"/>
  <c r="Q828" i="4"/>
  <c r="P828" i="4"/>
  <c r="O828" i="4"/>
  <c r="M828" i="4"/>
  <c r="J828" i="4"/>
  <c r="X827" i="4"/>
  <c r="W827" i="4"/>
  <c r="V827" i="4"/>
  <c r="U827" i="4"/>
  <c r="T827" i="4"/>
  <c r="S827" i="4"/>
  <c r="R827" i="4"/>
  <c r="Q827" i="4"/>
  <c r="P827" i="4"/>
  <c r="O827" i="4"/>
  <c r="M827" i="4"/>
  <c r="J827" i="4"/>
  <c r="X826" i="4"/>
  <c r="W826" i="4"/>
  <c r="V826" i="4"/>
  <c r="U826" i="4"/>
  <c r="T826" i="4"/>
  <c r="S826" i="4"/>
  <c r="R826" i="4"/>
  <c r="Q826" i="4"/>
  <c r="P826" i="4"/>
  <c r="O826" i="4"/>
  <c r="M826" i="4"/>
  <c r="J826" i="4"/>
  <c r="X825" i="4"/>
  <c r="W825" i="4"/>
  <c r="V825" i="4"/>
  <c r="U825" i="4"/>
  <c r="T825" i="4"/>
  <c r="S825" i="4"/>
  <c r="R825" i="4"/>
  <c r="Q825" i="4"/>
  <c r="P825" i="4"/>
  <c r="O825" i="4"/>
  <c r="M825" i="4"/>
  <c r="J825" i="4"/>
  <c r="X824" i="4"/>
  <c r="W824" i="4"/>
  <c r="V824" i="4"/>
  <c r="U824" i="4"/>
  <c r="T824" i="4"/>
  <c r="S824" i="4"/>
  <c r="R824" i="4"/>
  <c r="Q824" i="4"/>
  <c r="P824" i="4"/>
  <c r="O824" i="4"/>
  <c r="M824" i="4"/>
  <c r="J824" i="4"/>
  <c r="X823" i="4"/>
  <c r="W823" i="4"/>
  <c r="V823" i="4"/>
  <c r="U823" i="4"/>
  <c r="T823" i="4"/>
  <c r="S823" i="4"/>
  <c r="R823" i="4"/>
  <c r="Q823" i="4"/>
  <c r="P823" i="4"/>
  <c r="O823" i="4"/>
  <c r="M823" i="4"/>
  <c r="J823" i="4"/>
  <c r="X822" i="4"/>
  <c r="W822" i="4"/>
  <c r="V822" i="4"/>
  <c r="U822" i="4"/>
  <c r="T822" i="4"/>
  <c r="S822" i="4"/>
  <c r="R822" i="4"/>
  <c r="Q822" i="4"/>
  <c r="P822" i="4"/>
  <c r="O822" i="4"/>
  <c r="M822" i="4"/>
  <c r="J822" i="4"/>
  <c r="X821" i="4"/>
  <c r="W821" i="4"/>
  <c r="V821" i="4"/>
  <c r="U821" i="4"/>
  <c r="T821" i="4"/>
  <c r="S821" i="4"/>
  <c r="R821" i="4"/>
  <c r="Q821" i="4"/>
  <c r="P821" i="4"/>
  <c r="O821" i="4"/>
  <c r="M821" i="4"/>
  <c r="J821" i="4"/>
  <c r="X820" i="4"/>
  <c r="W820" i="4"/>
  <c r="V820" i="4"/>
  <c r="U820" i="4"/>
  <c r="T820" i="4"/>
  <c r="S820" i="4"/>
  <c r="R820" i="4"/>
  <c r="Q820" i="4"/>
  <c r="P820" i="4"/>
  <c r="O820" i="4"/>
  <c r="M820" i="4"/>
  <c r="J820" i="4"/>
  <c r="X819" i="4"/>
  <c r="W819" i="4"/>
  <c r="V819" i="4"/>
  <c r="U819" i="4"/>
  <c r="T819" i="4"/>
  <c r="S819" i="4"/>
  <c r="R819" i="4"/>
  <c r="Q819" i="4"/>
  <c r="P819" i="4"/>
  <c r="O819" i="4"/>
  <c r="M819" i="4"/>
  <c r="J819" i="4"/>
  <c r="X818" i="4"/>
  <c r="W818" i="4"/>
  <c r="V818" i="4"/>
  <c r="U818" i="4"/>
  <c r="T818" i="4"/>
  <c r="S818" i="4"/>
  <c r="R818" i="4"/>
  <c r="Q818" i="4"/>
  <c r="P818" i="4"/>
  <c r="O818" i="4"/>
  <c r="M818" i="4"/>
  <c r="J818" i="4"/>
  <c r="X817" i="4"/>
  <c r="W817" i="4"/>
  <c r="V817" i="4"/>
  <c r="U817" i="4"/>
  <c r="T817" i="4"/>
  <c r="S817" i="4"/>
  <c r="R817" i="4"/>
  <c r="Q817" i="4"/>
  <c r="P817" i="4"/>
  <c r="O817" i="4"/>
  <c r="M817" i="4"/>
  <c r="J817" i="4"/>
  <c r="X816" i="4"/>
  <c r="W816" i="4"/>
  <c r="V816" i="4"/>
  <c r="U816" i="4"/>
  <c r="T816" i="4"/>
  <c r="S816" i="4"/>
  <c r="R816" i="4"/>
  <c r="Q816" i="4"/>
  <c r="P816" i="4"/>
  <c r="O816" i="4"/>
  <c r="M816" i="4"/>
  <c r="J816" i="4"/>
  <c r="X815" i="4"/>
  <c r="W815" i="4"/>
  <c r="V815" i="4"/>
  <c r="U815" i="4"/>
  <c r="T815" i="4"/>
  <c r="S815" i="4"/>
  <c r="R815" i="4"/>
  <c r="Q815" i="4"/>
  <c r="P815" i="4"/>
  <c r="O815" i="4"/>
  <c r="M815" i="4"/>
  <c r="J815" i="4"/>
  <c r="X814" i="4"/>
  <c r="W814" i="4"/>
  <c r="V814" i="4"/>
  <c r="U814" i="4"/>
  <c r="T814" i="4"/>
  <c r="S814" i="4"/>
  <c r="R814" i="4"/>
  <c r="Q814" i="4"/>
  <c r="P814" i="4"/>
  <c r="O814" i="4"/>
  <c r="M814" i="4"/>
  <c r="J814" i="4"/>
  <c r="X813" i="4"/>
  <c r="W813" i="4"/>
  <c r="V813" i="4"/>
  <c r="U813" i="4"/>
  <c r="T813" i="4"/>
  <c r="S813" i="4"/>
  <c r="R813" i="4"/>
  <c r="Q813" i="4"/>
  <c r="P813" i="4"/>
  <c r="O813" i="4"/>
  <c r="M813" i="4"/>
  <c r="J813" i="4"/>
  <c r="X812" i="4"/>
  <c r="W812" i="4"/>
  <c r="V812" i="4"/>
  <c r="U812" i="4"/>
  <c r="T812" i="4"/>
  <c r="S812" i="4"/>
  <c r="R812" i="4"/>
  <c r="Q812" i="4"/>
  <c r="P812" i="4"/>
  <c r="O812" i="4"/>
  <c r="M812" i="4"/>
  <c r="J812" i="4"/>
  <c r="X811" i="4"/>
  <c r="W811" i="4"/>
  <c r="V811" i="4"/>
  <c r="U811" i="4"/>
  <c r="T811" i="4"/>
  <c r="S811" i="4"/>
  <c r="R811" i="4"/>
  <c r="Q811" i="4"/>
  <c r="P811" i="4"/>
  <c r="O811" i="4"/>
  <c r="M811" i="4"/>
  <c r="J811" i="4"/>
  <c r="X810" i="4"/>
  <c r="W810" i="4"/>
  <c r="V810" i="4"/>
  <c r="U810" i="4"/>
  <c r="T810" i="4"/>
  <c r="S810" i="4"/>
  <c r="R810" i="4"/>
  <c r="Q810" i="4"/>
  <c r="P810" i="4"/>
  <c r="O810" i="4"/>
  <c r="M810" i="4"/>
  <c r="J810" i="4"/>
  <c r="X809" i="4"/>
  <c r="W809" i="4"/>
  <c r="V809" i="4"/>
  <c r="U809" i="4"/>
  <c r="T809" i="4"/>
  <c r="S809" i="4"/>
  <c r="R809" i="4"/>
  <c r="Q809" i="4"/>
  <c r="P809" i="4"/>
  <c r="O809" i="4"/>
  <c r="M809" i="4"/>
  <c r="J809" i="4"/>
  <c r="X808" i="4"/>
  <c r="W808" i="4"/>
  <c r="V808" i="4"/>
  <c r="U808" i="4"/>
  <c r="T808" i="4"/>
  <c r="S808" i="4"/>
  <c r="R808" i="4"/>
  <c r="Q808" i="4"/>
  <c r="P808" i="4"/>
  <c r="O808" i="4"/>
  <c r="M808" i="4"/>
  <c r="J808" i="4"/>
  <c r="X807" i="4"/>
  <c r="W807" i="4"/>
  <c r="V807" i="4"/>
  <c r="U807" i="4"/>
  <c r="T807" i="4"/>
  <c r="S807" i="4"/>
  <c r="R807" i="4"/>
  <c r="Q807" i="4"/>
  <c r="P807" i="4"/>
  <c r="O807" i="4"/>
  <c r="M807" i="4"/>
  <c r="J807" i="4"/>
  <c r="X806" i="4"/>
  <c r="W806" i="4"/>
  <c r="V806" i="4"/>
  <c r="U806" i="4"/>
  <c r="T806" i="4"/>
  <c r="S806" i="4"/>
  <c r="R806" i="4"/>
  <c r="Q806" i="4"/>
  <c r="P806" i="4"/>
  <c r="O806" i="4"/>
  <c r="M806" i="4"/>
  <c r="J806" i="4"/>
  <c r="X805" i="4"/>
  <c r="W805" i="4"/>
  <c r="V805" i="4"/>
  <c r="U805" i="4"/>
  <c r="T805" i="4"/>
  <c r="S805" i="4"/>
  <c r="R805" i="4"/>
  <c r="Q805" i="4"/>
  <c r="P805" i="4"/>
  <c r="O805" i="4"/>
  <c r="M805" i="4"/>
  <c r="J805" i="4"/>
  <c r="X804" i="4"/>
  <c r="W804" i="4"/>
  <c r="V804" i="4"/>
  <c r="U804" i="4"/>
  <c r="T804" i="4"/>
  <c r="S804" i="4"/>
  <c r="R804" i="4"/>
  <c r="Q804" i="4"/>
  <c r="P804" i="4"/>
  <c r="O804" i="4"/>
  <c r="M804" i="4"/>
  <c r="J804" i="4"/>
  <c r="X803" i="4"/>
  <c r="W803" i="4"/>
  <c r="V803" i="4"/>
  <c r="U803" i="4"/>
  <c r="T803" i="4"/>
  <c r="S803" i="4"/>
  <c r="R803" i="4"/>
  <c r="Q803" i="4"/>
  <c r="P803" i="4"/>
  <c r="O803" i="4"/>
  <c r="M803" i="4"/>
  <c r="J803" i="4"/>
  <c r="X802" i="4"/>
  <c r="W802" i="4"/>
  <c r="V802" i="4"/>
  <c r="U802" i="4"/>
  <c r="T802" i="4"/>
  <c r="S802" i="4"/>
  <c r="R802" i="4"/>
  <c r="Q802" i="4"/>
  <c r="P802" i="4"/>
  <c r="O802" i="4"/>
  <c r="M802" i="4"/>
  <c r="J802" i="4"/>
  <c r="X801" i="4"/>
  <c r="W801" i="4"/>
  <c r="V801" i="4"/>
  <c r="U801" i="4"/>
  <c r="T801" i="4"/>
  <c r="S801" i="4"/>
  <c r="R801" i="4"/>
  <c r="Q801" i="4"/>
  <c r="P801" i="4"/>
  <c r="O801" i="4"/>
  <c r="M801" i="4"/>
  <c r="J801" i="4"/>
  <c r="X800" i="4"/>
  <c r="W800" i="4"/>
  <c r="V800" i="4"/>
  <c r="U800" i="4"/>
  <c r="T800" i="4"/>
  <c r="S800" i="4"/>
  <c r="R800" i="4"/>
  <c r="Q800" i="4"/>
  <c r="P800" i="4"/>
  <c r="O800" i="4"/>
  <c r="M800" i="4"/>
  <c r="J800" i="4"/>
  <c r="X799" i="4"/>
  <c r="W799" i="4"/>
  <c r="V799" i="4"/>
  <c r="U799" i="4"/>
  <c r="T799" i="4"/>
  <c r="S799" i="4"/>
  <c r="R799" i="4"/>
  <c r="Q799" i="4"/>
  <c r="P799" i="4"/>
  <c r="O799" i="4"/>
  <c r="M799" i="4"/>
  <c r="J799" i="4"/>
  <c r="X798" i="4"/>
  <c r="W798" i="4"/>
  <c r="V798" i="4"/>
  <c r="U798" i="4"/>
  <c r="T798" i="4"/>
  <c r="S798" i="4"/>
  <c r="R798" i="4"/>
  <c r="Q798" i="4"/>
  <c r="P798" i="4"/>
  <c r="O798" i="4"/>
  <c r="M798" i="4"/>
  <c r="J798" i="4"/>
  <c r="X797" i="4"/>
  <c r="W797" i="4"/>
  <c r="V797" i="4"/>
  <c r="U797" i="4"/>
  <c r="T797" i="4"/>
  <c r="S797" i="4"/>
  <c r="R797" i="4"/>
  <c r="Q797" i="4"/>
  <c r="P797" i="4"/>
  <c r="O797" i="4"/>
  <c r="M797" i="4"/>
  <c r="J797" i="4"/>
  <c r="X796" i="4"/>
  <c r="W796" i="4"/>
  <c r="V796" i="4"/>
  <c r="U796" i="4"/>
  <c r="T796" i="4"/>
  <c r="S796" i="4"/>
  <c r="R796" i="4"/>
  <c r="Q796" i="4"/>
  <c r="P796" i="4"/>
  <c r="O796" i="4"/>
  <c r="M796" i="4"/>
  <c r="J796" i="4"/>
  <c r="X795" i="4"/>
  <c r="W795" i="4"/>
  <c r="V795" i="4"/>
  <c r="U795" i="4"/>
  <c r="T795" i="4"/>
  <c r="S795" i="4"/>
  <c r="R795" i="4"/>
  <c r="Q795" i="4"/>
  <c r="P795" i="4"/>
  <c r="O795" i="4"/>
  <c r="M795" i="4"/>
  <c r="J795" i="4"/>
  <c r="X794" i="4"/>
  <c r="W794" i="4"/>
  <c r="V794" i="4"/>
  <c r="U794" i="4"/>
  <c r="T794" i="4"/>
  <c r="S794" i="4"/>
  <c r="R794" i="4"/>
  <c r="Q794" i="4"/>
  <c r="P794" i="4"/>
  <c r="O794" i="4"/>
  <c r="M794" i="4"/>
  <c r="J794" i="4"/>
  <c r="X793" i="4"/>
  <c r="W793" i="4"/>
  <c r="V793" i="4"/>
  <c r="U793" i="4"/>
  <c r="T793" i="4"/>
  <c r="S793" i="4"/>
  <c r="R793" i="4"/>
  <c r="Q793" i="4"/>
  <c r="P793" i="4"/>
  <c r="O793" i="4"/>
  <c r="M793" i="4"/>
  <c r="J793" i="4"/>
  <c r="X792" i="4"/>
  <c r="W792" i="4"/>
  <c r="V792" i="4"/>
  <c r="U792" i="4"/>
  <c r="T792" i="4"/>
  <c r="S792" i="4"/>
  <c r="R792" i="4"/>
  <c r="Q792" i="4"/>
  <c r="P792" i="4"/>
  <c r="O792" i="4"/>
  <c r="M792" i="4"/>
  <c r="J792" i="4"/>
  <c r="X791" i="4"/>
  <c r="W791" i="4"/>
  <c r="V791" i="4"/>
  <c r="U791" i="4"/>
  <c r="T791" i="4"/>
  <c r="S791" i="4"/>
  <c r="R791" i="4"/>
  <c r="Q791" i="4"/>
  <c r="P791" i="4"/>
  <c r="O791" i="4"/>
  <c r="M791" i="4"/>
  <c r="J791" i="4"/>
  <c r="X790" i="4"/>
  <c r="W790" i="4"/>
  <c r="V790" i="4"/>
  <c r="U790" i="4"/>
  <c r="T790" i="4"/>
  <c r="S790" i="4"/>
  <c r="R790" i="4"/>
  <c r="Q790" i="4"/>
  <c r="P790" i="4"/>
  <c r="O790" i="4"/>
  <c r="M790" i="4"/>
  <c r="J790" i="4"/>
  <c r="X789" i="4"/>
  <c r="W789" i="4"/>
  <c r="V789" i="4"/>
  <c r="U789" i="4"/>
  <c r="T789" i="4"/>
  <c r="S789" i="4"/>
  <c r="R789" i="4"/>
  <c r="Q789" i="4"/>
  <c r="P789" i="4"/>
  <c r="O789" i="4"/>
  <c r="M789" i="4"/>
  <c r="J789" i="4"/>
  <c r="X788" i="4"/>
  <c r="W788" i="4"/>
  <c r="V788" i="4"/>
  <c r="U788" i="4"/>
  <c r="T788" i="4"/>
  <c r="S788" i="4"/>
  <c r="R788" i="4"/>
  <c r="Q788" i="4"/>
  <c r="P788" i="4"/>
  <c r="O788" i="4"/>
  <c r="M788" i="4"/>
  <c r="J788" i="4"/>
  <c r="X787" i="4"/>
  <c r="W787" i="4"/>
  <c r="V787" i="4"/>
  <c r="U787" i="4"/>
  <c r="T787" i="4"/>
  <c r="S787" i="4"/>
  <c r="R787" i="4"/>
  <c r="Q787" i="4"/>
  <c r="P787" i="4"/>
  <c r="O787" i="4"/>
  <c r="M787" i="4"/>
  <c r="J787" i="4"/>
  <c r="X786" i="4"/>
  <c r="W786" i="4"/>
  <c r="V786" i="4"/>
  <c r="U786" i="4"/>
  <c r="T786" i="4"/>
  <c r="S786" i="4"/>
  <c r="R786" i="4"/>
  <c r="Q786" i="4"/>
  <c r="P786" i="4"/>
  <c r="O786" i="4"/>
  <c r="M786" i="4"/>
  <c r="J786" i="4"/>
  <c r="X785" i="4"/>
  <c r="W785" i="4"/>
  <c r="V785" i="4"/>
  <c r="U785" i="4"/>
  <c r="T785" i="4"/>
  <c r="S785" i="4"/>
  <c r="R785" i="4"/>
  <c r="Q785" i="4"/>
  <c r="P785" i="4"/>
  <c r="O785" i="4"/>
  <c r="M785" i="4"/>
  <c r="J785" i="4"/>
  <c r="X784" i="4"/>
  <c r="W784" i="4"/>
  <c r="V784" i="4"/>
  <c r="U784" i="4"/>
  <c r="T784" i="4"/>
  <c r="S784" i="4"/>
  <c r="R784" i="4"/>
  <c r="Q784" i="4"/>
  <c r="P784" i="4"/>
  <c r="O784" i="4"/>
  <c r="M784" i="4"/>
  <c r="J784" i="4"/>
  <c r="X783" i="4"/>
  <c r="W783" i="4"/>
  <c r="V783" i="4"/>
  <c r="U783" i="4"/>
  <c r="T783" i="4"/>
  <c r="S783" i="4"/>
  <c r="R783" i="4"/>
  <c r="Q783" i="4"/>
  <c r="P783" i="4"/>
  <c r="O783" i="4"/>
  <c r="M783" i="4"/>
  <c r="J783" i="4"/>
  <c r="X782" i="4"/>
  <c r="W782" i="4"/>
  <c r="V782" i="4"/>
  <c r="U782" i="4"/>
  <c r="T782" i="4"/>
  <c r="S782" i="4"/>
  <c r="R782" i="4"/>
  <c r="Q782" i="4"/>
  <c r="P782" i="4"/>
  <c r="O782" i="4"/>
  <c r="M782" i="4"/>
  <c r="J782" i="4"/>
  <c r="X781" i="4"/>
  <c r="W781" i="4"/>
  <c r="V781" i="4"/>
  <c r="U781" i="4"/>
  <c r="T781" i="4"/>
  <c r="S781" i="4"/>
  <c r="R781" i="4"/>
  <c r="Q781" i="4"/>
  <c r="P781" i="4"/>
  <c r="O781" i="4"/>
  <c r="M781" i="4"/>
  <c r="J781" i="4"/>
  <c r="X780" i="4"/>
  <c r="W780" i="4"/>
  <c r="V780" i="4"/>
  <c r="U780" i="4"/>
  <c r="T780" i="4"/>
  <c r="S780" i="4"/>
  <c r="R780" i="4"/>
  <c r="Q780" i="4"/>
  <c r="P780" i="4"/>
  <c r="O780" i="4"/>
  <c r="M780" i="4"/>
  <c r="J780" i="4"/>
  <c r="X779" i="4"/>
  <c r="W779" i="4"/>
  <c r="V779" i="4"/>
  <c r="U779" i="4"/>
  <c r="T779" i="4"/>
  <c r="S779" i="4"/>
  <c r="R779" i="4"/>
  <c r="Q779" i="4"/>
  <c r="P779" i="4"/>
  <c r="O779" i="4"/>
  <c r="M779" i="4"/>
  <c r="J779" i="4"/>
  <c r="X778" i="4"/>
  <c r="W778" i="4"/>
  <c r="V778" i="4"/>
  <c r="U778" i="4"/>
  <c r="T778" i="4"/>
  <c r="S778" i="4"/>
  <c r="R778" i="4"/>
  <c r="Q778" i="4"/>
  <c r="P778" i="4"/>
  <c r="O778" i="4"/>
  <c r="M778" i="4"/>
  <c r="J778" i="4"/>
  <c r="X777" i="4"/>
  <c r="W777" i="4"/>
  <c r="V777" i="4"/>
  <c r="U777" i="4"/>
  <c r="T777" i="4"/>
  <c r="S777" i="4"/>
  <c r="R777" i="4"/>
  <c r="Q777" i="4"/>
  <c r="P777" i="4"/>
  <c r="O777" i="4"/>
  <c r="M777" i="4"/>
  <c r="J777" i="4"/>
  <c r="X776" i="4"/>
  <c r="W776" i="4"/>
  <c r="V776" i="4"/>
  <c r="U776" i="4"/>
  <c r="T776" i="4"/>
  <c r="S776" i="4"/>
  <c r="R776" i="4"/>
  <c r="Q776" i="4"/>
  <c r="P776" i="4"/>
  <c r="O776" i="4"/>
  <c r="M776" i="4"/>
  <c r="J776" i="4"/>
  <c r="X775" i="4"/>
  <c r="W775" i="4"/>
  <c r="V775" i="4"/>
  <c r="U775" i="4"/>
  <c r="T775" i="4"/>
  <c r="S775" i="4"/>
  <c r="R775" i="4"/>
  <c r="Q775" i="4"/>
  <c r="P775" i="4"/>
  <c r="O775" i="4"/>
  <c r="M775" i="4"/>
  <c r="J775" i="4"/>
  <c r="X774" i="4"/>
  <c r="W774" i="4"/>
  <c r="V774" i="4"/>
  <c r="U774" i="4"/>
  <c r="T774" i="4"/>
  <c r="S774" i="4"/>
  <c r="R774" i="4"/>
  <c r="Q774" i="4"/>
  <c r="P774" i="4"/>
  <c r="O774" i="4"/>
  <c r="M774" i="4"/>
  <c r="J774" i="4"/>
  <c r="X773" i="4"/>
  <c r="W773" i="4"/>
  <c r="V773" i="4"/>
  <c r="U773" i="4"/>
  <c r="T773" i="4"/>
  <c r="S773" i="4"/>
  <c r="R773" i="4"/>
  <c r="Q773" i="4"/>
  <c r="P773" i="4"/>
  <c r="O773" i="4"/>
  <c r="M773" i="4"/>
  <c r="J773" i="4"/>
  <c r="X772" i="4"/>
  <c r="W772" i="4"/>
  <c r="V772" i="4"/>
  <c r="U772" i="4"/>
  <c r="T772" i="4"/>
  <c r="S772" i="4"/>
  <c r="R772" i="4"/>
  <c r="Q772" i="4"/>
  <c r="P772" i="4"/>
  <c r="O772" i="4"/>
  <c r="M772" i="4"/>
  <c r="J772" i="4"/>
  <c r="X771" i="4"/>
  <c r="W771" i="4"/>
  <c r="V771" i="4"/>
  <c r="U771" i="4"/>
  <c r="T771" i="4"/>
  <c r="S771" i="4"/>
  <c r="R771" i="4"/>
  <c r="Q771" i="4"/>
  <c r="P771" i="4"/>
  <c r="O771" i="4"/>
  <c r="M771" i="4"/>
  <c r="J771" i="4"/>
  <c r="X770" i="4"/>
  <c r="W770" i="4"/>
  <c r="V770" i="4"/>
  <c r="U770" i="4"/>
  <c r="T770" i="4"/>
  <c r="S770" i="4"/>
  <c r="R770" i="4"/>
  <c r="Q770" i="4"/>
  <c r="P770" i="4"/>
  <c r="O770" i="4"/>
  <c r="M770" i="4"/>
  <c r="J770" i="4"/>
  <c r="X769" i="4"/>
  <c r="W769" i="4"/>
  <c r="V769" i="4"/>
  <c r="U769" i="4"/>
  <c r="T769" i="4"/>
  <c r="S769" i="4"/>
  <c r="R769" i="4"/>
  <c r="Q769" i="4"/>
  <c r="P769" i="4"/>
  <c r="O769" i="4"/>
  <c r="M769" i="4"/>
  <c r="J769" i="4"/>
  <c r="X768" i="4"/>
  <c r="W768" i="4"/>
  <c r="V768" i="4"/>
  <c r="U768" i="4"/>
  <c r="T768" i="4"/>
  <c r="S768" i="4"/>
  <c r="R768" i="4"/>
  <c r="Q768" i="4"/>
  <c r="P768" i="4"/>
  <c r="O768" i="4"/>
  <c r="M768" i="4"/>
  <c r="J768" i="4"/>
  <c r="X767" i="4"/>
  <c r="W767" i="4"/>
  <c r="V767" i="4"/>
  <c r="U767" i="4"/>
  <c r="T767" i="4"/>
  <c r="S767" i="4"/>
  <c r="R767" i="4"/>
  <c r="Q767" i="4"/>
  <c r="P767" i="4"/>
  <c r="O767" i="4"/>
  <c r="M767" i="4"/>
  <c r="J767" i="4"/>
  <c r="X766" i="4"/>
  <c r="W766" i="4"/>
  <c r="V766" i="4"/>
  <c r="U766" i="4"/>
  <c r="T766" i="4"/>
  <c r="S766" i="4"/>
  <c r="R766" i="4"/>
  <c r="Q766" i="4"/>
  <c r="P766" i="4"/>
  <c r="O766" i="4"/>
  <c r="M766" i="4"/>
  <c r="J766" i="4"/>
  <c r="X765" i="4"/>
  <c r="W765" i="4"/>
  <c r="V765" i="4"/>
  <c r="U765" i="4"/>
  <c r="T765" i="4"/>
  <c r="S765" i="4"/>
  <c r="R765" i="4"/>
  <c r="Q765" i="4"/>
  <c r="P765" i="4"/>
  <c r="O765" i="4"/>
  <c r="M765" i="4"/>
  <c r="J765" i="4"/>
  <c r="X764" i="4"/>
  <c r="W764" i="4"/>
  <c r="V764" i="4"/>
  <c r="U764" i="4"/>
  <c r="T764" i="4"/>
  <c r="S764" i="4"/>
  <c r="R764" i="4"/>
  <c r="Q764" i="4"/>
  <c r="P764" i="4"/>
  <c r="O764" i="4"/>
  <c r="M764" i="4"/>
  <c r="J764" i="4"/>
  <c r="X763" i="4"/>
  <c r="W763" i="4"/>
  <c r="V763" i="4"/>
  <c r="U763" i="4"/>
  <c r="T763" i="4"/>
  <c r="S763" i="4"/>
  <c r="R763" i="4"/>
  <c r="Q763" i="4"/>
  <c r="P763" i="4"/>
  <c r="O763" i="4"/>
  <c r="M763" i="4"/>
  <c r="J763" i="4"/>
  <c r="X762" i="4"/>
  <c r="W762" i="4"/>
  <c r="V762" i="4"/>
  <c r="U762" i="4"/>
  <c r="T762" i="4"/>
  <c r="S762" i="4"/>
  <c r="R762" i="4"/>
  <c r="Q762" i="4"/>
  <c r="P762" i="4"/>
  <c r="O762" i="4"/>
  <c r="M762" i="4"/>
  <c r="J762" i="4"/>
  <c r="X761" i="4"/>
  <c r="W761" i="4"/>
  <c r="V761" i="4"/>
  <c r="U761" i="4"/>
  <c r="T761" i="4"/>
  <c r="S761" i="4"/>
  <c r="R761" i="4"/>
  <c r="Q761" i="4"/>
  <c r="P761" i="4"/>
  <c r="O761" i="4"/>
  <c r="M761" i="4"/>
  <c r="J761" i="4"/>
  <c r="X760" i="4"/>
  <c r="W760" i="4"/>
  <c r="V760" i="4"/>
  <c r="U760" i="4"/>
  <c r="T760" i="4"/>
  <c r="S760" i="4"/>
  <c r="R760" i="4"/>
  <c r="Q760" i="4"/>
  <c r="P760" i="4"/>
  <c r="O760" i="4"/>
  <c r="M760" i="4"/>
  <c r="J760" i="4"/>
  <c r="X759" i="4"/>
  <c r="W759" i="4"/>
  <c r="V759" i="4"/>
  <c r="U759" i="4"/>
  <c r="T759" i="4"/>
  <c r="S759" i="4"/>
  <c r="R759" i="4"/>
  <c r="Q759" i="4"/>
  <c r="P759" i="4"/>
  <c r="O759" i="4"/>
  <c r="M759" i="4"/>
  <c r="J759" i="4"/>
  <c r="X758" i="4"/>
  <c r="W758" i="4"/>
  <c r="V758" i="4"/>
  <c r="U758" i="4"/>
  <c r="T758" i="4"/>
  <c r="S758" i="4"/>
  <c r="R758" i="4"/>
  <c r="Q758" i="4"/>
  <c r="P758" i="4"/>
  <c r="O758" i="4"/>
  <c r="M758" i="4"/>
  <c r="J758" i="4"/>
  <c r="X757" i="4"/>
  <c r="W757" i="4"/>
  <c r="V757" i="4"/>
  <c r="U757" i="4"/>
  <c r="T757" i="4"/>
  <c r="S757" i="4"/>
  <c r="R757" i="4"/>
  <c r="Q757" i="4"/>
  <c r="P757" i="4"/>
  <c r="O757" i="4"/>
  <c r="M757" i="4"/>
  <c r="J757" i="4"/>
  <c r="X756" i="4"/>
  <c r="W756" i="4"/>
  <c r="V756" i="4"/>
  <c r="U756" i="4"/>
  <c r="T756" i="4"/>
  <c r="S756" i="4"/>
  <c r="R756" i="4"/>
  <c r="Q756" i="4"/>
  <c r="P756" i="4"/>
  <c r="O756" i="4"/>
  <c r="M756" i="4"/>
  <c r="J756" i="4"/>
  <c r="X755" i="4"/>
  <c r="W755" i="4"/>
  <c r="V755" i="4"/>
  <c r="U755" i="4"/>
  <c r="T755" i="4"/>
  <c r="S755" i="4"/>
  <c r="R755" i="4"/>
  <c r="Q755" i="4"/>
  <c r="P755" i="4"/>
  <c r="O755" i="4"/>
  <c r="M755" i="4"/>
  <c r="J755" i="4"/>
  <c r="X754" i="4"/>
  <c r="W754" i="4"/>
  <c r="V754" i="4"/>
  <c r="U754" i="4"/>
  <c r="T754" i="4"/>
  <c r="S754" i="4"/>
  <c r="R754" i="4"/>
  <c r="Q754" i="4"/>
  <c r="P754" i="4"/>
  <c r="O754" i="4"/>
  <c r="M754" i="4"/>
  <c r="J754" i="4"/>
  <c r="X753" i="4"/>
  <c r="W753" i="4"/>
  <c r="V753" i="4"/>
  <c r="U753" i="4"/>
  <c r="T753" i="4"/>
  <c r="S753" i="4"/>
  <c r="R753" i="4"/>
  <c r="Q753" i="4"/>
  <c r="P753" i="4"/>
  <c r="O753" i="4"/>
  <c r="M753" i="4"/>
  <c r="J753" i="4"/>
  <c r="X752" i="4"/>
  <c r="W752" i="4"/>
  <c r="V752" i="4"/>
  <c r="U752" i="4"/>
  <c r="T752" i="4"/>
  <c r="S752" i="4"/>
  <c r="R752" i="4"/>
  <c r="Q752" i="4"/>
  <c r="P752" i="4"/>
  <c r="O752" i="4"/>
  <c r="M752" i="4"/>
  <c r="J752" i="4"/>
  <c r="X751" i="4"/>
  <c r="W751" i="4"/>
  <c r="V751" i="4"/>
  <c r="U751" i="4"/>
  <c r="T751" i="4"/>
  <c r="S751" i="4"/>
  <c r="R751" i="4"/>
  <c r="Q751" i="4"/>
  <c r="P751" i="4"/>
  <c r="O751" i="4"/>
  <c r="M751" i="4"/>
  <c r="J751" i="4"/>
  <c r="X750" i="4"/>
  <c r="W750" i="4"/>
  <c r="V750" i="4"/>
  <c r="U750" i="4"/>
  <c r="T750" i="4"/>
  <c r="S750" i="4"/>
  <c r="R750" i="4"/>
  <c r="Q750" i="4"/>
  <c r="P750" i="4"/>
  <c r="O750" i="4"/>
  <c r="M750" i="4"/>
  <c r="J750" i="4"/>
  <c r="X749" i="4"/>
  <c r="W749" i="4"/>
  <c r="V749" i="4"/>
  <c r="U749" i="4"/>
  <c r="T749" i="4"/>
  <c r="S749" i="4"/>
  <c r="R749" i="4"/>
  <c r="Q749" i="4"/>
  <c r="P749" i="4"/>
  <c r="O749" i="4"/>
  <c r="M749" i="4"/>
  <c r="J749" i="4"/>
  <c r="X748" i="4"/>
  <c r="W748" i="4"/>
  <c r="V748" i="4"/>
  <c r="U748" i="4"/>
  <c r="T748" i="4"/>
  <c r="S748" i="4"/>
  <c r="R748" i="4"/>
  <c r="Q748" i="4"/>
  <c r="P748" i="4"/>
  <c r="O748" i="4"/>
  <c r="M748" i="4"/>
  <c r="J748" i="4"/>
  <c r="X747" i="4"/>
  <c r="W747" i="4"/>
  <c r="V747" i="4"/>
  <c r="U747" i="4"/>
  <c r="T747" i="4"/>
  <c r="S747" i="4"/>
  <c r="R747" i="4"/>
  <c r="Q747" i="4"/>
  <c r="P747" i="4"/>
  <c r="O747" i="4"/>
  <c r="M747" i="4"/>
  <c r="J747" i="4"/>
  <c r="X746" i="4"/>
  <c r="W746" i="4"/>
  <c r="V746" i="4"/>
  <c r="U746" i="4"/>
  <c r="T746" i="4"/>
  <c r="S746" i="4"/>
  <c r="R746" i="4"/>
  <c r="Q746" i="4"/>
  <c r="P746" i="4"/>
  <c r="O746" i="4"/>
  <c r="M746" i="4"/>
  <c r="J746" i="4"/>
  <c r="X745" i="4"/>
  <c r="W745" i="4"/>
  <c r="V745" i="4"/>
  <c r="U745" i="4"/>
  <c r="T745" i="4"/>
  <c r="S745" i="4"/>
  <c r="R745" i="4"/>
  <c r="Q745" i="4"/>
  <c r="P745" i="4"/>
  <c r="O745" i="4"/>
  <c r="M745" i="4"/>
  <c r="J745" i="4"/>
  <c r="X744" i="4"/>
  <c r="W744" i="4"/>
  <c r="V744" i="4"/>
  <c r="U744" i="4"/>
  <c r="T744" i="4"/>
  <c r="S744" i="4"/>
  <c r="R744" i="4"/>
  <c r="Q744" i="4"/>
  <c r="P744" i="4"/>
  <c r="O744" i="4"/>
  <c r="M744" i="4"/>
  <c r="J744" i="4"/>
  <c r="X743" i="4"/>
  <c r="W743" i="4"/>
  <c r="V743" i="4"/>
  <c r="U743" i="4"/>
  <c r="T743" i="4"/>
  <c r="S743" i="4"/>
  <c r="R743" i="4"/>
  <c r="Q743" i="4"/>
  <c r="P743" i="4"/>
  <c r="O743" i="4"/>
  <c r="M743" i="4"/>
  <c r="J743" i="4"/>
  <c r="X742" i="4"/>
  <c r="W742" i="4"/>
  <c r="V742" i="4"/>
  <c r="U742" i="4"/>
  <c r="T742" i="4"/>
  <c r="S742" i="4"/>
  <c r="R742" i="4"/>
  <c r="Q742" i="4"/>
  <c r="P742" i="4"/>
  <c r="O742" i="4"/>
  <c r="M742" i="4"/>
  <c r="J742" i="4"/>
  <c r="X741" i="4"/>
  <c r="W741" i="4"/>
  <c r="V741" i="4"/>
  <c r="U741" i="4"/>
  <c r="T741" i="4"/>
  <c r="S741" i="4"/>
  <c r="R741" i="4"/>
  <c r="Q741" i="4"/>
  <c r="P741" i="4"/>
  <c r="O741" i="4"/>
  <c r="M741" i="4"/>
  <c r="J741" i="4"/>
  <c r="X740" i="4"/>
  <c r="W740" i="4"/>
  <c r="V740" i="4"/>
  <c r="U740" i="4"/>
  <c r="T740" i="4"/>
  <c r="S740" i="4"/>
  <c r="R740" i="4"/>
  <c r="Q740" i="4"/>
  <c r="P740" i="4"/>
  <c r="O740" i="4"/>
  <c r="M740" i="4"/>
  <c r="J740" i="4"/>
  <c r="X739" i="4"/>
  <c r="W739" i="4"/>
  <c r="V739" i="4"/>
  <c r="U739" i="4"/>
  <c r="T739" i="4"/>
  <c r="S739" i="4"/>
  <c r="R739" i="4"/>
  <c r="Q739" i="4"/>
  <c r="P739" i="4"/>
  <c r="O739" i="4"/>
  <c r="M739" i="4"/>
  <c r="J739" i="4"/>
  <c r="X738" i="4"/>
  <c r="W738" i="4"/>
  <c r="V738" i="4"/>
  <c r="U738" i="4"/>
  <c r="T738" i="4"/>
  <c r="S738" i="4"/>
  <c r="R738" i="4"/>
  <c r="Q738" i="4"/>
  <c r="P738" i="4"/>
  <c r="O738" i="4"/>
  <c r="M738" i="4"/>
  <c r="J738" i="4"/>
  <c r="X737" i="4"/>
  <c r="W737" i="4"/>
  <c r="V737" i="4"/>
  <c r="U737" i="4"/>
  <c r="T737" i="4"/>
  <c r="S737" i="4"/>
  <c r="R737" i="4"/>
  <c r="Q737" i="4"/>
  <c r="P737" i="4"/>
  <c r="O737" i="4"/>
  <c r="M737" i="4"/>
  <c r="J737" i="4"/>
  <c r="X736" i="4"/>
  <c r="W736" i="4"/>
  <c r="V736" i="4"/>
  <c r="U736" i="4"/>
  <c r="T736" i="4"/>
  <c r="S736" i="4"/>
  <c r="R736" i="4"/>
  <c r="Q736" i="4"/>
  <c r="P736" i="4"/>
  <c r="O736" i="4"/>
  <c r="M736" i="4"/>
  <c r="J736" i="4"/>
  <c r="X735" i="4"/>
  <c r="W735" i="4"/>
  <c r="V735" i="4"/>
  <c r="U735" i="4"/>
  <c r="T735" i="4"/>
  <c r="S735" i="4"/>
  <c r="R735" i="4"/>
  <c r="Q735" i="4"/>
  <c r="P735" i="4"/>
  <c r="O735" i="4"/>
  <c r="M735" i="4"/>
  <c r="J735" i="4"/>
  <c r="X734" i="4"/>
  <c r="W734" i="4"/>
  <c r="V734" i="4"/>
  <c r="U734" i="4"/>
  <c r="T734" i="4"/>
  <c r="S734" i="4"/>
  <c r="R734" i="4"/>
  <c r="Q734" i="4"/>
  <c r="P734" i="4"/>
  <c r="O734" i="4"/>
  <c r="M734" i="4"/>
  <c r="J734" i="4"/>
  <c r="X733" i="4"/>
  <c r="W733" i="4"/>
  <c r="V733" i="4"/>
  <c r="U733" i="4"/>
  <c r="T733" i="4"/>
  <c r="S733" i="4"/>
  <c r="R733" i="4"/>
  <c r="Q733" i="4"/>
  <c r="P733" i="4"/>
  <c r="O733" i="4"/>
  <c r="M733" i="4"/>
  <c r="J733" i="4"/>
  <c r="X732" i="4"/>
  <c r="W732" i="4"/>
  <c r="V732" i="4"/>
  <c r="U732" i="4"/>
  <c r="T732" i="4"/>
  <c r="S732" i="4"/>
  <c r="R732" i="4"/>
  <c r="Q732" i="4"/>
  <c r="P732" i="4"/>
  <c r="O732" i="4"/>
  <c r="M732" i="4"/>
  <c r="J732" i="4"/>
  <c r="X731" i="4"/>
  <c r="W731" i="4"/>
  <c r="V731" i="4"/>
  <c r="U731" i="4"/>
  <c r="T731" i="4"/>
  <c r="S731" i="4"/>
  <c r="R731" i="4"/>
  <c r="Q731" i="4"/>
  <c r="P731" i="4"/>
  <c r="O731" i="4"/>
  <c r="M731" i="4"/>
  <c r="J731" i="4"/>
  <c r="X730" i="4"/>
  <c r="W730" i="4"/>
  <c r="V730" i="4"/>
  <c r="U730" i="4"/>
  <c r="T730" i="4"/>
  <c r="S730" i="4"/>
  <c r="R730" i="4"/>
  <c r="Q730" i="4"/>
  <c r="P730" i="4"/>
  <c r="O730" i="4"/>
  <c r="M730" i="4"/>
  <c r="J730" i="4"/>
  <c r="X729" i="4"/>
  <c r="W729" i="4"/>
  <c r="V729" i="4"/>
  <c r="U729" i="4"/>
  <c r="T729" i="4"/>
  <c r="S729" i="4"/>
  <c r="R729" i="4"/>
  <c r="Q729" i="4"/>
  <c r="P729" i="4"/>
  <c r="O729" i="4"/>
  <c r="M729" i="4"/>
  <c r="J729" i="4"/>
  <c r="X728" i="4"/>
  <c r="W728" i="4"/>
  <c r="V728" i="4"/>
  <c r="U728" i="4"/>
  <c r="T728" i="4"/>
  <c r="S728" i="4"/>
  <c r="R728" i="4"/>
  <c r="Q728" i="4"/>
  <c r="P728" i="4"/>
  <c r="O728" i="4"/>
  <c r="M728" i="4"/>
  <c r="J728" i="4"/>
  <c r="X727" i="4"/>
  <c r="W727" i="4"/>
  <c r="V727" i="4"/>
  <c r="U727" i="4"/>
  <c r="T727" i="4"/>
  <c r="S727" i="4"/>
  <c r="R727" i="4"/>
  <c r="Q727" i="4"/>
  <c r="P727" i="4"/>
  <c r="O727" i="4"/>
  <c r="M727" i="4"/>
  <c r="J727" i="4"/>
  <c r="X726" i="4"/>
  <c r="W726" i="4"/>
  <c r="V726" i="4"/>
  <c r="U726" i="4"/>
  <c r="T726" i="4"/>
  <c r="S726" i="4"/>
  <c r="R726" i="4"/>
  <c r="Q726" i="4"/>
  <c r="P726" i="4"/>
  <c r="O726" i="4"/>
  <c r="M726" i="4"/>
  <c r="J726" i="4"/>
  <c r="X725" i="4"/>
  <c r="W725" i="4"/>
  <c r="V725" i="4"/>
  <c r="U725" i="4"/>
  <c r="T725" i="4"/>
  <c r="S725" i="4"/>
  <c r="R725" i="4"/>
  <c r="Q725" i="4"/>
  <c r="P725" i="4"/>
  <c r="O725" i="4"/>
  <c r="M725" i="4"/>
  <c r="J725" i="4"/>
  <c r="X724" i="4"/>
  <c r="W724" i="4"/>
  <c r="V724" i="4"/>
  <c r="U724" i="4"/>
  <c r="T724" i="4"/>
  <c r="S724" i="4"/>
  <c r="R724" i="4"/>
  <c r="Q724" i="4"/>
  <c r="P724" i="4"/>
  <c r="O724" i="4"/>
  <c r="M724" i="4"/>
  <c r="J724" i="4"/>
  <c r="X723" i="4"/>
  <c r="W723" i="4"/>
  <c r="V723" i="4"/>
  <c r="U723" i="4"/>
  <c r="T723" i="4"/>
  <c r="S723" i="4"/>
  <c r="R723" i="4"/>
  <c r="Q723" i="4"/>
  <c r="P723" i="4"/>
  <c r="O723" i="4"/>
  <c r="M723" i="4"/>
  <c r="J723" i="4"/>
  <c r="X722" i="4"/>
  <c r="W722" i="4"/>
  <c r="V722" i="4"/>
  <c r="U722" i="4"/>
  <c r="T722" i="4"/>
  <c r="S722" i="4"/>
  <c r="R722" i="4"/>
  <c r="Q722" i="4"/>
  <c r="P722" i="4"/>
  <c r="O722" i="4"/>
  <c r="M722" i="4"/>
  <c r="J722" i="4"/>
  <c r="X721" i="4"/>
  <c r="W721" i="4"/>
  <c r="V721" i="4"/>
  <c r="U721" i="4"/>
  <c r="T721" i="4"/>
  <c r="S721" i="4"/>
  <c r="R721" i="4"/>
  <c r="Q721" i="4"/>
  <c r="P721" i="4"/>
  <c r="O721" i="4"/>
  <c r="M721" i="4"/>
  <c r="J721" i="4"/>
  <c r="X720" i="4"/>
  <c r="W720" i="4"/>
  <c r="V720" i="4"/>
  <c r="U720" i="4"/>
  <c r="T720" i="4"/>
  <c r="S720" i="4"/>
  <c r="R720" i="4"/>
  <c r="Q720" i="4"/>
  <c r="P720" i="4"/>
  <c r="O720" i="4"/>
  <c r="M720" i="4"/>
  <c r="J720" i="4"/>
  <c r="X719" i="4"/>
  <c r="W719" i="4"/>
  <c r="V719" i="4"/>
  <c r="U719" i="4"/>
  <c r="T719" i="4"/>
  <c r="S719" i="4"/>
  <c r="R719" i="4"/>
  <c r="Q719" i="4"/>
  <c r="P719" i="4"/>
  <c r="O719" i="4"/>
  <c r="M719" i="4"/>
  <c r="J719" i="4"/>
  <c r="X718" i="4"/>
  <c r="W718" i="4"/>
  <c r="V718" i="4"/>
  <c r="U718" i="4"/>
  <c r="T718" i="4"/>
  <c r="S718" i="4"/>
  <c r="R718" i="4"/>
  <c r="Q718" i="4"/>
  <c r="P718" i="4"/>
  <c r="O718" i="4"/>
  <c r="M718" i="4"/>
  <c r="J718" i="4"/>
  <c r="X717" i="4"/>
  <c r="W717" i="4"/>
  <c r="V717" i="4"/>
  <c r="U717" i="4"/>
  <c r="T717" i="4"/>
  <c r="S717" i="4"/>
  <c r="R717" i="4"/>
  <c r="Q717" i="4"/>
  <c r="P717" i="4"/>
  <c r="O717" i="4"/>
  <c r="M717" i="4"/>
  <c r="J717" i="4"/>
  <c r="X716" i="4"/>
  <c r="W716" i="4"/>
  <c r="V716" i="4"/>
  <c r="U716" i="4"/>
  <c r="T716" i="4"/>
  <c r="S716" i="4"/>
  <c r="R716" i="4"/>
  <c r="Q716" i="4"/>
  <c r="P716" i="4"/>
  <c r="O716" i="4"/>
  <c r="M716" i="4"/>
  <c r="J716" i="4"/>
  <c r="X715" i="4"/>
  <c r="W715" i="4"/>
  <c r="V715" i="4"/>
  <c r="U715" i="4"/>
  <c r="T715" i="4"/>
  <c r="S715" i="4"/>
  <c r="R715" i="4"/>
  <c r="Q715" i="4"/>
  <c r="P715" i="4"/>
  <c r="O715" i="4"/>
  <c r="M715" i="4"/>
  <c r="J715" i="4"/>
  <c r="X714" i="4"/>
  <c r="W714" i="4"/>
  <c r="V714" i="4"/>
  <c r="U714" i="4"/>
  <c r="T714" i="4"/>
  <c r="S714" i="4"/>
  <c r="R714" i="4"/>
  <c r="Q714" i="4"/>
  <c r="P714" i="4"/>
  <c r="O714" i="4"/>
  <c r="M714" i="4"/>
  <c r="J714" i="4"/>
  <c r="X713" i="4"/>
  <c r="W713" i="4"/>
  <c r="V713" i="4"/>
  <c r="U713" i="4"/>
  <c r="T713" i="4"/>
  <c r="S713" i="4"/>
  <c r="R713" i="4"/>
  <c r="Q713" i="4"/>
  <c r="P713" i="4"/>
  <c r="O713" i="4"/>
  <c r="M713" i="4"/>
  <c r="J713" i="4"/>
  <c r="X712" i="4"/>
  <c r="W712" i="4"/>
  <c r="V712" i="4"/>
  <c r="U712" i="4"/>
  <c r="T712" i="4"/>
  <c r="S712" i="4"/>
  <c r="R712" i="4"/>
  <c r="Q712" i="4"/>
  <c r="P712" i="4"/>
  <c r="O712" i="4"/>
  <c r="M712" i="4"/>
  <c r="J712" i="4"/>
  <c r="X711" i="4"/>
  <c r="W711" i="4"/>
  <c r="V711" i="4"/>
  <c r="U711" i="4"/>
  <c r="T711" i="4"/>
  <c r="S711" i="4"/>
  <c r="R711" i="4"/>
  <c r="Q711" i="4"/>
  <c r="P711" i="4"/>
  <c r="O711" i="4"/>
  <c r="M711" i="4"/>
  <c r="J711" i="4"/>
  <c r="X710" i="4"/>
  <c r="W710" i="4"/>
  <c r="V710" i="4"/>
  <c r="U710" i="4"/>
  <c r="T710" i="4"/>
  <c r="S710" i="4"/>
  <c r="R710" i="4"/>
  <c r="Q710" i="4"/>
  <c r="P710" i="4"/>
  <c r="O710" i="4"/>
  <c r="M710" i="4"/>
  <c r="J710" i="4"/>
  <c r="X709" i="4"/>
  <c r="W709" i="4"/>
  <c r="V709" i="4"/>
  <c r="U709" i="4"/>
  <c r="T709" i="4"/>
  <c r="S709" i="4"/>
  <c r="R709" i="4"/>
  <c r="Q709" i="4"/>
  <c r="P709" i="4"/>
  <c r="O709" i="4"/>
  <c r="M709" i="4"/>
  <c r="J709" i="4"/>
  <c r="X708" i="4"/>
  <c r="W708" i="4"/>
  <c r="V708" i="4"/>
  <c r="U708" i="4"/>
  <c r="T708" i="4"/>
  <c r="S708" i="4"/>
  <c r="R708" i="4"/>
  <c r="Q708" i="4"/>
  <c r="P708" i="4"/>
  <c r="O708" i="4"/>
  <c r="M708" i="4"/>
  <c r="J708" i="4"/>
  <c r="X707" i="4"/>
  <c r="W707" i="4"/>
  <c r="V707" i="4"/>
  <c r="U707" i="4"/>
  <c r="T707" i="4"/>
  <c r="S707" i="4"/>
  <c r="R707" i="4"/>
  <c r="Q707" i="4"/>
  <c r="P707" i="4"/>
  <c r="O707" i="4"/>
  <c r="M707" i="4"/>
  <c r="J707" i="4"/>
  <c r="X706" i="4"/>
  <c r="W706" i="4"/>
  <c r="V706" i="4"/>
  <c r="U706" i="4"/>
  <c r="T706" i="4"/>
  <c r="S706" i="4"/>
  <c r="R706" i="4"/>
  <c r="Q706" i="4"/>
  <c r="P706" i="4"/>
  <c r="O706" i="4"/>
  <c r="M706" i="4"/>
  <c r="J706" i="4"/>
  <c r="X705" i="4"/>
  <c r="W705" i="4"/>
  <c r="V705" i="4"/>
  <c r="U705" i="4"/>
  <c r="T705" i="4"/>
  <c r="S705" i="4"/>
  <c r="R705" i="4"/>
  <c r="Q705" i="4"/>
  <c r="P705" i="4"/>
  <c r="O705" i="4"/>
  <c r="M705" i="4"/>
  <c r="J705" i="4"/>
  <c r="X704" i="4"/>
  <c r="W704" i="4"/>
  <c r="V704" i="4"/>
  <c r="U704" i="4"/>
  <c r="T704" i="4"/>
  <c r="S704" i="4"/>
  <c r="R704" i="4"/>
  <c r="Q704" i="4"/>
  <c r="P704" i="4"/>
  <c r="O704" i="4"/>
  <c r="M704" i="4"/>
  <c r="J704" i="4"/>
  <c r="X703" i="4"/>
  <c r="W703" i="4"/>
  <c r="V703" i="4"/>
  <c r="U703" i="4"/>
  <c r="T703" i="4"/>
  <c r="S703" i="4"/>
  <c r="R703" i="4"/>
  <c r="Q703" i="4"/>
  <c r="P703" i="4"/>
  <c r="O703" i="4"/>
  <c r="M703" i="4"/>
  <c r="J703" i="4"/>
  <c r="X702" i="4"/>
  <c r="W702" i="4"/>
  <c r="V702" i="4"/>
  <c r="U702" i="4"/>
  <c r="T702" i="4"/>
  <c r="S702" i="4"/>
  <c r="R702" i="4"/>
  <c r="Q702" i="4"/>
  <c r="P702" i="4"/>
  <c r="O702" i="4"/>
  <c r="M702" i="4"/>
  <c r="J702" i="4"/>
  <c r="X701" i="4"/>
  <c r="W701" i="4"/>
  <c r="V701" i="4"/>
  <c r="U701" i="4"/>
  <c r="T701" i="4"/>
  <c r="S701" i="4"/>
  <c r="R701" i="4"/>
  <c r="Q701" i="4"/>
  <c r="P701" i="4"/>
  <c r="O701" i="4"/>
  <c r="M701" i="4"/>
  <c r="J701" i="4"/>
  <c r="X700" i="4"/>
  <c r="W700" i="4"/>
  <c r="V700" i="4"/>
  <c r="U700" i="4"/>
  <c r="T700" i="4"/>
  <c r="S700" i="4"/>
  <c r="R700" i="4"/>
  <c r="Q700" i="4"/>
  <c r="P700" i="4"/>
  <c r="O700" i="4"/>
  <c r="M700" i="4"/>
  <c r="J700" i="4"/>
  <c r="X699" i="4"/>
  <c r="W699" i="4"/>
  <c r="V699" i="4"/>
  <c r="U699" i="4"/>
  <c r="T699" i="4"/>
  <c r="S699" i="4"/>
  <c r="R699" i="4"/>
  <c r="Q699" i="4"/>
  <c r="P699" i="4"/>
  <c r="O699" i="4"/>
  <c r="M699" i="4"/>
  <c r="J699" i="4"/>
  <c r="X698" i="4"/>
  <c r="W698" i="4"/>
  <c r="V698" i="4"/>
  <c r="U698" i="4"/>
  <c r="T698" i="4"/>
  <c r="S698" i="4"/>
  <c r="R698" i="4"/>
  <c r="Q698" i="4"/>
  <c r="P698" i="4"/>
  <c r="O698" i="4"/>
  <c r="M698" i="4"/>
  <c r="J698" i="4"/>
  <c r="X697" i="4"/>
  <c r="W697" i="4"/>
  <c r="V697" i="4"/>
  <c r="U697" i="4"/>
  <c r="T697" i="4"/>
  <c r="S697" i="4"/>
  <c r="R697" i="4"/>
  <c r="Q697" i="4"/>
  <c r="P697" i="4"/>
  <c r="O697" i="4"/>
  <c r="M697" i="4"/>
  <c r="J697" i="4"/>
  <c r="X696" i="4"/>
  <c r="W696" i="4"/>
  <c r="V696" i="4"/>
  <c r="U696" i="4"/>
  <c r="T696" i="4"/>
  <c r="S696" i="4"/>
  <c r="R696" i="4"/>
  <c r="Q696" i="4"/>
  <c r="P696" i="4"/>
  <c r="O696" i="4"/>
  <c r="M696" i="4"/>
  <c r="J696" i="4"/>
  <c r="X695" i="4"/>
  <c r="W695" i="4"/>
  <c r="V695" i="4"/>
  <c r="U695" i="4"/>
  <c r="T695" i="4"/>
  <c r="S695" i="4"/>
  <c r="R695" i="4"/>
  <c r="Q695" i="4"/>
  <c r="P695" i="4"/>
  <c r="O695" i="4"/>
  <c r="M695" i="4"/>
  <c r="J695" i="4"/>
  <c r="X694" i="4"/>
  <c r="W694" i="4"/>
  <c r="V694" i="4"/>
  <c r="U694" i="4"/>
  <c r="T694" i="4"/>
  <c r="S694" i="4"/>
  <c r="R694" i="4"/>
  <c r="Q694" i="4"/>
  <c r="P694" i="4"/>
  <c r="O694" i="4"/>
  <c r="M694" i="4"/>
  <c r="J694" i="4"/>
  <c r="X693" i="4"/>
  <c r="W693" i="4"/>
  <c r="V693" i="4"/>
  <c r="U693" i="4"/>
  <c r="T693" i="4"/>
  <c r="S693" i="4"/>
  <c r="R693" i="4"/>
  <c r="Q693" i="4"/>
  <c r="P693" i="4"/>
  <c r="O693" i="4"/>
  <c r="M693" i="4"/>
  <c r="J693" i="4"/>
  <c r="X692" i="4"/>
  <c r="W692" i="4"/>
  <c r="V692" i="4"/>
  <c r="U692" i="4"/>
  <c r="T692" i="4"/>
  <c r="S692" i="4"/>
  <c r="R692" i="4"/>
  <c r="Q692" i="4"/>
  <c r="P692" i="4"/>
  <c r="O692" i="4"/>
  <c r="M692" i="4"/>
  <c r="J692" i="4"/>
  <c r="X691" i="4"/>
  <c r="W691" i="4"/>
  <c r="V691" i="4"/>
  <c r="U691" i="4"/>
  <c r="T691" i="4"/>
  <c r="S691" i="4"/>
  <c r="R691" i="4"/>
  <c r="Q691" i="4"/>
  <c r="P691" i="4"/>
  <c r="O691" i="4"/>
  <c r="M691" i="4"/>
  <c r="J691" i="4"/>
  <c r="X690" i="4"/>
  <c r="W690" i="4"/>
  <c r="V690" i="4"/>
  <c r="U690" i="4"/>
  <c r="T690" i="4"/>
  <c r="S690" i="4"/>
  <c r="R690" i="4"/>
  <c r="Q690" i="4"/>
  <c r="P690" i="4"/>
  <c r="O690" i="4"/>
  <c r="M690" i="4"/>
  <c r="J690" i="4"/>
  <c r="X689" i="4"/>
  <c r="W689" i="4"/>
  <c r="V689" i="4"/>
  <c r="U689" i="4"/>
  <c r="T689" i="4"/>
  <c r="S689" i="4"/>
  <c r="R689" i="4"/>
  <c r="Q689" i="4"/>
  <c r="P689" i="4"/>
  <c r="O689" i="4"/>
  <c r="M689" i="4"/>
  <c r="J689" i="4"/>
  <c r="X688" i="4"/>
  <c r="W688" i="4"/>
  <c r="V688" i="4"/>
  <c r="U688" i="4"/>
  <c r="T688" i="4"/>
  <c r="S688" i="4"/>
  <c r="R688" i="4"/>
  <c r="Q688" i="4"/>
  <c r="P688" i="4"/>
  <c r="O688" i="4"/>
  <c r="M688" i="4"/>
  <c r="J688" i="4"/>
  <c r="X687" i="4"/>
  <c r="W687" i="4"/>
  <c r="V687" i="4"/>
  <c r="U687" i="4"/>
  <c r="T687" i="4"/>
  <c r="S687" i="4"/>
  <c r="R687" i="4"/>
  <c r="Q687" i="4"/>
  <c r="P687" i="4"/>
  <c r="O687" i="4"/>
  <c r="M687" i="4"/>
  <c r="J687" i="4"/>
  <c r="X686" i="4"/>
  <c r="W686" i="4"/>
  <c r="V686" i="4"/>
  <c r="U686" i="4"/>
  <c r="T686" i="4"/>
  <c r="S686" i="4"/>
  <c r="R686" i="4"/>
  <c r="Q686" i="4"/>
  <c r="P686" i="4"/>
  <c r="O686" i="4"/>
  <c r="M686" i="4"/>
  <c r="J686" i="4"/>
  <c r="X685" i="4"/>
  <c r="W685" i="4"/>
  <c r="V685" i="4"/>
  <c r="U685" i="4"/>
  <c r="T685" i="4"/>
  <c r="S685" i="4"/>
  <c r="R685" i="4"/>
  <c r="Q685" i="4"/>
  <c r="P685" i="4"/>
  <c r="O685" i="4"/>
  <c r="M685" i="4"/>
  <c r="J685" i="4"/>
  <c r="X684" i="4"/>
  <c r="W684" i="4"/>
  <c r="V684" i="4"/>
  <c r="U684" i="4"/>
  <c r="T684" i="4"/>
  <c r="S684" i="4"/>
  <c r="R684" i="4"/>
  <c r="Q684" i="4"/>
  <c r="P684" i="4"/>
  <c r="O684" i="4"/>
  <c r="M684" i="4"/>
  <c r="J684" i="4"/>
  <c r="X683" i="4"/>
  <c r="W683" i="4"/>
  <c r="V683" i="4"/>
  <c r="U683" i="4"/>
  <c r="T683" i="4"/>
  <c r="S683" i="4"/>
  <c r="R683" i="4"/>
  <c r="Q683" i="4"/>
  <c r="P683" i="4"/>
  <c r="O683" i="4"/>
  <c r="M683" i="4"/>
  <c r="J683" i="4"/>
  <c r="X682" i="4"/>
  <c r="W682" i="4"/>
  <c r="V682" i="4"/>
  <c r="U682" i="4"/>
  <c r="T682" i="4"/>
  <c r="S682" i="4"/>
  <c r="R682" i="4"/>
  <c r="Q682" i="4"/>
  <c r="P682" i="4"/>
  <c r="O682" i="4"/>
  <c r="M682" i="4"/>
  <c r="J682" i="4"/>
  <c r="X681" i="4"/>
  <c r="W681" i="4"/>
  <c r="V681" i="4"/>
  <c r="U681" i="4"/>
  <c r="T681" i="4"/>
  <c r="S681" i="4"/>
  <c r="R681" i="4"/>
  <c r="Q681" i="4"/>
  <c r="P681" i="4"/>
  <c r="O681" i="4"/>
  <c r="M681" i="4"/>
  <c r="J681" i="4"/>
  <c r="X680" i="4"/>
  <c r="W680" i="4"/>
  <c r="V680" i="4"/>
  <c r="U680" i="4"/>
  <c r="T680" i="4"/>
  <c r="S680" i="4"/>
  <c r="R680" i="4"/>
  <c r="Q680" i="4"/>
  <c r="P680" i="4"/>
  <c r="O680" i="4"/>
  <c r="M680" i="4"/>
  <c r="J680" i="4"/>
  <c r="X679" i="4"/>
  <c r="W679" i="4"/>
  <c r="V679" i="4"/>
  <c r="U679" i="4"/>
  <c r="T679" i="4"/>
  <c r="S679" i="4"/>
  <c r="R679" i="4"/>
  <c r="Q679" i="4"/>
  <c r="P679" i="4"/>
  <c r="O679" i="4"/>
  <c r="M679" i="4"/>
  <c r="J679" i="4"/>
  <c r="X678" i="4"/>
  <c r="W678" i="4"/>
  <c r="V678" i="4"/>
  <c r="U678" i="4"/>
  <c r="T678" i="4"/>
  <c r="S678" i="4"/>
  <c r="R678" i="4"/>
  <c r="Q678" i="4"/>
  <c r="P678" i="4"/>
  <c r="O678" i="4"/>
  <c r="M678" i="4"/>
  <c r="J678" i="4"/>
  <c r="X677" i="4"/>
  <c r="W677" i="4"/>
  <c r="V677" i="4"/>
  <c r="U677" i="4"/>
  <c r="T677" i="4"/>
  <c r="S677" i="4"/>
  <c r="R677" i="4"/>
  <c r="Q677" i="4"/>
  <c r="P677" i="4"/>
  <c r="O677" i="4"/>
  <c r="M677" i="4"/>
  <c r="J677" i="4"/>
  <c r="X676" i="4"/>
  <c r="W676" i="4"/>
  <c r="V676" i="4"/>
  <c r="U676" i="4"/>
  <c r="T676" i="4"/>
  <c r="S676" i="4"/>
  <c r="R676" i="4"/>
  <c r="Q676" i="4"/>
  <c r="P676" i="4"/>
  <c r="O676" i="4"/>
  <c r="M676" i="4"/>
  <c r="J676" i="4"/>
  <c r="X675" i="4"/>
  <c r="W675" i="4"/>
  <c r="V675" i="4"/>
  <c r="U675" i="4"/>
  <c r="T675" i="4"/>
  <c r="S675" i="4"/>
  <c r="R675" i="4"/>
  <c r="Q675" i="4"/>
  <c r="P675" i="4"/>
  <c r="O675" i="4"/>
  <c r="M675" i="4"/>
  <c r="J675" i="4"/>
  <c r="X674" i="4"/>
  <c r="W674" i="4"/>
  <c r="V674" i="4"/>
  <c r="U674" i="4"/>
  <c r="T674" i="4"/>
  <c r="S674" i="4"/>
  <c r="R674" i="4"/>
  <c r="Q674" i="4"/>
  <c r="P674" i="4"/>
  <c r="O674" i="4"/>
  <c r="M674" i="4"/>
  <c r="J674" i="4"/>
  <c r="X673" i="4"/>
  <c r="W673" i="4"/>
  <c r="V673" i="4"/>
  <c r="U673" i="4"/>
  <c r="T673" i="4"/>
  <c r="S673" i="4"/>
  <c r="R673" i="4"/>
  <c r="Q673" i="4"/>
  <c r="P673" i="4"/>
  <c r="O673" i="4"/>
  <c r="M673" i="4"/>
  <c r="J673" i="4"/>
  <c r="X672" i="4"/>
  <c r="W672" i="4"/>
  <c r="V672" i="4"/>
  <c r="U672" i="4"/>
  <c r="T672" i="4"/>
  <c r="S672" i="4"/>
  <c r="R672" i="4"/>
  <c r="Q672" i="4"/>
  <c r="P672" i="4"/>
  <c r="O672" i="4"/>
  <c r="M672" i="4"/>
  <c r="J672" i="4"/>
  <c r="X671" i="4"/>
  <c r="W671" i="4"/>
  <c r="V671" i="4"/>
  <c r="U671" i="4"/>
  <c r="T671" i="4"/>
  <c r="S671" i="4"/>
  <c r="R671" i="4"/>
  <c r="Q671" i="4"/>
  <c r="P671" i="4"/>
  <c r="O671" i="4"/>
  <c r="M671" i="4"/>
  <c r="J671" i="4"/>
  <c r="X670" i="4"/>
  <c r="W670" i="4"/>
  <c r="V670" i="4"/>
  <c r="U670" i="4"/>
  <c r="T670" i="4"/>
  <c r="S670" i="4"/>
  <c r="R670" i="4"/>
  <c r="Q670" i="4"/>
  <c r="P670" i="4"/>
  <c r="O670" i="4"/>
  <c r="M670" i="4"/>
  <c r="J670" i="4"/>
  <c r="X669" i="4"/>
  <c r="W669" i="4"/>
  <c r="V669" i="4"/>
  <c r="U669" i="4"/>
  <c r="T669" i="4"/>
  <c r="S669" i="4"/>
  <c r="R669" i="4"/>
  <c r="Q669" i="4"/>
  <c r="P669" i="4"/>
  <c r="O669" i="4"/>
  <c r="M669" i="4"/>
  <c r="J669" i="4"/>
  <c r="X668" i="4"/>
  <c r="W668" i="4"/>
  <c r="V668" i="4"/>
  <c r="U668" i="4"/>
  <c r="T668" i="4"/>
  <c r="S668" i="4"/>
  <c r="R668" i="4"/>
  <c r="Q668" i="4"/>
  <c r="P668" i="4"/>
  <c r="O668" i="4"/>
  <c r="M668" i="4"/>
  <c r="J668" i="4"/>
  <c r="X667" i="4"/>
  <c r="W667" i="4"/>
  <c r="V667" i="4"/>
  <c r="U667" i="4"/>
  <c r="T667" i="4"/>
  <c r="S667" i="4"/>
  <c r="R667" i="4"/>
  <c r="Q667" i="4"/>
  <c r="P667" i="4"/>
  <c r="O667" i="4"/>
  <c r="M667" i="4"/>
  <c r="J667" i="4"/>
  <c r="X666" i="4"/>
  <c r="W666" i="4"/>
  <c r="V666" i="4"/>
  <c r="U666" i="4"/>
  <c r="T666" i="4"/>
  <c r="S666" i="4"/>
  <c r="R666" i="4"/>
  <c r="Q666" i="4"/>
  <c r="P666" i="4"/>
  <c r="O666" i="4"/>
  <c r="M666" i="4"/>
  <c r="J666" i="4"/>
  <c r="X665" i="4"/>
  <c r="W665" i="4"/>
  <c r="V665" i="4"/>
  <c r="U665" i="4"/>
  <c r="T665" i="4"/>
  <c r="S665" i="4"/>
  <c r="R665" i="4"/>
  <c r="Q665" i="4"/>
  <c r="P665" i="4"/>
  <c r="O665" i="4"/>
  <c r="M665" i="4"/>
  <c r="J665" i="4"/>
  <c r="X664" i="4"/>
  <c r="W664" i="4"/>
  <c r="V664" i="4"/>
  <c r="U664" i="4"/>
  <c r="T664" i="4"/>
  <c r="S664" i="4"/>
  <c r="R664" i="4"/>
  <c r="Q664" i="4"/>
  <c r="P664" i="4"/>
  <c r="O664" i="4"/>
  <c r="M664" i="4"/>
  <c r="J664" i="4"/>
  <c r="X663" i="4"/>
  <c r="W663" i="4"/>
  <c r="V663" i="4"/>
  <c r="U663" i="4"/>
  <c r="T663" i="4"/>
  <c r="S663" i="4"/>
  <c r="R663" i="4"/>
  <c r="Q663" i="4"/>
  <c r="P663" i="4"/>
  <c r="O663" i="4"/>
  <c r="M663" i="4"/>
  <c r="J663" i="4"/>
  <c r="X662" i="4"/>
  <c r="W662" i="4"/>
  <c r="V662" i="4"/>
  <c r="U662" i="4"/>
  <c r="T662" i="4"/>
  <c r="S662" i="4"/>
  <c r="R662" i="4"/>
  <c r="Q662" i="4"/>
  <c r="P662" i="4"/>
  <c r="O662" i="4"/>
  <c r="M662" i="4"/>
  <c r="J662" i="4"/>
  <c r="X661" i="4"/>
  <c r="W661" i="4"/>
  <c r="V661" i="4"/>
  <c r="U661" i="4"/>
  <c r="T661" i="4"/>
  <c r="S661" i="4"/>
  <c r="R661" i="4"/>
  <c r="Q661" i="4"/>
  <c r="P661" i="4"/>
  <c r="O661" i="4"/>
  <c r="M661" i="4"/>
  <c r="J661" i="4"/>
  <c r="X660" i="4"/>
  <c r="W660" i="4"/>
  <c r="V660" i="4"/>
  <c r="U660" i="4"/>
  <c r="T660" i="4"/>
  <c r="S660" i="4"/>
  <c r="R660" i="4"/>
  <c r="Q660" i="4"/>
  <c r="P660" i="4"/>
  <c r="O660" i="4"/>
  <c r="M660" i="4"/>
  <c r="J660" i="4"/>
  <c r="X659" i="4"/>
  <c r="W659" i="4"/>
  <c r="V659" i="4"/>
  <c r="U659" i="4"/>
  <c r="T659" i="4"/>
  <c r="S659" i="4"/>
  <c r="R659" i="4"/>
  <c r="Q659" i="4"/>
  <c r="P659" i="4"/>
  <c r="O659" i="4"/>
  <c r="M659" i="4"/>
  <c r="J659" i="4"/>
  <c r="X658" i="4"/>
  <c r="W658" i="4"/>
  <c r="V658" i="4"/>
  <c r="U658" i="4"/>
  <c r="T658" i="4"/>
  <c r="S658" i="4"/>
  <c r="R658" i="4"/>
  <c r="Q658" i="4"/>
  <c r="P658" i="4"/>
  <c r="O658" i="4"/>
  <c r="M658" i="4"/>
  <c r="J658" i="4"/>
  <c r="X657" i="4"/>
  <c r="W657" i="4"/>
  <c r="V657" i="4"/>
  <c r="U657" i="4"/>
  <c r="T657" i="4"/>
  <c r="S657" i="4"/>
  <c r="R657" i="4"/>
  <c r="Q657" i="4"/>
  <c r="P657" i="4"/>
  <c r="O657" i="4"/>
  <c r="M657" i="4"/>
  <c r="J657" i="4"/>
  <c r="X656" i="4"/>
  <c r="W656" i="4"/>
  <c r="V656" i="4"/>
  <c r="U656" i="4"/>
  <c r="T656" i="4"/>
  <c r="S656" i="4"/>
  <c r="R656" i="4"/>
  <c r="Q656" i="4"/>
  <c r="P656" i="4"/>
  <c r="O656" i="4"/>
  <c r="M656" i="4"/>
  <c r="J656" i="4"/>
  <c r="X655" i="4"/>
  <c r="W655" i="4"/>
  <c r="V655" i="4"/>
  <c r="U655" i="4"/>
  <c r="T655" i="4"/>
  <c r="S655" i="4"/>
  <c r="R655" i="4"/>
  <c r="Q655" i="4"/>
  <c r="P655" i="4"/>
  <c r="O655" i="4"/>
  <c r="M655" i="4"/>
  <c r="J655" i="4"/>
  <c r="X654" i="4"/>
  <c r="W654" i="4"/>
  <c r="V654" i="4"/>
  <c r="U654" i="4"/>
  <c r="T654" i="4"/>
  <c r="S654" i="4"/>
  <c r="R654" i="4"/>
  <c r="Q654" i="4"/>
  <c r="P654" i="4"/>
  <c r="O654" i="4"/>
  <c r="M654" i="4"/>
  <c r="J654" i="4"/>
  <c r="X653" i="4"/>
  <c r="W653" i="4"/>
  <c r="V653" i="4"/>
  <c r="U653" i="4"/>
  <c r="T653" i="4"/>
  <c r="S653" i="4"/>
  <c r="R653" i="4"/>
  <c r="Q653" i="4"/>
  <c r="P653" i="4"/>
  <c r="O653" i="4"/>
  <c r="M653" i="4"/>
  <c r="J653" i="4"/>
  <c r="X652" i="4"/>
  <c r="W652" i="4"/>
  <c r="V652" i="4"/>
  <c r="U652" i="4"/>
  <c r="T652" i="4"/>
  <c r="S652" i="4"/>
  <c r="R652" i="4"/>
  <c r="Q652" i="4"/>
  <c r="P652" i="4"/>
  <c r="O652" i="4"/>
  <c r="M652" i="4"/>
  <c r="J652" i="4"/>
  <c r="X651" i="4"/>
  <c r="W651" i="4"/>
  <c r="V651" i="4"/>
  <c r="U651" i="4"/>
  <c r="T651" i="4"/>
  <c r="S651" i="4"/>
  <c r="R651" i="4"/>
  <c r="Q651" i="4"/>
  <c r="P651" i="4"/>
  <c r="O651" i="4"/>
  <c r="M651" i="4"/>
  <c r="J651" i="4"/>
  <c r="X650" i="4"/>
  <c r="W650" i="4"/>
  <c r="V650" i="4"/>
  <c r="U650" i="4"/>
  <c r="T650" i="4"/>
  <c r="S650" i="4"/>
  <c r="R650" i="4"/>
  <c r="Q650" i="4"/>
  <c r="P650" i="4"/>
  <c r="O650" i="4"/>
  <c r="M650" i="4"/>
  <c r="J650" i="4"/>
  <c r="X649" i="4"/>
  <c r="W649" i="4"/>
  <c r="V649" i="4"/>
  <c r="U649" i="4"/>
  <c r="T649" i="4"/>
  <c r="S649" i="4"/>
  <c r="R649" i="4"/>
  <c r="Q649" i="4"/>
  <c r="P649" i="4"/>
  <c r="O649" i="4"/>
  <c r="M649" i="4"/>
  <c r="J649" i="4"/>
  <c r="X648" i="4"/>
  <c r="W648" i="4"/>
  <c r="V648" i="4"/>
  <c r="U648" i="4"/>
  <c r="T648" i="4"/>
  <c r="S648" i="4"/>
  <c r="R648" i="4"/>
  <c r="Q648" i="4"/>
  <c r="P648" i="4"/>
  <c r="O648" i="4"/>
  <c r="M648" i="4"/>
  <c r="J648" i="4"/>
  <c r="X647" i="4"/>
  <c r="W647" i="4"/>
  <c r="V647" i="4"/>
  <c r="U647" i="4"/>
  <c r="T647" i="4"/>
  <c r="S647" i="4"/>
  <c r="R647" i="4"/>
  <c r="Q647" i="4"/>
  <c r="P647" i="4"/>
  <c r="O647" i="4"/>
  <c r="M647" i="4"/>
  <c r="J647" i="4"/>
  <c r="X646" i="4"/>
  <c r="W646" i="4"/>
  <c r="V646" i="4"/>
  <c r="U646" i="4"/>
  <c r="T646" i="4"/>
  <c r="S646" i="4"/>
  <c r="R646" i="4"/>
  <c r="Q646" i="4"/>
  <c r="P646" i="4"/>
  <c r="O646" i="4"/>
  <c r="M646" i="4"/>
  <c r="J646" i="4"/>
  <c r="X645" i="4"/>
  <c r="W645" i="4"/>
  <c r="V645" i="4"/>
  <c r="U645" i="4"/>
  <c r="T645" i="4"/>
  <c r="S645" i="4"/>
  <c r="R645" i="4"/>
  <c r="Q645" i="4"/>
  <c r="P645" i="4"/>
  <c r="O645" i="4"/>
  <c r="M645" i="4"/>
  <c r="J645" i="4"/>
  <c r="X644" i="4"/>
  <c r="W644" i="4"/>
  <c r="V644" i="4"/>
  <c r="U644" i="4"/>
  <c r="T644" i="4"/>
  <c r="S644" i="4"/>
  <c r="R644" i="4"/>
  <c r="Q644" i="4"/>
  <c r="P644" i="4"/>
  <c r="O644" i="4"/>
  <c r="M644" i="4"/>
  <c r="J644" i="4"/>
  <c r="X643" i="4"/>
  <c r="W643" i="4"/>
  <c r="V643" i="4"/>
  <c r="U643" i="4"/>
  <c r="T643" i="4"/>
  <c r="S643" i="4"/>
  <c r="R643" i="4"/>
  <c r="Q643" i="4"/>
  <c r="P643" i="4"/>
  <c r="O643" i="4"/>
  <c r="M643" i="4"/>
  <c r="J643" i="4"/>
  <c r="X642" i="4"/>
  <c r="W642" i="4"/>
  <c r="V642" i="4"/>
  <c r="U642" i="4"/>
  <c r="T642" i="4"/>
  <c r="S642" i="4"/>
  <c r="R642" i="4"/>
  <c r="Q642" i="4"/>
  <c r="P642" i="4"/>
  <c r="O642" i="4"/>
  <c r="M642" i="4"/>
  <c r="J642" i="4"/>
  <c r="X641" i="4"/>
  <c r="W641" i="4"/>
  <c r="V641" i="4"/>
  <c r="U641" i="4"/>
  <c r="T641" i="4"/>
  <c r="S641" i="4"/>
  <c r="R641" i="4"/>
  <c r="Q641" i="4"/>
  <c r="P641" i="4"/>
  <c r="O641" i="4"/>
  <c r="M641" i="4"/>
  <c r="J641" i="4"/>
  <c r="X640" i="4"/>
  <c r="W640" i="4"/>
  <c r="V640" i="4"/>
  <c r="U640" i="4"/>
  <c r="T640" i="4"/>
  <c r="S640" i="4"/>
  <c r="R640" i="4"/>
  <c r="Q640" i="4"/>
  <c r="P640" i="4"/>
  <c r="O640" i="4"/>
  <c r="M640" i="4"/>
  <c r="J640" i="4"/>
  <c r="X639" i="4"/>
  <c r="W639" i="4"/>
  <c r="V639" i="4"/>
  <c r="U639" i="4"/>
  <c r="T639" i="4"/>
  <c r="S639" i="4"/>
  <c r="R639" i="4"/>
  <c r="Q639" i="4"/>
  <c r="P639" i="4"/>
  <c r="O639" i="4"/>
  <c r="M639" i="4"/>
  <c r="J639" i="4"/>
  <c r="X638" i="4"/>
  <c r="W638" i="4"/>
  <c r="V638" i="4"/>
  <c r="U638" i="4"/>
  <c r="T638" i="4"/>
  <c r="S638" i="4"/>
  <c r="R638" i="4"/>
  <c r="Q638" i="4"/>
  <c r="P638" i="4"/>
  <c r="O638" i="4"/>
  <c r="M638" i="4"/>
  <c r="J638" i="4"/>
  <c r="X637" i="4"/>
  <c r="W637" i="4"/>
  <c r="V637" i="4"/>
  <c r="U637" i="4"/>
  <c r="T637" i="4"/>
  <c r="S637" i="4"/>
  <c r="R637" i="4"/>
  <c r="Q637" i="4"/>
  <c r="P637" i="4"/>
  <c r="O637" i="4"/>
  <c r="M637" i="4"/>
  <c r="J637" i="4"/>
  <c r="X636" i="4"/>
  <c r="W636" i="4"/>
  <c r="V636" i="4"/>
  <c r="U636" i="4"/>
  <c r="T636" i="4"/>
  <c r="S636" i="4"/>
  <c r="R636" i="4"/>
  <c r="Q636" i="4"/>
  <c r="P636" i="4"/>
  <c r="O636" i="4"/>
  <c r="M636" i="4"/>
  <c r="J636" i="4"/>
  <c r="X635" i="4"/>
  <c r="W635" i="4"/>
  <c r="V635" i="4"/>
  <c r="U635" i="4"/>
  <c r="T635" i="4"/>
  <c r="S635" i="4"/>
  <c r="R635" i="4"/>
  <c r="Q635" i="4"/>
  <c r="P635" i="4"/>
  <c r="O635" i="4"/>
  <c r="M635" i="4"/>
  <c r="J635" i="4"/>
  <c r="X634" i="4"/>
  <c r="W634" i="4"/>
  <c r="V634" i="4"/>
  <c r="U634" i="4"/>
  <c r="T634" i="4"/>
  <c r="S634" i="4"/>
  <c r="R634" i="4"/>
  <c r="Q634" i="4"/>
  <c r="P634" i="4"/>
  <c r="O634" i="4"/>
  <c r="M634" i="4"/>
  <c r="J634" i="4"/>
  <c r="X633" i="4"/>
  <c r="W633" i="4"/>
  <c r="V633" i="4"/>
  <c r="U633" i="4"/>
  <c r="T633" i="4"/>
  <c r="S633" i="4"/>
  <c r="R633" i="4"/>
  <c r="Q633" i="4"/>
  <c r="P633" i="4"/>
  <c r="O633" i="4"/>
  <c r="M633" i="4"/>
  <c r="J633" i="4"/>
  <c r="X632" i="4"/>
  <c r="W632" i="4"/>
  <c r="V632" i="4"/>
  <c r="U632" i="4"/>
  <c r="T632" i="4"/>
  <c r="S632" i="4"/>
  <c r="R632" i="4"/>
  <c r="Q632" i="4"/>
  <c r="P632" i="4"/>
  <c r="O632" i="4"/>
  <c r="M632" i="4"/>
  <c r="J632" i="4"/>
  <c r="X631" i="4"/>
  <c r="W631" i="4"/>
  <c r="V631" i="4"/>
  <c r="U631" i="4"/>
  <c r="T631" i="4"/>
  <c r="S631" i="4"/>
  <c r="R631" i="4"/>
  <c r="Q631" i="4"/>
  <c r="P631" i="4"/>
  <c r="O631" i="4"/>
  <c r="M631" i="4"/>
  <c r="J631" i="4"/>
  <c r="X630" i="4"/>
  <c r="W630" i="4"/>
  <c r="V630" i="4"/>
  <c r="U630" i="4"/>
  <c r="T630" i="4"/>
  <c r="S630" i="4"/>
  <c r="R630" i="4"/>
  <c r="Q630" i="4"/>
  <c r="P630" i="4"/>
  <c r="O630" i="4"/>
  <c r="M630" i="4"/>
  <c r="J630" i="4"/>
  <c r="X629" i="4"/>
  <c r="W629" i="4"/>
  <c r="V629" i="4"/>
  <c r="U629" i="4"/>
  <c r="T629" i="4"/>
  <c r="S629" i="4"/>
  <c r="R629" i="4"/>
  <c r="Q629" i="4"/>
  <c r="P629" i="4"/>
  <c r="O629" i="4"/>
  <c r="M629" i="4"/>
  <c r="J629" i="4"/>
  <c r="X628" i="4"/>
  <c r="W628" i="4"/>
  <c r="V628" i="4"/>
  <c r="U628" i="4"/>
  <c r="T628" i="4"/>
  <c r="S628" i="4"/>
  <c r="R628" i="4"/>
  <c r="Q628" i="4"/>
  <c r="P628" i="4"/>
  <c r="O628" i="4"/>
  <c r="M628" i="4"/>
  <c r="J628" i="4"/>
  <c r="X627" i="4"/>
  <c r="W627" i="4"/>
  <c r="V627" i="4"/>
  <c r="U627" i="4"/>
  <c r="T627" i="4"/>
  <c r="S627" i="4"/>
  <c r="R627" i="4"/>
  <c r="Q627" i="4"/>
  <c r="P627" i="4"/>
  <c r="O627" i="4"/>
  <c r="M627" i="4"/>
  <c r="J627" i="4"/>
  <c r="X626" i="4"/>
  <c r="W626" i="4"/>
  <c r="V626" i="4"/>
  <c r="U626" i="4"/>
  <c r="T626" i="4"/>
  <c r="S626" i="4"/>
  <c r="R626" i="4"/>
  <c r="Q626" i="4"/>
  <c r="P626" i="4"/>
  <c r="O626" i="4"/>
  <c r="M626" i="4"/>
  <c r="J626" i="4"/>
  <c r="X625" i="4"/>
  <c r="W625" i="4"/>
  <c r="V625" i="4"/>
  <c r="U625" i="4"/>
  <c r="T625" i="4"/>
  <c r="S625" i="4"/>
  <c r="R625" i="4"/>
  <c r="Q625" i="4"/>
  <c r="P625" i="4"/>
  <c r="O625" i="4"/>
  <c r="M625" i="4"/>
  <c r="J625" i="4"/>
  <c r="X624" i="4"/>
  <c r="W624" i="4"/>
  <c r="V624" i="4"/>
  <c r="U624" i="4"/>
  <c r="T624" i="4"/>
  <c r="S624" i="4"/>
  <c r="R624" i="4"/>
  <c r="Q624" i="4"/>
  <c r="P624" i="4"/>
  <c r="O624" i="4"/>
  <c r="M624" i="4"/>
  <c r="J624" i="4"/>
  <c r="X623" i="4"/>
  <c r="W623" i="4"/>
  <c r="V623" i="4"/>
  <c r="U623" i="4"/>
  <c r="T623" i="4"/>
  <c r="S623" i="4"/>
  <c r="R623" i="4"/>
  <c r="Q623" i="4"/>
  <c r="P623" i="4"/>
  <c r="O623" i="4"/>
  <c r="M623" i="4"/>
  <c r="J623" i="4"/>
  <c r="X622" i="4"/>
  <c r="W622" i="4"/>
  <c r="V622" i="4"/>
  <c r="U622" i="4"/>
  <c r="T622" i="4"/>
  <c r="S622" i="4"/>
  <c r="R622" i="4"/>
  <c r="Q622" i="4"/>
  <c r="P622" i="4"/>
  <c r="O622" i="4"/>
  <c r="M622" i="4"/>
  <c r="J622" i="4"/>
  <c r="X621" i="4"/>
  <c r="W621" i="4"/>
  <c r="V621" i="4"/>
  <c r="U621" i="4"/>
  <c r="T621" i="4"/>
  <c r="S621" i="4"/>
  <c r="R621" i="4"/>
  <c r="Q621" i="4"/>
  <c r="P621" i="4"/>
  <c r="O621" i="4"/>
  <c r="M621" i="4"/>
  <c r="J621" i="4"/>
  <c r="X620" i="4"/>
  <c r="W620" i="4"/>
  <c r="V620" i="4"/>
  <c r="U620" i="4"/>
  <c r="T620" i="4"/>
  <c r="S620" i="4"/>
  <c r="R620" i="4"/>
  <c r="Q620" i="4"/>
  <c r="P620" i="4"/>
  <c r="O620" i="4"/>
  <c r="M620" i="4"/>
  <c r="J620" i="4"/>
  <c r="X619" i="4"/>
  <c r="W619" i="4"/>
  <c r="V619" i="4"/>
  <c r="U619" i="4"/>
  <c r="T619" i="4"/>
  <c r="S619" i="4"/>
  <c r="R619" i="4"/>
  <c r="Q619" i="4"/>
  <c r="P619" i="4"/>
  <c r="O619" i="4"/>
  <c r="M619" i="4"/>
  <c r="J619" i="4"/>
  <c r="X618" i="4"/>
  <c r="W618" i="4"/>
  <c r="V618" i="4"/>
  <c r="U618" i="4"/>
  <c r="T618" i="4"/>
  <c r="S618" i="4"/>
  <c r="R618" i="4"/>
  <c r="Q618" i="4"/>
  <c r="P618" i="4"/>
  <c r="O618" i="4"/>
  <c r="M618" i="4"/>
  <c r="J618" i="4"/>
  <c r="X617" i="4"/>
  <c r="W617" i="4"/>
  <c r="V617" i="4"/>
  <c r="U617" i="4"/>
  <c r="T617" i="4"/>
  <c r="S617" i="4"/>
  <c r="R617" i="4"/>
  <c r="Q617" i="4"/>
  <c r="P617" i="4"/>
  <c r="O617" i="4"/>
  <c r="M617" i="4"/>
  <c r="J617" i="4"/>
  <c r="X616" i="4"/>
  <c r="W616" i="4"/>
  <c r="V616" i="4"/>
  <c r="U616" i="4"/>
  <c r="T616" i="4"/>
  <c r="S616" i="4"/>
  <c r="R616" i="4"/>
  <c r="Q616" i="4"/>
  <c r="P616" i="4"/>
  <c r="O616" i="4"/>
  <c r="M616" i="4"/>
  <c r="J616" i="4"/>
  <c r="X615" i="4"/>
  <c r="W615" i="4"/>
  <c r="V615" i="4"/>
  <c r="U615" i="4"/>
  <c r="T615" i="4"/>
  <c r="S615" i="4"/>
  <c r="R615" i="4"/>
  <c r="Q615" i="4"/>
  <c r="P615" i="4"/>
  <c r="O615" i="4"/>
  <c r="M615" i="4"/>
  <c r="J615" i="4"/>
  <c r="X614" i="4"/>
  <c r="W614" i="4"/>
  <c r="V614" i="4"/>
  <c r="U614" i="4"/>
  <c r="T614" i="4"/>
  <c r="S614" i="4"/>
  <c r="R614" i="4"/>
  <c r="Q614" i="4"/>
  <c r="P614" i="4"/>
  <c r="O614" i="4"/>
  <c r="M614" i="4"/>
  <c r="J614" i="4"/>
  <c r="X613" i="4"/>
  <c r="W613" i="4"/>
  <c r="V613" i="4"/>
  <c r="U613" i="4"/>
  <c r="T613" i="4"/>
  <c r="S613" i="4"/>
  <c r="R613" i="4"/>
  <c r="Q613" i="4"/>
  <c r="P613" i="4"/>
  <c r="O613" i="4"/>
  <c r="M613" i="4"/>
  <c r="J613" i="4"/>
  <c r="X612" i="4"/>
  <c r="W612" i="4"/>
  <c r="V612" i="4"/>
  <c r="U612" i="4"/>
  <c r="T612" i="4"/>
  <c r="S612" i="4"/>
  <c r="R612" i="4"/>
  <c r="Q612" i="4"/>
  <c r="P612" i="4"/>
  <c r="O612" i="4"/>
  <c r="M612" i="4"/>
  <c r="J612" i="4"/>
  <c r="X611" i="4"/>
  <c r="W611" i="4"/>
  <c r="V611" i="4"/>
  <c r="U611" i="4"/>
  <c r="T611" i="4"/>
  <c r="S611" i="4"/>
  <c r="R611" i="4"/>
  <c r="Q611" i="4"/>
  <c r="P611" i="4"/>
  <c r="O611" i="4"/>
  <c r="M611" i="4"/>
  <c r="J611" i="4"/>
  <c r="X610" i="4"/>
  <c r="W610" i="4"/>
  <c r="V610" i="4"/>
  <c r="U610" i="4"/>
  <c r="T610" i="4"/>
  <c r="S610" i="4"/>
  <c r="R610" i="4"/>
  <c r="Q610" i="4"/>
  <c r="P610" i="4"/>
  <c r="O610" i="4"/>
  <c r="M610" i="4"/>
  <c r="J610" i="4"/>
  <c r="X609" i="4"/>
  <c r="W609" i="4"/>
  <c r="V609" i="4"/>
  <c r="U609" i="4"/>
  <c r="T609" i="4"/>
  <c r="S609" i="4"/>
  <c r="R609" i="4"/>
  <c r="Q609" i="4"/>
  <c r="P609" i="4"/>
  <c r="O609" i="4"/>
  <c r="M609" i="4"/>
  <c r="J609" i="4"/>
  <c r="X608" i="4"/>
  <c r="W608" i="4"/>
  <c r="V608" i="4"/>
  <c r="U608" i="4"/>
  <c r="T608" i="4"/>
  <c r="S608" i="4"/>
  <c r="R608" i="4"/>
  <c r="Q608" i="4"/>
  <c r="P608" i="4"/>
  <c r="O608" i="4"/>
  <c r="M608" i="4"/>
  <c r="J608" i="4"/>
  <c r="X607" i="4"/>
  <c r="W607" i="4"/>
  <c r="V607" i="4"/>
  <c r="U607" i="4"/>
  <c r="T607" i="4"/>
  <c r="S607" i="4"/>
  <c r="R607" i="4"/>
  <c r="Q607" i="4"/>
  <c r="P607" i="4"/>
  <c r="O607" i="4"/>
  <c r="M607" i="4"/>
  <c r="J607" i="4"/>
  <c r="X606" i="4"/>
  <c r="W606" i="4"/>
  <c r="V606" i="4"/>
  <c r="U606" i="4"/>
  <c r="T606" i="4"/>
  <c r="S606" i="4"/>
  <c r="R606" i="4"/>
  <c r="Q606" i="4"/>
  <c r="P606" i="4"/>
  <c r="O606" i="4"/>
  <c r="M606" i="4"/>
  <c r="J606" i="4"/>
  <c r="X605" i="4"/>
  <c r="W605" i="4"/>
  <c r="V605" i="4"/>
  <c r="U605" i="4"/>
  <c r="T605" i="4"/>
  <c r="S605" i="4"/>
  <c r="R605" i="4"/>
  <c r="Q605" i="4"/>
  <c r="P605" i="4"/>
  <c r="O605" i="4"/>
  <c r="M605" i="4"/>
  <c r="J605" i="4"/>
  <c r="X604" i="4"/>
  <c r="W604" i="4"/>
  <c r="V604" i="4"/>
  <c r="U604" i="4"/>
  <c r="T604" i="4"/>
  <c r="S604" i="4"/>
  <c r="R604" i="4"/>
  <c r="Q604" i="4"/>
  <c r="P604" i="4"/>
  <c r="O604" i="4"/>
  <c r="M604" i="4"/>
  <c r="J604" i="4"/>
  <c r="X603" i="4"/>
  <c r="W603" i="4"/>
  <c r="V603" i="4"/>
  <c r="U603" i="4"/>
  <c r="T603" i="4"/>
  <c r="S603" i="4"/>
  <c r="R603" i="4"/>
  <c r="Q603" i="4"/>
  <c r="P603" i="4"/>
  <c r="O603" i="4"/>
  <c r="M603" i="4"/>
  <c r="J603" i="4"/>
  <c r="X602" i="4"/>
  <c r="W602" i="4"/>
  <c r="V602" i="4"/>
  <c r="U602" i="4"/>
  <c r="T602" i="4"/>
  <c r="S602" i="4"/>
  <c r="R602" i="4"/>
  <c r="Q602" i="4"/>
  <c r="P602" i="4"/>
  <c r="O602" i="4"/>
  <c r="M602" i="4"/>
  <c r="J602" i="4"/>
  <c r="X601" i="4"/>
  <c r="W601" i="4"/>
  <c r="V601" i="4"/>
  <c r="U601" i="4"/>
  <c r="T601" i="4"/>
  <c r="S601" i="4"/>
  <c r="R601" i="4"/>
  <c r="Q601" i="4"/>
  <c r="P601" i="4"/>
  <c r="O601" i="4"/>
  <c r="M601" i="4"/>
  <c r="J601" i="4"/>
  <c r="X600" i="4"/>
  <c r="W600" i="4"/>
  <c r="V600" i="4"/>
  <c r="U600" i="4"/>
  <c r="T600" i="4"/>
  <c r="S600" i="4"/>
  <c r="R600" i="4"/>
  <c r="Q600" i="4"/>
  <c r="P600" i="4"/>
  <c r="O600" i="4"/>
  <c r="M600" i="4"/>
  <c r="J600" i="4"/>
  <c r="X599" i="4"/>
  <c r="W599" i="4"/>
  <c r="V599" i="4"/>
  <c r="U599" i="4"/>
  <c r="T599" i="4"/>
  <c r="S599" i="4"/>
  <c r="R599" i="4"/>
  <c r="Q599" i="4"/>
  <c r="P599" i="4"/>
  <c r="O599" i="4"/>
  <c r="M599" i="4"/>
  <c r="J599" i="4"/>
  <c r="X598" i="4"/>
  <c r="W598" i="4"/>
  <c r="V598" i="4"/>
  <c r="U598" i="4"/>
  <c r="T598" i="4"/>
  <c r="S598" i="4"/>
  <c r="R598" i="4"/>
  <c r="Q598" i="4"/>
  <c r="P598" i="4"/>
  <c r="O598" i="4"/>
  <c r="M598" i="4"/>
  <c r="J598" i="4"/>
  <c r="X597" i="4"/>
  <c r="W597" i="4"/>
  <c r="V597" i="4"/>
  <c r="U597" i="4"/>
  <c r="T597" i="4"/>
  <c r="S597" i="4"/>
  <c r="R597" i="4"/>
  <c r="Q597" i="4"/>
  <c r="P597" i="4"/>
  <c r="O597" i="4"/>
  <c r="M597" i="4"/>
  <c r="J597" i="4"/>
  <c r="X596" i="4"/>
  <c r="W596" i="4"/>
  <c r="V596" i="4"/>
  <c r="U596" i="4"/>
  <c r="T596" i="4"/>
  <c r="S596" i="4"/>
  <c r="R596" i="4"/>
  <c r="Q596" i="4"/>
  <c r="P596" i="4"/>
  <c r="O596" i="4"/>
  <c r="M596" i="4"/>
  <c r="J596" i="4"/>
  <c r="X595" i="4"/>
  <c r="W595" i="4"/>
  <c r="V595" i="4"/>
  <c r="U595" i="4"/>
  <c r="T595" i="4"/>
  <c r="S595" i="4"/>
  <c r="R595" i="4"/>
  <c r="Q595" i="4"/>
  <c r="P595" i="4"/>
  <c r="O595" i="4"/>
  <c r="M595" i="4"/>
  <c r="J595" i="4"/>
  <c r="X594" i="4"/>
  <c r="W594" i="4"/>
  <c r="V594" i="4"/>
  <c r="U594" i="4"/>
  <c r="T594" i="4"/>
  <c r="S594" i="4"/>
  <c r="R594" i="4"/>
  <c r="Q594" i="4"/>
  <c r="P594" i="4"/>
  <c r="O594" i="4"/>
  <c r="M594" i="4"/>
  <c r="J594" i="4"/>
  <c r="X593" i="4"/>
  <c r="W593" i="4"/>
  <c r="V593" i="4"/>
  <c r="U593" i="4"/>
  <c r="T593" i="4"/>
  <c r="S593" i="4"/>
  <c r="R593" i="4"/>
  <c r="Q593" i="4"/>
  <c r="P593" i="4"/>
  <c r="O593" i="4"/>
  <c r="M593" i="4"/>
  <c r="J593" i="4"/>
  <c r="X592" i="4"/>
  <c r="W592" i="4"/>
  <c r="V592" i="4"/>
  <c r="U592" i="4"/>
  <c r="T592" i="4"/>
  <c r="S592" i="4"/>
  <c r="R592" i="4"/>
  <c r="Q592" i="4"/>
  <c r="P592" i="4"/>
  <c r="O592" i="4"/>
  <c r="M592" i="4"/>
  <c r="J592" i="4"/>
  <c r="X591" i="4"/>
  <c r="W591" i="4"/>
  <c r="V591" i="4"/>
  <c r="U591" i="4"/>
  <c r="T591" i="4"/>
  <c r="S591" i="4"/>
  <c r="R591" i="4"/>
  <c r="Q591" i="4"/>
  <c r="P591" i="4"/>
  <c r="O591" i="4"/>
  <c r="M591" i="4"/>
  <c r="J591" i="4"/>
  <c r="X590" i="4"/>
  <c r="W590" i="4"/>
  <c r="V590" i="4"/>
  <c r="U590" i="4"/>
  <c r="T590" i="4"/>
  <c r="S590" i="4"/>
  <c r="R590" i="4"/>
  <c r="Q590" i="4"/>
  <c r="P590" i="4"/>
  <c r="O590" i="4"/>
  <c r="M590" i="4"/>
  <c r="J590" i="4"/>
  <c r="X589" i="4"/>
  <c r="W589" i="4"/>
  <c r="V589" i="4"/>
  <c r="U589" i="4"/>
  <c r="T589" i="4"/>
  <c r="S589" i="4"/>
  <c r="R589" i="4"/>
  <c r="Q589" i="4"/>
  <c r="P589" i="4"/>
  <c r="O589" i="4"/>
  <c r="M589" i="4"/>
  <c r="J589" i="4"/>
  <c r="X588" i="4"/>
  <c r="W588" i="4"/>
  <c r="V588" i="4"/>
  <c r="U588" i="4"/>
  <c r="T588" i="4"/>
  <c r="S588" i="4"/>
  <c r="R588" i="4"/>
  <c r="Q588" i="4"/>
  <c r="P588" i="4"/>
  <c r="O588" i="4"/>
  <c r="M588" i="4"/>
  <c r="J588" i="4"/>
  <c r="X587" i="4"/>
  <c r="W587" i="4"/>
  <c r="V587" i="4"/>
  <c r="U587" i="4"/>
  <c r="T587" i="4"/>
  <c r="S587" i="4"/>
  <c r="R587" i="4"/>
  <c r="Q587" i="4"/>
  <c r="P587" i="4"/>
  <c r="O587" i="4"/>
  <c r="M587" i="4"/>
  <c r="J587" i="4"/>
  <c r="X586" i="4"/>
  <c r="W586" i="4"/>
  <c r="V586" i="4"/>
  <c r="U586" i="4"/>
  <c r="T586" i="4"/>
  <c r="S586" i="4"/>
  <c r="R586" i="4"/>
  <c r="Q586" i="4"/>
  <c r="P586" i="4"/>
  <c r="O586" i="4"/>
  <c r="M586" i="4"/>
  <c r="J586" i="4"/>
  <c r="X585" i="4"/>
  <c r="W585" i="4"/>
  <c r="V585" i="4"/>
  <c r="U585" i="4"/>
  <c r="T585" i="4"/>
  <c r="S585" i="4"/>
  <c r="R585" i="4"/>
  <c r="Q585" i="4"/>
  <c r="P585" i="4"/>
  <c r="O585" i="4"/>
  <c r="M585" i="4"/>
  <c r="J585" i="4"/>
  <c r="X584" i="4"/>
  <c r="W584" i="4"/>
  <c r="V584" i="4"/>
  <c r="U584" i="4"/>
  <c r="T584" i="4"/>
  <c r="S584" i="4"/>
  <c r="R584" i="4"/>
  <c r="Q584" i="4"/>
  <c r="P584" i="4"/>
  <c r="O584" i="4"/>
  <c r="M584" i="4"/>
  <c r="J584" i="4"/>
  <c r="X583" i="4"/>
  <c r="W583" i="4"/>
  <c r="V583" i="4"/>
  <c r="U583" i="4"/>
  <c r="T583" i="4"/>
  <c r="S583" i="4"/>
  <c r="R583" i="4"/>
  <c r="Q583" i="4"/>
  <c r="P583" i="4"/>
  <c r="O583" i="4"/>
  <c r="M583" i="4"/>
  <c r="J583" i="4"/>
  <c r="X582" i="4"/>
  <c r="W582" i="4"/>
  <c r="V582" i="4"/>
  <c r="U582" i="4"/>
  <c r="T582" i="4"/>
  <c r="S582" i="4"/>
  <c r="R582" i="4"/>
  <c r="Q582" i="4"/>
  <c r="P582" i="4"/>
  <c r="O582" i="4"/>
  <c r="M582" i="4"/>
  <c r="J582" i="4"/>
  <c r="X581" i="4"/>
  <c r="W581" i="4"/>
  <c r="V581" i="4"/>
  <c r="U581" i="4"/>
  <c r="T581" i="4"/>
  <c r="S581" i="4"/>
  <c r="R581" i="4"/>
  <c r="Q581" i="4"/>
  <c r="P581" i="4"/>
  <c r="O581" i="4"/>
  <c r="M581" i="4"/>
  <c r="J581" i="4"/>
  <c r="X580" i="4"/>
  <c r="W580" i="4"/>
  <c r="V580" i="4"/>
  <c r="U580" i="4"/>
  <c r="T580" i="4"/>
  <c r="S580" i="4"/>
  <c r="R580" i="4"/>
  <c r="Q580" i="4"/>
  <c r="P580" i="4"/>
  <c r="O580" i="4"/>
  <c r="M580" i="4"/>
  <c r="J580" i="4"/>
  <c r="X579" i="4"/>
  <c r="W579" i="4"/>
  <c r="V579" i="4"/>
  <c r="U579" i="4"/>
  <c r="T579" i="4"/>
  <c r="S579" i="4"/>
  <c r="R579" i="4"/>
  <c r="Q579" i="4"/>
  <c r="P579" i="4"/>
  <c r="O579" i="4"/>
  <c r="M579" i="4"/>
  <c r="J579" i="4"/>
  <c r="X578" i="4"/>
  <c r="W578" i="4"/>
  <c r="V578" i="4"/>
  <c r="U578" i="4"/>
  <c r="T578" i="4"/>
  <c r="S578" i="4"/>
  <c r="R578" i="4"/>
  <c r="Q578" i="4"/>
  <c r="P578" i="4"/>
  <c r="O578" i="4"/>
  <c r="M578" i="4"/>
  <c r="J578" i="4"/>
  <c r="X577" i="4"/>
  <c r="W577" i="4"/>
  <c r="V577" i="4"/>
  <c r="U577" i="4"/>
  <c r="T577" i="4"/>
  <c r="S577" i="4"/>
  <c r="R577" i="4"/>
  <c r="Q577" i="4"/>
  <c r="P577" i="4"/>
  <c r="O577" i="4"/>
  <c r="M577" i="4"/>
  <c r="J577" i="4"/>
  <c r="X576" i="4"/>
  <c r="W576" i="4"/>
  <c r="V576" i="4"/>
  <c r="U576" i="4"/>
  <c r="T576" i="4"/>
  <c r="S576" i="4"/>
  <c r="R576" i="4"/>
  <c r="Q576" i="4"/>
  <c r="P576" i="4"/>
  <c r="O576" i="4"/>
  <c r="M576" i="4"/>
  <c r="J576" i="4"/>
  <c r="X575" i="4"/>
  <c r="W575" i="4"/>
  <c r="V575" i="4"/>
  <c r="U575" i="4"/>
  <c r="T575" i="4"/>
  <c r="S575" i="4"/>
  <c r="R575" i="4"/>
  <c r="Q575" i="4"/>
  <c r="P575" i="4"/>
  <c r="O575" i="4"/>
  <c r="M575" i="4"/>
  <c r="J575" i="4"/>
  <c r="X574" i="4"/>
  <c r="W574" i="4"/>
  <c r="V574" i="4"/>
  <c r="U574" i="4"/>
  <c r="T574" i="4"/>
  <c r="S574" i="4"/>
  <c r="R574" i="4"/>
  <c r="Q574" i="4"/>
  <c r="P574" i="4"/>
  <c r="O574" i="4"/>
  <c r="M574" i="4"/>
  <c r="J574" i="4"/>
  <c r="X573" i="4"/>
  <c r="W573" i="4"/>
  <c r="V573" i="4"/>
  <c r="U573" i="4"/>
  <c r="T573" i="4"/>
  <c r="S573" i="4"/>
  <c r="R573" i="4"/>
  <c r="Q573" i="4"/>
  <c r="P573" i="4"/>
  <c r="O573" i="4"/>
  <c r="M573" i="4"/>
  <c r="J573" i="4"/>
  <c r="X572" i="4"/>
  <c r="W572" i="4"/>
  <c r="V572" i="4"/>
  <c r="U572" i="4"/>
  <c r="T572" i="4"/>
  <c r="S572" i="4"/>
  <c r="R572" i="4"/>
  <c r="Q572" i="4"/>
  <c r="P572" i="4"/>
  <c r="O572" i="4"/>
  <c r="M572" i="4"/>
  <c r="J572" i="4"/>
  <c r="X571" i="4"/>
  <c r="W571" i="4"/>
  <c r="V571" i="4"/>
  <c r="U571" i="4"/>
  <c r="T571" i="4"/>
  <c r="S571" i="4"/>
  <c r="R571" i="4"/>
  <c r="Q571" i="4"/>
  <c r="P571" i="4"/>
  <c r="O571" i="4"/>
  <c r="M571" i="4"/>
  <c r="J571" i="4"/>
  <c r="X570" i="4"/>
  <c r="W570" i="4"/>
  <c r="V570" i="4"/>
  <c r="U570" i="4"/>
  <c r="T570" i="4"/>
  <c r="S570" i="4"/>
  <c r="R570" i="4"/>
  <c r="Q570" i="4"/>
  <c r="P570" i="4"/>
  <c r="O570" i="4"/>
  <c r="M570" i="4"/>
  <c r="J570" i="4"/>
  <c r="X569" i="4"/>
  <c r="W569" i="4"/>
  <c r="V569" i="4"/>
  <c r="U569" i="4"/>
  <c r="T569" i="4"/>
  <c r="S569" i="4"/>
  <c r="R569" i="4"/>
  <c r="Q569" i="4"/>
  <c r="P569" i="4"/>
  <c r="O569" i="4"/>
  <c r="M569" i="4"/>
  <c r="J569" i="4"/>
  <c r="X568" i="4"/>
  <c r="W568" i="4"/>
  <c r="V568" i="4"/>
  <c r="U568" i="4"/>
  <c r="T568" i="4"/>
  <c r="S568" i="4"/>
  <c r="R568" i="4"/>
  <c r="Q568" i="4"/>
  <c r="P568" i="4"/>
  <c r="O568" i="4"/>
  <c r="M568" i="4"/>
  <c r="J568" i="4"/>
  <c r="X567" i="4"/>
  <c r="W567" i="4"/>
  <c r="V567" i="4"/>
  <c r="U567" i="4"/>
  <c r="T567" i="4"/>
  <c r="S567" i="4"/>
  <c r="R567" i="4"/>
  <c r="Q567" i="4"/>
  <c r="P567" i="4"/>
  <c r="O567" i="4"/>
  <c r="M567" i="4"/>
  <c r="J567" i="4"/>
  <c r="X566" i="4"/>
  <c r="W566" i="4"/>
  <c r="V566" i="4"/>
  <c r="U566" i="4"/>
  <c r="T566" i="4"/>
  <c r="S566" i="4"/>
  <c r="R566" i="4"/>
  <c r="Q566" i="4"/>
  <c r="P566" i="4"/>
  <c r="O566" i="4"/>
  <c r="M566" i="4"/>
  <c r="J566" i="4"/>
  <c r="X565" i="4"/>
  <c r="W565" i="4"/>
  <c r="V565" i="4"/>
  <c r="U565" i="4"/>
  <c r="T565" i="4"/>
  <c r="S565" i="4"/>
  <c r="R565" i="4"/>
  <c r="Q565" i="4"/>
  <c r="P565" i="4"/>
  <c r="O565" i="4"/>
  <c r="M565" i="4"/>
  <c r="J565" i="4"/>
  <c r="X564" i="4"/>
  <c r="W564" i="4"/>
  <c r="V564" i="4"/>
  <c r="U564" i="4"/>
  <c r="T564" i="4"/>
  <c r="S564" i="4"/>
  <c r="R564" i="4"/>
  <c r="Q564" i="4"/>
  <c r="P564" i="4"/>
  <c r="O564" i="4"/>
  <c r="M564" i="4"/>
  <c r="J564" i="4"/>
  <c r="X563" i="4"/>
  <c r="W563" i="4"/>
  <c r="V563" i="4"/>
  <c r="U563" i="4"/>
  <c r="T563" i="4"/>
  <c r="S563" i="4"/>
  <c r="R563" i="4"/>
  <c r="Q563" i="4"/>
  <c r="P563" i="4"/>
  <c r="O563" i="4"/>
  <c r="M563" i="4"/>
  <c r="J563" i="4"/>
  <c r="X562" i="4"/>
  <c r="W562" i="4"/>
  <c r="V562" i="4"/>
  <c r="U562" i="4"/>
  <c r="T562" i="4"/>
  <c r="S562" i="4"/>
  <c r="R562" i="4"/>
  <c r="Q562" i="4"/>
  <c r="P562" i="4"/>
  <c r="O562" i="4"/>
  <c r="M562" i="4"/>
  <c r="J562" i="4"/>
  <c r="X561" i="4"/>
  <c r="W561" i="4"/>
  <c r="V561" i="4"/>
  <c r="U561" i="4"/>
  <c r="T561" i="4"/>
  <c r="S561" i="4"/>
  <c r="R561" i="4"/>
  <c r="Q561" i="4"/>
  <c r="P561" i="4"/>
  <c r="O561" i="4"/>
  <c r="M561" i="4"/>
  <c r="J561" i="4"/>
  <c r="X560" i="4"/>
  <c r="W560" i="4"/>
  <c r="V560" i="4"/>
  <c r="U560" i="4"/>
  <c r="T560" i="4"/>
  <c r="S560" i="4"/>
  <c r="R560" i="4"/>
  <c r="Q560" i="4"/>
  <c r="P560" i="4"/>
  <c r="O560" i="4"/>
  <c r="M560" i="4"/>
  <c r="J560" i="4"/>
  <c r="X559" i="4"/>
  <c r="W559" i="4"/>
  <c r="V559" i="4"/>
  <c r="U559" i="4"/>
  <c r="T559" i="4"/>
  <c r="S559" i="4"/>
  <c r="R559" i="4"/>
  <c r="Q559" i="4"/>
  <c r="P559" i="4"/>
  <c r="O559" i="4"/>
  <c r="M559" i="4"/>
  <c r="J559" i="4"/>
  <c r="X558" i="4"/>
  <c r="W558" i="4"/>
  <c r="V558" i="4"/>
  <c r="U558" i="4"/>
  <c r="T558" i="4"/>
  <c r="S558" i="4"/>
  <c r="R558" i="4"/>
  <c r="Q558" i="4"/>
  <c r="P558" i="4"/>
  <c r="O558" i="4"/>
  <c r="M558" i="4"/>
  <c r="J558" i="4"/>
  <c r="X557" i="4"/>
  <c r="W557" i="4"/>
  <c r="V557" i="4"/>
  <c r="U557" i="4"/>
  <c r="T557" i="4"/>
  <c r="S557" i="4"/>
  <c r="R557" i="4"/>
  <c r="Q557" i="4"/>
  <c r="P557" i="4"/>
  <c r="O557" i="4"/>
  <c r="M557" i="4"/>
  <c r="J557" i="4"/>
  <c r="X556" i="4"/>
  <c r="W556" i="4"/>
  <c r="V556" i="4"/>
  <c r="U556" i="4"/>
  <c r="T556" i="4"/>
  <c r="S556" i="4"/>
  <c r="R556" i="4"/>
  <c r="Q556" i="4"/>
  <c r="P556" i="4"/>
  <c r="O556" i="4"/>
  <c r="M556" i="4"/>
  <c r="J556" i="4"/>
  <c r="X555" i="4"/>
  <c r="W555" i="4"/>
  <c r="V555" i="4"/>
  <c r="U555" i="4"/>
  <c r="T555" i="4"/>
  <c r="S555" i="4"/>
  <c r="R555" i="4"/>
  <c r="Q555" i="4"/>
  <c r="P555" i="4"/>
  <c r="O555" i="4"/>
  <c r="M555" i="4"/>
  <c r="J555" i="4"/>
  <c r="X554" i="4"/>
  <c r="W554" i="4"/>
  <c r="V554" i="4"/>
  <c r="U554" i="4"/>
  <c r="T554" i="4"/>
  <c r="S554" i="4"/>
  <c r="R554" i="4"/>
  <c r="Q554" i="4"/>
  <c r="P554" i="4"/>
  <c r="O554" i="4"/>
  <c r="M554" i="4"/>
  <c r="J554" i="4"/>
  <c r="X553" i="4"/>
  <c r="W553" i="4"/>
  <c r="V553" i="4"/>
  <c r="U553" i="4"/>
  <c r="T553" i="4"/>
  <c r="S553" i="4"/>
  <c r="R553" i="4"/>
  <c r="Q553" i="4"/>
  <c r="P553" i="4"/>
  <c r="O553" i="4"/>
  <c r="M553" i="4"/>
  <c r="J553" i="4"/>
  <c r="X552" i="4"/>
  <c r="W552" i="4"/>
  <c r="V552" i="4"/>
  <c r="U552" i="4"/>
  <c r="T552" i="4"/>
  <c r="S552" i="4"/>
  <c r="R552" i="4"/>
  <c r="Q552" i="4"/>
  <c r="P552" i="4"/>
  <c r="O552" i="4"/>
  <c r="M552" i="4"/>
  <c r="J552" i="4"/>
  <c r="X551" i="4"/>
  <c r="W551" i="4"/>
  <c r="V551" i="4"/>
  <c r="U551" i="4"/>
  <c r="T551" i="4"/>
  <c r="S551" i="4"/>
  <c r="R551" i="4"/>
  <c r="Q551" i="4"/>
  <c r="P551" i="4"/>
  <c r="O551" i="4"/>
  <c r="M551" i="4"/>
  <c r="J551" i="4"/>
  <c r="X550" i="4"/>
  <c r="W550" i="4"/>
  <c r="V550" i="4"/>
  <c r="U550" i="4"/>
  <c r="T550" i="4"/>
  <c r="S550" i="4"/>
  <c r="R550" i="4"/>
  <c r="Q550" i="4"/>
  <c r="P550" i="4"/>
  <c r="O550" i="4"/>
  <c r="M550" i="4"/>
  <c r="J550" i="4"/>
  <c r="X549" i="4"/>
  <c r="W549" i="4"/>
  <c r="V549" i="4"/>
  <c r="U549" i="4"/>
  <c r="T549" i="4"/>
  <c r="S549" i="4"/>
  <c r="R549" i="4"/>
  <c r="Q549" i="4"/>
  <c r="P549" i="4"/>
  <c r="O549" i="4"/>
  <c r="M549" i="4"/>
  <c r="J549" i="4"/>
  <c r="X548" i="4"/>
  <c r="W548" i="4"/>
  <c r="V548" i="4"/>
  <c r="U548" i="4"/>
  <c r="T548" i="4"/>
  <c r="S548" i="4"/>
  <c r="R548" i="4"/>
  <c r="Q548" i="4"/>
  <c r="P548" i="4"/>
  <c r="O548" i="4"/>
  <c r="M548" i="4"/>
  <c r="J548" i="4"/>
  <c r="X547" i="4"/>
  <c r="W547" i="4"/>
  <c r="V547" i="4"/>
  <c r="U547" i="4"/>
  <c r="T547" i="4"/>
  <c r="S547" i="4"/>
  <c r="R547" i="4"/>
  <c r="Q547" i="4"/>
  <c r="P547" i="4"/>
  <c r="O547" i="4"/>
  <c r="M547" i="4"/>
  <c r="J547" i="4"/>
  <c r="X546" i="4"/>
  <c r="W546" i="4"/>
  <c r="V546" i="4"/>
  <c r="U546" i="4"/>
  <c r="T546" i="4"/>
  <c r="S546" i="4"/>
  <c r="R546" i="4"/>
  <c r="Q546" i="4"/>
  <c r="P546" i="4"/>
  <c r="O546" i="4"/>
  <c r="M546" i="4"/>
  <c r="J546" i="4"/>
  <c r="X545" i="4"/>
  <c r="W545" i="4"/>
  <c r="V545" i="4"/>
  <c r="U545" i="4"/>
  <c r="T545" i="4"/>
  <c r="S545" i="4"/>
  <c r="R545" i="4"/>
  <c r="Q545" i="4"/>
  <c r="P545" i="4"/>
  <c r="O545" i="4"/>
  <c r="M545" i="4"/>
  <c r="J545" i="4"/>
  <c r="X544" i="4"/>
  <c r="W544" i="4"/>
  <c r="V544" i="4"/>
  <c r="U544" i="4"/>
  <c r="T544" i="4"/>
  <c r="S544" i="4"/>
  <c r="R544" i="4"/>
  <c r="Q544" i="4"/>
  <c r="P544" i="4"/>
  <c r="O544" i="4"/>
  <c r="M544" i="4"/>
  <c r="J544" i="4"/>
  <c r="X543" i="4"/>
  <c r="W543" i="4"/>
  <c r="V543" i="4"/>
  <c r="U543" i="4"/>
  <c r="T543" i="4"/>
  <c r="S543" i="4"/>
  <c r="R543" i="4"/>
  <c r="Q543" i="4"/>
  <c r="P543" i="4"/>
  <c r="O543" i="4"/>
  <c r="M543" i="4"/>
  <c r="J543" i="4"/>
  <c r="X542" i="4"/>
  <c r="W542" i="4"/>
  <c r="V542" i="4"/>
  <c r="U542" i="4"/>
  <c r="T542" i="4"/>
  <c r="S542" i="4"/>
  <c r="R542" i="4"/>
  <c r="Q542" i="4"/>
  <c r="P542" i="4"/>
  <c r="O542" i="4"/>
  <c r="M542" i="4"/>
  <c r="J542" i="4"/>
  <c r="X541" i="4"/>
  <c r="W541" i="4"/>
  <c r="V541" i="4"/>
  <c r="U541" i="4"/>
  <c r="T541" i="4"/>
  <c r="S541" i="4"/>
  <c r="R541" i="4"/>
  <c r="Q541" i="4"/>
  <c r="P541" i="4"/>
  <c r="O541" i="4"/>
  <c r="M541" i="4"/>
  <c r="J541" i="4"/>
  <c r="X540" i="4"/>
  <c r="W540" i="4"/>
  <c r="V540" i="4"/>
  <c r="U540" i="4"/>
  <c r="T540" i="4"/>
  <c r="S540" i="4"/>
  <c r="R540" i="4"/>
  <c r="Q540" i="4"/>
  <c r="P540" i="4"/>
  <c r="O540" i="4"/>
  <c r="M540" i="4"/>
  <c r="J540" i="4"/>
  <c r="X539" i="4"/>
  <c r="W539" i="4"/>
  <c r="V539" i="4"/>
  <c r="U539" i="4"/>
  <c r="T539" i="4"/>
  <c r="S539" i="4"/>
  <c r="R539" i="4"/>
  <c r="Q539" i="4"/>
  <c r="P539" i="4"/>
  <c r="O539" i="4"/>
  <c r="M539" i="4"/>
  <c r="J539" i="4"/>
  <c r="X538" i="4"/>
  <c r="W538" i="4"/>
  <c r="V538" i="4"/>
  <c r="U538" i="4"/>
  <c r="T538" i="4"/>
  <c r="S538" i="4"/>
  <c r="R538" i="4"/>
  <c r="Q538" i="4"/>
  <c r="P538" i="4"/>
  <c r="O538" i="4"/>
  <c r="M538" i="4"/>
  <c r="J538" i="4"/>
  <c r="X537" i="4"/>
  <c r="W537" i="4"/>
  <c r="V537" i="4"/>
  <c r="U537" i="4"/>
  <c r="T537" i="4"/>
  <c r="S537" i="4"/>
  <c r="R537" i="4"/>
  <c r="Q537" i="4"/>
  <c r="P537" i="4"/>
  <c r="O537" i="4"/>
  <c r="M537" i="4"/>
  <c r="J537" i="4"/>
  <c r="X536" i="4"/>
  <c r="W536" i="4"/>
  <c r="V536" i="4"/>
  <c r="U536" i="4"/>
  <c r="T536" i="4"/>
  <c r="S536" i="4"/>
  <c r="R536" i="4"/>
  <c r="Q536" i="4"/>
  <c r="P536" i="4"/>
  <c r="O536" i="4"/>
  <c r="M536" i="4"/>
  <c r="J536" i="4"/>
  <c r="X535" i="4"/>
  <c r="W535" i="4"/>
  <c r="V535" i="4"/>
  <c r="U535" i="4"/>
  <c r="T535" i="4"/>
  <c r="S535" i="4"/>
  <c r="R535" i="4"/>
  <c r="Q535" i="4"/>
  <c r="P535" i="4"/>
  <c r="O535" i="4"/>
  <c r="M535" i="4"/>
  <c r="J535" i="4"/>
  <c r="X534" i="4"/>
  <c r="W534" i="4"/>
  <c r="V534" i="4"/>
  <c r="U534" i="4"/>
  <c r="T534" i="4"/>
  <c r="S534" i="4"/>
  <c r="R534" i="4"/>
  <c r="Q534" i="4"/>
  <c r="P534" i="4"/>
  <c r="O534" i="4"/>
  <c r="M534" i="4"/>
  <c r="J534" i="4"/>
  <c r="X533" i="4"/>
  <c r="W533" i="4"/>
  <c r="V533" i="4"/>
  <c r="U533" i="4"/>
  <c r="T533" i="4"/>
  <c r="S533" i="4"/>
  <c r="R533" i="4"/>
  <c r="Q533" i="4"/>
  <c r="P533" i="4"/>
  <c r="O533" i="4"/>
  <c r="M533" i="4"/>
  <c r="J533" i="4"/>
  <c r="X532" i="4"/>
  <c r="W532" i="4"/>
  <c r="V532" i="4"/>
  <c r="U532" i="4"/>
  <c r="T532" i="4"/>
  <c r="S532" i="4"/>
  <c r="R532" i="4"/>
  <c r="Q532" i="4"/>
  <c r="P532" i="4"/>
  <c r="O532" i="4"/>
  <c r="M532" i="4"/>
  <c r="J532" i="4"/>
  <c r="X531" i="4"/>
  <c r="W531" i="4"/>
  <c r="V531" i="4"/>
  <c r="U531" i="4"/>
  <c r="T531" i="4"/>
  <c r="S531" i="4"/>
  <c r="R531" i="4"/>
  <c r="Q531" i="4"/>
  <c r="P531" i="4"/>
  <c r="O531" i="4"/>
  <c r="M531" i="4"/>
  <c r="J531" i="4"/>
  <c r="X530" i="4"/>
  <c r="W530" i="4"/>
  <c r="V530" i="4"/>
  <c r="U530" i="4"/>
  <c r="T530" i="4"/>
  <c r="S530" i="4"/>
  <c r="R530" i="4"/>
  <c r="Q530" i="4"/>
  <c r="P530" i="4"/>
  <c r="O530" i="4"/>
  <c r="M530" i="4"/>
  <c r="J530" i="4"/>
  <c r="X529" i="4"/>
  <c r="W529" i="4"/>
  <c r="V529" i="4"/>
  <c r="U529" i="4"/>
  <c r="T529" i="4"/>
  <c r="S529" i="4"/>
  <c r="R529" i="4"/>
  <c r="Q529" i="4"/>
  <c r="P529" i="4"/>
  <c r="O529" i="4"/>
  <c r="M529" i="4"/>
  <c r="J529" i="4"/>
  <c r="X528" i="4"/>
  <c r="W528" i="4"/>
  <c r="V528" i="4"/>
  <c r="U528" i="4"/>
  <c r="T528" i="4"/>
  <c r="S528" i="4"/>
  <c r="R528" i="4"/>
  <c r="Q528" i="4"/>
  <c r="P528" i="4"/>
  <c r="O528" i="4"/>
  <c r="M528" i="4"/>
  <c r="J528" i="4"/>
  <c r="X527" i="4"/>
  <c r="W527" i="4"/>
  <c r="V527" i="4"/>
  <c r="U527" i="4"/>
  <c r="T527" i="4"/>
  <c r="S527" i="4"/>
  <c r="R527" i="4"/>
  <c r="Q527" i="4"/>
  <c r="P527" i="4"/>
  <c r="O527" i="4"/>
  <c r="M527" i="4"/>
  <c r="J527" i="4"/>
  <c r="X526" i="4"/>
  <c r="W526" i="4"/>
  <c r="V526" i="4"/>
  <c r="U526" i="4"/>
  <c r="T526" i="4"/>
  <c r="S526" i="4"/>
  <c r="R526" i="4"/>
  <c r="Q526" i="4"/>
  <c r="P526" i="4"/>
  <c r="O526" i="4"/>
  <c r="M526" i="4"/>
  <c r="J526" i="4"/>
  <c r="X525" i="4"/>
  <c r="W525" i="4"/>
  <c r="V525" i="4"/>
  <c r="U525" i="4"/>
  <c r="T525" i="4"/>
  <c r="S525" i="4"/>
  <c r="R525" i="4"/>
  <c r="Q525" i="4"/>
  <c r="P525" i="4"/>
  <c r="O525" i="4"/>
  <c r="M525" i="4"/>
  <c r="J525" i="4"/>
  <c r="X524" i="4"/>
  <c r="W524" i="4"/>
  <c r="V524" i="4"/>
  <c r="U524" i="4"/>
  <c r="T524" i="4"/>
  <c r="S524" i="4"/>
  <c r="R524" i="4"/>
  <c r="Q524" i="4"/>
  <c r="P524" i="4"/>
  <c r="O524" i="4"/>
  <c r="M524" i="4"/>
  <c r="J524" i="4"/>
  <c r="X523" i="4"/>
  <c r="W523" i="4"/>
  <c r="V523" i="4"/>
  <c r="U523" i="4"/>
  <c r="T523" i="4"/>
  <c r="S523" i="4"/>
  <c r="R523" i="4"/>
  <c r="Q523" i="4"/>
  <c r="P523" i="4"/>
  <c r="O523" i="4"/>
  <c r="M523" i="4"/>
  <c r="J523" i="4"/>
  <c r="X522" i="4"/>
  <c r="W522" i="4"/>
  <c r="V522" i="4"/>
  <c r="U522" i="4"/>
  <c r="T522" i="4"/>
  <c r="S522" i="4"/>
  <c r="R522" i="4"/>
  <c r="Q522" i="4"/>
  <c r="P522" i="4"/>
  <c r="O522" i="4"/>
  <c r="M522" i="4"/>
  <c r="J522" i="4"/>
  <c r="X521" i="4"/>
  <c r="W521" i="4"/>
  <c r="V521" i="4"/>
  <c r="U521" i="4"/>
  <c r="T521" i="4"/>
  <c r="S521" i="4"/>
  <c r="R521" i="4"/>
  <c r="Q521" i="4"/>
  <c r="P521" i="4"/>
  <c r="O521" i="4"/>
  <c r="M521" i="4"/>
  <c r="J521" i="4"/>
  <c r="X520" i="4"/>
  <c r="W520" i="4"/>
  <c r="V520" i="4"/>
  <c r="U520" i="4"/>
  <c r="T520" i="4"/>
  <c r="S520" i="4"/>
  <c r="R520" i="4"/>
  <c r="Q520" i="4"/>
  <c r="P520" i="4"/>
  <c r="O520" i="4"/>
  <c r="M520" i="4"/>
  <c r="J520" i="4"/>
  <c r="X519" i="4"/>
  <c r="W519" i="4"/>
  <c r="V519" i="4"/>
  <c r="U519" i="4"/>
  <c r="T519" i="4"/>
  <c r="S519" i="4"/>
  <c r="R519" i="4"/>
  <c r="Q519" i="4"/>
  <c r="P519" i="4"/>
  <c r="O519" i="4"/>
  <c r="M519" i="4"/>
  <c r="J519" i="4"/>
  <c r="X518" i="4"/>
  <c r="W518" i="4"/>
  <c r="V518" i="4"/>
  <c r="U518" i="4"/>
  <c r="T518" i="4"/>
  <c r="S518" i="4"/>
  <c r="R518" i="4"/>
  <c r="Q518" i="4"/>
  <c r="P518" i="4"/>
  <c r="O518" i="4"/>
  <c r="M518" i="4"/>
  <c r="J518" i="4"/>
  <c r="X517" i="4"/>
  <c r="W517" i="4"/>
  <c r="V517" i="4"/>
  <c r="U517" i="4"/>
  <c r="T517" i="4"/>
  <c r="S517" i="4"/>
  <c r="R517" i="4"/>
  <c r="Q517" i="4"/>
  <c r="P517" i="4"/>
  <c r="O517" i="4"/>
  <c r="M517" i="4"/>
  <c r="J517" i="4"/>
  <c r="X516" i="4"/>
  <c r="W516" i="4"/>
  <c r="V516" i="4"/>
  <c r="U516" i="4"/>
  <c r="T516" i="4"/>
  <c r="S516" i="4"/>
  <c r="R516" i="4"/>
  <c r="Q516" i="4"/>
  <c r="P516" i="4"/>
  <c r="O516" i="4"/>
  <c r="M516" i="4"/>
  <c r="J516" i="4"/>
  <c r="X515" i="4"/>
  <c r="W515" i="4"/>
  <c r="V515" i="4"/>
  <c r="U515" i="4"/>
  <c r="T515" i="4"/>
  <c r="S515" i="4"/>
  <c r="R515" i="4"/>
  <c r="Q515" i="4"/>
  <c r="P515" i="4"/>
  <c r="O515" i="4"/>
  <c r="M515" i="4"/>
  <c r="J515" i="4"/>
  <c r="X514" i="4"/>
  <c r="W514" i="4"/>
  <c r="V514" i="4"/>
  <c r="U514" i="4"/>
  <c r="T514" i="4"/>
  <c r="S514" i="4"/>
  <c r="R514" i="4"/>
  <c r="Q514" i="4"/>
  <c r="P514" i="4"/>
  <c r="O514" i="4"/>
  <c r="M514" i="4"/>
  <c r="J514" i="4"/>
  <c r="X513" i="4"/>
  <c r="W513" i="4"/>
  <c r="V513" i="4"/>
  <c r="U513" i="4"/>
  <c r="T513" i="4"/>
  <c r="S513" i="4"/>
  <c r="R513" i="4"/>
  <c r="Q513" i="4"/>
  <c r="P513" i="4"/>
  <c r="O513" i="4"/>
  <c r="M513" i="4"/>
  <c r="J513" i="4"/>
  <c r="X512" i="4"/>
  <c r="W512" i="4"/>
  <c r="V512" i="4"/>
  <c r="U512" i="4"/>
  <c r="T512" i="4"/>
  <c r="S512" i="4"/>
  <c r="R512" i="4"/>
  <c r="Q512" i="4"/>
  <c r="P512" i="4"/>
  <c r="O512" i="4"/>
  <c r="M512" i="4"/>
  <c r="J512" i="4"/>
  <c r="X511" i="4"/>
  <c r="W511" i="4"/>
  <c r="V511" i="4"/>
  <c r="U511" i="4"/>
  <c r="T511" i="4"/>
  <c r="S511" i="4"/>
  <c r="R511" i="4"/>
  <c r="Q511" i="4"/>
  <c r="P511" i="4"/>
  <c r="O511" i="4"/>
  <c r="M511" i="4"/>
  <c r="J511" i="4"/>
  <c r="X510" i="4"/>
  <c r="W510" i="4"/>
  <c r="V510" i="4"/>
  <c r="U510" i="4"/>
  <c r="T510" i="4"/>
  <c r="S510" i="4"/>
  <c r="R510" i="4"/>
  <c r="Q510" i="4"/>
  <c r="P510" i="4"/>
  <c r="O510" i="4"/>
  <c r="M510" i="4"/>
  <c r="J510" i="4"/>
  <c r="X509" i="4"/>
  <c r="W509" i="4"/>
  <c r="V509" i="4"/>
  <c r="U509" i="4"/>
  <c r="T509" i="4"/>
  <c r="S509" i="4"/>
  <c r="R509" i="4"/>
  <c r="Q509" i="4"/>
  <c r="P509" i="4"/>
  <c r="O509" i="4"/>
  <c r="M509" i="4"/>
  <c r="J509" i="4"/>
  <c r="X508" i="4"/>
  <c r="W508" i="4"/>
  <c r="V508" i="4"/>
  <c r="U508" i="4"/>
  <c r="T508" i="4"/>
  <c r="S508" i="4"/>
  <c r="R508" i="4"/>
  <c r="Q508" i="4"/>
  <c r="P508" i="4"/>
  <c r="O508" i="4"/>
  <c r="M508" i="4"/>
  <c r="J508" i="4"/>
  <c r="X507" i="4"/>
  <c r="W507" i="4"/>
  <c r="V507" i="4"/>
  <c r="U507" i="4"/>
  <c r="T507" i="4"/>
  <c r="S507" i="4"/>
  <c r="R507" i="4"/>
  <c r="Q507" i="4"/>
  <c r="P507" i="4"/>
  <c r="O507" i="4"/>
  <c r="M507" i="4"/>
  <c r="J507" i="4"/>
  <c r="X506" i="4"/>
  <c r="W506" i="4"/>
  <c r="V506" i="4"/>
  <c r="U506" i="4"/>
  <c r="T506" i="4"/>
  <c r="S506" i="4"/>
  <c r="R506" i="4"/>
  <c r="Q506" i="4"/>
  <c r="P506" i="4"/>
  <c r="O506" i="4"/>
  <c r="M506" i="4"/>
  <c r="J506" i="4"/>
  <c r="X505" i="4"/>
  <c r="W505" i="4"/>
  <c r="V505" i="4"/>
  <c r="U505" i="4"/>
  <c r="T505" i="4"/>
  <c r="S505" i="4"/>
  <c r="R505" i="4"/>
  <c r="Q505" i="4"/>
  <c r="P505" i="4"/>
  <c r="O505" i="4"/>
  <c r="M505" i="4"/>
  <c r="J505" i="4"/>
  <c r="X504" i="4"/>
  <c r="W504" i="4"/>
  <c r="V504" i="4"/>
  <c r="U504" i="4"/>
  <c r="T504" i="4"/>
  <c r="S504" i="4"/>
  <c r="R504" i="4"/>
  <c r="Q504" i="4"/>
  <c r="P504" i="4"/>
  <c r="O504" i="4"/>
  <c r="M504" i="4"/>
  <c r="J504" i="4"/>
  <c r="X503" i="4"/>
  <c r="W503" i="4"/>
  <c r="V503" i="4"/>
  <c r="U503" i="4"/>
  <c r="T503" i="4"/>
  <c r="S503" i="4"/>
  <c r="R503" i="4"/>
  <c r="Q503" i="4"/>
  <c r="P503" i="4"/>
  <c r="O503" i="4"/>
  <c r="M503" i="4"/>
  <c r="J503" i="4"/>
  <c r="X502" i="4"/>
  <c r="W502" i="4"/>
  <c r="V502" i="4"/>
  <c r="U502" i="4"/>
  <c r="T502" i="4"/>
  <c r="S502" i="4"/>
  <c r="R502" i="4"/>
  <c r="Q502" i="4"/>
  <c r="P502" i="4"/>
  <c r="O502" i="4"/>
  <c r="M502" i="4"/>
  <c r="J502" i="4"/>
  <c r="X501" i="4"/>
  <c r="W501" i="4"/>
  <c r="V501" i="4"/>
  <c r="U501" i="4"/>
  <c r="T501" i="4"/>
  <c r="S501" i="4"/>
  <c r="R501" i="4"/>
  <c r="Q501" i="4"/>
  <c r="P501" i="4"/>
  <c r="O501" i="4"/>
  <c r="M501" i="4"/>
  <c r="J501" i="4"/>
  <c r="X500" i="4"/>
  <c r="W500" i="4"/>
  <c r="V500" i="4"/>
  <c r="U500" i="4"/>
  <c r="T500" i="4"/>
  <c r="S500" i="4"/>
  <c r="R500" i="4"/>
  <c r="Q500" i="4"/>
  <c r="P500" i="4"/>
  <c r="O500" i="4"/>
  <c r="M500" i="4"/>
  <c r="J500" i="4"/>
  <c r="X499" i="4"/>
  <c r="W499" i="4"/>
  <c r="V499" i="4"/>
  <c r="U499" i="4"/>
  <c r="T499" i="4"/>
  <c r="S499" i="4"/>
  <c r="R499" i="4"/>
  <c r="Q499" i="4"/>
  <c r="P499" i="4"/>
  <c r="O499" i="4"/>
  <c r="M499" i="4"/>
  <c r="J499" i="4"/>
  <c r="X498" i="4"/>
  <c r="W498" i="4"/>
  <c r="V498" i="4"/>
  <c r="U498" i="4"/>
  <c r="T498" i="4"/>
  <c r="S498" i="4"/>
  <c r="R498" i="4"/>
  <c r="Q498" i="4"/>
  <c r="P498" i="4"/>
  <c r="O498" i="4"/>
  <c r="M498" i="4"/>
  <c r="J498" i="4"/>
  <c r="X497" i="4"/>
  <c r="W497" i="4"/>
  <c r="V497" i="4"/>
  <c r="U497" i="4"/>
  <c r="T497" i="4"/>
  <c r="S497" i="4"/>
  <c r="R497" i="4"/>
  <c r="Q497" i="4"/>
  <c r="P497" i="4"/>
  <c r="O497" i="4"/>
  <c r="M497" i="4"/>
  <c r="J497" i="4"/>
  <c r="X496" i="4"/>
  <c r="W496" i="4"/>
  <c r="V496" i="4"/>
  <c r="U496" i="4"/>
  <c r="T496" i="4"/>
  <c r="S496" i="4"/>
  <c r="R496" i="4"/>
  <c r="Q496" i="4"/>
  <c r="P496" i="4"/>
  <c r="O496" i="4"/>
  <c r="M496" i="4"/>
  <c r="J496" i="4"/>
  <c r="X495" i="4"/>
  <c r="W495" i="4"/>
  <c r="V495" i="4"/>
  <c r="U495" i="4"/>
  <c r="T495" i="4"/>
  <c r="S495" i="4"/>
  <c r="R495" i="4"/>
  <c r="Q495" i="4"/>
  <c r="P495" i="4"/>
  <c r="O495" i="4"/>
  <c r="M495" i="4"/>
  <c r="J495" i="4"/>
  <c r="X494" i="4"/>
  <c r="W494" i="4"/>
  <c r="V494" i="4"/>
  <c r="U494" i="4"/>
  <c r="T494" i="4"/>
  <c r="S494" i="4"/>
  <c r="R494" i="4"/>
  <c r="Q494" i="4"/>
  <c r="P494" i="4"/>
  <c r="O494" i="4"/>
  <c r="M494" i="4"/>
  <c r="J494" i="4"/>
  <c r="X493" i="4"/>
  <c r="W493" i="4"/>
  <c r="V493" i="4"/>
  <c r="U493" i="4"/>
  <c r="T493" i="4"/>
  <c r="S493" i="4"/>
  <c r="R493" i="4"/>
  <c r="Q493" i="4"/>
  <c r="P493" i="4"/>
  <c r="O493" i="4"/>
  <c r="M493" i="4"/>
  <c r="J493" i="4"/>
  <c r="X492" i="4"/>
  <c r="W492" i="4"/>
  <c r="V492" i="4"/>
  <c r="U492" i="4"/>
  <c r="T492" i="4"/>
  <c r="S492" i="4"/>
  <c r="R492" i="4"/>
  <c r="Q492" i="4"/>
  <c r="P492" i="4"/>
  <c r="O492" i="4"/>
  <c r="M492" i="4"/>
  <c r="J492" i="4"/>
  <c r="X491" i="4"/>
  <c r="W491" i="4"/>
  <c r="V491" i="4"/>
  <c r="U491" i="4"/>
  <c r="T491" i="4"/>
  <c r="S491" i="4"/>
  <c r="R491" i="4"/>
  <c r="Q491" i="4"/>
  <c r="P491" i="4"/>
  <c r="O491" i="4"/>
  <c r="M491" i="4"/>
  <c r="J491" i="4"/>
  <c r="X490" i="4"/>
  <c r="W490" i="4"/>
  <c r="V490" i="4"/>
  <c r="U490" i="4"/>
  <c r="T490" i="4"/>
  <c r="S490" i="4"/>
  <c r="R490" i="4"/>
  <c r="Q490" i="4"/>
  <c r="P490" i="4"/>
  <c r="O490" i="4"/>
  <c r="M490" i="4"/>
  <c r="J490" i="4"/>
  <c r="X489" i="4"/>
  <c r="W489" i="4"/>
  <c r="V489" i="4"/>
  <c r="U489" i="4"/>
  <c r="T489" i="4"/>
  <c r="S489" i="4"/>
  <c r="R489" i="4"/>
  <c r="Q489" i="4"/>
  <c r="P489" i="4"/>
  <c r="O489" i="4"/>
  <c r="M489" i="4"/>
  <c r="J489" i="4"/>
  <c r="X488" i="4"/>
  <c r="W488" i="4"/>
  <c r="V488" i="4"/>
  <c r="U488" i="4"/>
  <c r="T488" i="4"/>
  <c r="S488" i="4"/>
  <c r="R488" i="4"/>
  <c r="Q488" i="4"/>
  <c r="P488" i="4"/>
  <c r="O488" i="4"/>
  <c r="M488" i="4"/>
  <c r="J488" i="4"/>
  <c r="X487" i="4"/>
  <c r="W487" i="4"/>
  <c r="V487" i="4"/>
  <c r="U487" i="4"/>
  <c r="T487" i="4"/>
  <c r="S487" i="4"/>
  <c r="R487" i="4"/>
  <c r="Q487" i="4"/>
  <c r="P487" i="4"/>
  <c r="O487" i="4"/>
  <c r="M487" i="4"/>
  <c r="J487" i="4"/>
  <c r="X486" i="4"/>
  <c r="W486" i="4"/>
  <c r="V486" i="4"/>
  <c r="U486" i="4"/>
  <c r="T486" i="4"/>
  <c r="S486" i="4"/>
  <c r="R486" i="4"/>
  <c r="Q486" i="4"/>
  <c r="P486" i="4"/>
  <c r="O486" i="4"/>
  <c r="M486" i="4"/>
  <c r="J486" i="4"/>
  <c r="X485" i="4"/>
  <c r="W485" i="4"/>
  <c r="V485" i="4"/>
  <c r="U485" i="4"/>
  <c r="T485" i="4"/>
  <c r="S485" i="4"/>
  <c r="R485" i="4"/>
  <c r="Q485" i="4"/>
  <c r="P485" i="4"/>
  <c r="O485" i="4"/>
  <c r="M485" i="4"/>
  <c r="J485" i="4"/>
  <c r="X484" i="4"/>
  <c r="W484" i="4"/>
  <c r="V484" i="4"/>
  <c r="U484" i="4"/>
  <c r="T484" i="4"/>
  <c r="S484" i="4"/>
  <c r="R484" i="4"/>
  <c r="Q484" i="4"/>
  <c r="P484" i="4"/>
  <c r="O484" i="4"/>
  <c r="M484" i="4"/>
  <c r="J484" i="4"/>
  <c r="X483" i="4"/>
  <c r="W483" i="4"/>
  <c r="V483" i="4"/>
  <c r="U483" i="4"/>
  <c r="T483" i="4"/>
  <c r="S483" i="4"/>
  <c r="R483" i="4"/>
  <c r="Q483" i="4"/>
  <c r="P483" i="4"/>
  <c r="O483" i="4"/>
  <c r="M483" i="4"/>
  <c r="J483" i="4"/>
  <c r="X482" i="4"/>
  <c r="W482" i="4"/>
  <c r="V482" i="4"/>
  <c r="U482" i="4"/>
  <c r="T482" i="4"/>
  <c r="S482" i="4"/>
  <c r="R482" i="4"/>
  <c r="Q482" i="4"/>
  <c r="P482" i="4"/>
  <c r="O482" i="4"/>
  <c r="M482" i="4"/>
  <c r="J482" i="4"/>
  <c r="X481" i="4"/>
  <c r="W481" i="4"/>
  <c r="V481" i="4"/>
  <c r="U481" i="4"/>
  <c r="T481" i="4"/>
  <c r="S481" i="4"/>
  <c r="R481" i="4"/>
  <c r="Q481" i="4"/>
  <c r="P481" i="4"/>
  <c r="O481" i="4"/>
  <c r="M481" i="4"/>
  <c r="J481" i="4"/>
  <c r="X480" i="4"/>
  <c r="W480" i="4"/>
  <c r="V480" i="4"/>
  <c r="U480" i="4"/>
  <c r="T480" i="4"/>
  <c r="S480" i="4"/>
  <c r="R480" i="4"/>
  <c r="Q480" i="4"/>
  <c r="P480" i="4"/>
  <c r="O480" i="4"/>
  <c r="M480" i="4"/>
  <c r="J480" i="4"/>
  <c r="X479" i="4"/>
  <c r="W479" i="4"/>
  <c r="V479" i="4"/>
  <c r="U479" i="4"/>
  <c r="T479" i="4"/>
  <c r="S479" i="4"/>
  <c r="R479" i="4"/>
  <c r="Q479" i="4"/>
  <c r="P479" i="4"/>
  <c r="O479" i="4"/>
  <c r="M479" i="4"/>
  <c r="J479" i="4"/>
  <c r="X478" i="4"/>
  <c r="W478" i="4"/>
  <c r="V478" i="4"/>
  <c r="U478" i="4"/>
  <c r="T478" i="4"/>
  <c r="S478" i="4"/>
  <c r="R478" i="4"/>
  <c r="Q478" i="4"/>
  <c r="P478" i="4"/>
  <c r="O478" i="4"/>
  <c r="M478" i="4"/>
  <c r="J478" i="4"/>
  <c r="X477" i="4"/>
  <c r="W477" i="4"/>
  <c r="V477" i="4"/>
  <c r="U477" i="4"/>
  <c r="T477" i="4"/>
  <c r="S477" i="4"/>
  <c r="R477" i="4"/>
  <c r="Q477" i="4"/>
  <c r="P477" i="4"/>
  <c r="O477" i="4"/>
  <c r="M477" i="4"/>
  <c r="J477" i="4"/>
  <c r="X476" i="4"/>
  <c r="W476" i="4"/>
  <c r="V476" i="4"/>
  <c r="U476" i="4"/>
  <c r="T476" i="4"/>
  <c r="S476" i="4"/>
  <c r="R476" i="4"/>
  <c r="Q476" i="4"/>
  <c r="P476" i="4"/>
  <c r="O476" i="4"/>
  <c r="M476" i="4"/>
  <c r="J476" i="4"/>
  <c r="X475" i="4"/>
  <c r="W475" i="4"/>
  <c r="V475" i="4"/>
  <c r="U475" i="4"/>
  <c r="T475" i="4"/>
  <c r="S475" i="4"/>
  <c r="R475" i="4"/>
  <c r="Q475" i="4"/>
  <c r="P475" i="4"/>
  <c r="O475" i="4"/>
  <c r="M475" i="4"/>
  <c r="J475" i="4"/>
  <c r="X474" i="4"/>
  <c r="W474" i="4"/>
  <c r="V474" i="4"/>
  <c r="U474" i="4"/>
  <c r="T474" i="4"/>
  <c r="S474" i="4"/>
  <c r="R474" i="4"/>
  <c r="Q474" i="4"/>
  <c r="P474" i="4"/>
  <c r="O474" i="4"/>
  <c r="M474" i="4"/>
  <c r="J474" i="4"/>
  <c r="X473" i="4"/>
  <c r="W473" i="4"/>
  <c r="V473" i="4"/>
  <c r="U473" i="4"/>
  <c r="T473" i="4"/>
  <c r="S473" i="4"/>
  <c r="R473" i="4"/>
  <c r="Q473" i="4"/>
  <c r="P473" i="4"/>
  <c r="O473" i="4"/>
  <c r="M473" i="4"/>
  <c r="J473" i="4"/>
  <c r="X472" i="4"/>
  <c r="W472" i="4"/>
  <c r="V472" i="4"/>
  <c r="U472" i="4"/>
  <c r="T472" i="4"/>
  <c r="S472" i="4"/>
  <c r="R472" i="4"/>
  <c r="Q472" i="4"/>
  <c r="P472" i="4"/>
  <c r="O472" i="4"/>
  <c r="M472" i="4"/>
  <c r="J472" i="4"/>
  <c r="X471" i="4"/>
  <c r="W471" i="4"/>
  <c r="V471" i="4"/>
  <c r="U471" i="4"/>
  <c r="T471" i="4"/>
  <c r="S471" i="4"/>
  <c r="R471" i="4"/>
  <c r="Q471" i="4"/>
  <c r="P471" i="4"/>
  <c r="O471" i="4"/>
  <c r="M471" i="4"/>
  <c r="J471" i="4"/>
  <c r="X470" i="4"/>
  <c r="W470" i="4"/>
  <c r="V470" i="4"/>
  <c r="U470" i="4"/>
  <c r="T470" i="4"/>
  <c r="S470" i="4"/>
  <c r="R470" i="4"/>
  <c r="Q470" i="4"/>
  <c r="P470" i="4"/>
  <c r="O470" i="4"/>
  <c r="M470" i="4"/>
  <c r="J470" i="4"/>
  <c r="X469" i="4"/>
  <c r="W469" i="4"/>
  <c r="V469" i="4"/>
  <c r="U469" i="4"/>
  <c r="T469" i="4"/>
  <c r="S469" i="4"/>
  <c r="R469" i="4"/>
  <c r="Q469" i="4"/>
  <c r="P469" i="4"/>
  <c r="O469" i="4"/>
  <c r="M469" i="4"/>
  <c r="J469" i="4"/>
  <c r="X468" i="4"/>
  <c r="W468" i="4"/>
  <c r="V468" i="4"/>
  <c r="U468" i="4"/>
  <c r="T468" i="4"/>
  <c r="S468" i="4"/>
  <c r="R468" i="4"/>
  <c r="Q468" i="4"/>
  <c r="P468" i="4"/>
  <c r="O468" i="4"/>
  <c r="M468" i="4"/>
  <c r="J468" i="4"/>
  <c r="X467" i="4"/>
  <c r="W467" i="4"/>
  <c r="V467" i="4"/>
  <c r="U467" i="4"/>
  <c r="T467" i="4"/>
  <c r="S467" i="4"/>
  <c r="R467" i="4"/>
  <c r="Q467" i="4"/>
  <c r="P467" i="4"/>
  <c r="O467" i="4"/>
  <c r="M467" i="4"/>
  <c r="J467" i="4"/>
  <c r="X466" i="4"/>
  <c r="W466" i="4"/>
  <c r="V466" i="4"/>
  <c r="U466" i="4"/>
  <c r="T466" i="4"/>
  <c r="S466" i="4"/>
  <c r="R466" i="4"/>
  <c r="Q466" i="4"/>
  <c r="P466" i="4"/>
  <c r="O466" i="4"/>
  <c r="M466" i="4"/>
  <c r="J466" i="4"/>
  <c r="X465" i="4"/>
  <c r="W465" i="4"/>
  <c r="V465" i="4"/>
  <c r="U465" i="4"/>
  <c r="T465" i="4"/>
  <c r="S465" i="4"/>
  <c r="R465" i="4"/>
  <c r="Q465" i="4"/>
  <c r="P465" i="4"/>
  <c r="O465" i="4"/>
  <c r="M465" i="4"/>
  <c r="J465" i="4"/>
  <c r="X464" i="4"/>
  <c r="W464" i="4"/>
  <c r="V464" i="4"/>
  <c r="U464" i="4"/>
  <c r="T464" i="4"/>
  <c r="S464" i="4"/>
  <c r="R464" i="4"/>
  <c r="Q464" i="4"/>
  <c r="P464" i="4"/>
  <c r="O464" i="4"/>
  <c r="M464" i="4"/>
  <c r="J464" i="4"/>
  <c r="X463" i="4"/>
  <c r="W463" i="4"/>
  <c r="V463" i="4"/>
  <c r="U463" i="4"/>
  <c r="T463" i="4"/>
  <c r="S463" i="4"/>
  <c r="R463" i="4"/>
  <c r="Q463" i="4"/>
  <c r="P463" i="4"/>
  <c r="O463" i="4"/>
  <c r="M463" i="4"/>
  <c r="J463" i="4"/>
  <c r="X462" i="4"/>
  <c r="W462" i="4"/>
  <c r="V462" i="4"/>
  <c r="U462" i="4"/>
  <c r="T462" i="4"/>
  <c r="S462" i="4"/>
  <c r="R462" i="4"/>
  <c r="Q462" i="4"/>
  <c r="P462" i="4"/>
  <c r="O462" i="4"/>
  <c r="M462" i="4"/>
  <c r="J462" i="4"/>
  <c r="X461" i="4"/>
  <c r="W461" i="4"/>
  <c r="V461" i="4"/>
  <c r="U461" i="4"/>
  <c r="T461" i="4"/>
  <c r="S461" i="4"/>
  <c r="R461" i="4"/>
  <c r="Q461" i="4"/>
  <c r="P461" i="4"/>
  <c r="O461" i="4"/>
  <c r="M461" i="4"/>
  <c r="J461" i="4"/>
  <c r="X460" i="4"/>
  <c r="W460" i="4"/>
  <c r="V460" i="4"/>
  <c r="U460" i="4"/>
  <c r="T460" i="4"/>
  <c r="S460" i="4"/>
  <c r="R460" i="4"/>
  <c r="Q460" i="4"/>
  <c r="P460" i="4"/>
  <c r="O460" i="4"/>
  <c r="M460" i="4"/>
  <c r="J460" i="4"/>
  <c r="X459" i="4"/>
  <c r="W459" i="4"/>
  <c r="V459" i="4"/>
  <c r="U459" i="4"/>
  <c r="T459" i="4"/>
  <c r="S459" i="4"/>
  <c r="R459" i="4"/>
  <c r="Q459" i="4"/>
  <c r="P459" i="4"/>
  <c r="O459" i="4"/>
  <c r="M459" i="4"/>
  <c r="J459" i="4"/>
  <c r="X458" i="4"/>
  <c r="W458" i="4"/>
  <c r="V458" i="4"/>
  <c r="U458" i="4"/>
  <c r="T458" i="4"/>
  <c r="S458" i="4"/>
  <c r="R458" i="4"/>
  <c r="Q458" i="4"/>
  <c r="P458" i="4"/>
  <c r="O458" i="4"/>
  <c r="M458" i="4"/>
  <c r="J458" i="4"/>
  <c r="X457" i="4"/>
  <c r="W457" i="4"/>
  <c r="V457" i="4"/>
  <c r="U457" i="4"/>
  <c r="T457" i="4"/>
  <c r="S457" i="4"/>
  <c r="R457" i="4"/>
  <c r="Q457" i="4"/>
  <c r="P457" i="4"/>
  <c r="O457" i="4"/>
  <c r="M457" i="4"/>
  <c r="J457" i="4"/>
  <c r="X456" i="4"/>
  <c r="W456" i="4"/>
  <c r="V456" i="4"/>
  <c r="U456" i="4"/>
  <c r="T456" i="4"/>
  <c r="S456" i="4"/>
  <c r="R456" i="4"/>
  <c r="Q456" i="4"/>
  <c r="P456" i="4"/>
  <c r="O456" i="4"/>
  <c r="M456" i="4"/>
  <c r="J456" i="4"/>
  <c r="X455" i="4"/>
  <c r="W455" i="4"/>
  <c r="V455" i="4"/>
  <c r="U455" i="4"/>
  <c r="T455" i="4"/>
  <c r="S455" i="4"/>
  <c r="R455" i="4"/>
  <c r="Q455" i="4"/>
  <c r="P455" i="4"/>
  <c r="O455" i="4"/>
  <c r="M455" i="4"/>
  <c r="J455" i="4"/>
  <c r="X454" i="4"/>
  <c r="W454" i="4"/>
  <c r="V454" i="4"/>
  <c r="U454" i="4"/>
  <c r="T454" i="4"/>
  <c r="S454" i="4"/>
  <c r="R454" i="4"/>
  <c r="Q454" i="4"/>
  <c r="P454" i="4"/>
  <c r="O454" i="4"/>
  <c r="M454" i="4"/>
  <c r="J454" i="4"/>
  <c r="X453" i="4"/>
  <c r="W453" i="4"/>
  <c r="V453" i="4"/>
  <c r="U453" i="4"/>
  <c r="T453" i="4"/>
  <c r="S453" i="4"/>
  <c r="R453" i="4"/>
  <c r="Q453" i="4"/>
  <c r="P453" i="4"/>
  <c r="O453" i="4"/>
  <c r="M453" i="4"/>
  <c r="J453" i="4"/>
  <c r="X452" i="4"/>
  <c r="W452" i="4"/>
  <c r="V452" i="4"/>
  <c r="U452" i="4"/>
  <c r="T452" i="4"/>
  <c r="S452" i="4"/>
  <c r="R452" i="4"/>
  <c r="Q452" i="4"/>
  <c r="P452" i="4"/>
  <c r="O452" i="4"/>
  <c r="M452" i="4"/>
  <c r="J452" i="4"/>
  <c r="X451" i="4"/>
  <c r="W451" i="4"/>
  <c r="V451" i="4"/>
  <c r="U451" i="4"/>
  <c r="T451" i="4"/>
  <c r="S451" i="4"/>
  <c r="R451" i="4"/>
  <c r="Q451" i="4"/>
  <c r="P451" i="4"/>
  <c r="O451" i="4"/>
  <c r="M451" i="4"/>
  <c r="J451" i="4"/>
  <c r="X450" i="4"/>
  <c r="W450" i="4"/>
  <c r="V450" i="4"/>
  <c r="U450" i="4"/>
  <c r="T450" i="4"/>
  <c r="S450" i="4"/>
  <c r="R450" i="4"/>
  <c r="Q450" i="4"/>
  <c r="P450" i="4"/>
  <c r="O450" i="4"/>
  <c r="M450" i="4"/>
  <c r="J450" i="4"/>
  <c r="X449" i="4"/>
  <c r="W449" i="4"/>
  <c r="V449" i="4"/>
  <c r="U449" i="4"/>
  <c r="T449" i="4"/>
  <c r="S449" i="4"/>
  <c r="R449" i="4"/>
  <c r="Q449" i="4"/>
  <c r="P449" i="4"/>
  <c r="O449" i="4"/>
  <c r="M449" i="4"/>
  <c r="J449" i="4"/>
  <c r="X448" i="4"/>
  <c r="W448" i="4"/>
  <c r="V448" i="4"/>
  <c r="U448" i="4"/>
  <c r="T448" i="4"/>
  <c r="S448" i="4"/>
  <c r="R448" i="4"/>
  <c r="Q448" i="4"/>
  <c r="P448" i="4"/>
  <c r="O448" i="4"/>
  <c r="M448" i="4"/>
  <c r="J448" i="4"/>
  <c r="X447" i="4"/>
  <c r="W447" i="4"/>
  <c r="V447" i="4"/>
  <c r="U447" i="4"/>
  <c r="T447" i="4"/>
  <c r="S447" i="4"/>
  <c r="R447" i="4"/>
  <c r="Q447" i="4"/>
  <c r="P447" i="4"/>
  <c r="O447" i="4"/>
  <c r="M447" i="4"/>
  <c r="J447" i="4"/>
  <c r="X446" i="4"/>
  <c r="W446" i="4"/>
  <c r="V446" i="4"/>
  <c r="U446" i="4"/>
  <c r="T446" i="4"/>
  <c r="S446" i="4"/>
  <c r="R446" i="4"/>
  <c r="Q446" i="4"/>
  <c r="P446" i="4"/>
  <c r="O446" i="4"/>
  <c r="M446" i="4"/>
  <c r="J446" i="4"/>
  <c r="X445" i="4"/>
  <c r="W445" i="4"/>
  <c r="V445" i="4"/>
  <c r="U445" i="4"/>
  <c r="T445" i="4"/>
  <c r="S445" i="4"/>
  <c r="R445" i="4"/>
  <c r="Q445" i="4"/>
  <c r="P445" i="4"/>
  <c r="O445" i="4"/>
  <c r="M445" i="4"/>
  <c r="J445" i="4"/>
  <c r="X444" i="4"/>
  <c r="W444" i="4"/>
  <c r="V444" i="4"/>
  <c r="U444" i="4"/>
  <c r="T444" i="4"/>
  <c r="S444" i="4"/>
  <c r="R444" i="4"/>
  <c r="Q444" i="4"/>
  <c r="P444" i="4"/>
  <c r="O444" i="4"/>
  <c r="M444" i="4"/>
  <c r="J444" i="4"/>
  <c r="X443" i="4"/>
  <c r="W443" i="4"/>
  <c r="V443" i="4"/>
  <c r="U443" i="4"/>
  <c r="T443" i="4"/>
  <c r="S443" i="4"/>
  <c r="R443" i="4"/>
  <c r="Q443" i="4"/>
  <c r="P443" i="4"/>
  <c r="O443" i="4"/>
  <c r="M443" i="4"/>
  <c r="J443" i="4"/>
  <c r="X442" i="4"/>
  <c r="W442" i="4"/>
  <c r="V442" i="4"/>
  <c r="U442" i="4"/>
  <c r="T442" i="4"/>
  <c r="S442" i="4"/>
  <c r="R442" i="4"/>
  <c r="Q442" i="4"/>
  <c r="P442" i="4"/>
  <c r="O442" i="4"/>
  <c r="M442" i="4"/>
  <c r="J442" i="4"/>
  <c r="X441" i="4"/>
  <c r="W441" i="4"/>
  <c r="V441" i="4"/>
  <c r="U441" i="4"/>
  <c r="T441" i="4"/>
  <c r="S441" i="4"/>
  <c r="R441" i="4"/>
  <c r="Q441" i="4"/>
  <c r="P441" i="4"/>
  <c r="O441" i="4"/>
  <c r="M441" i="4"/>
  <c r="J441" i="4"/>
  <c r="X440" i="4"/>
  <c r="W440" i="4"/>
  <c r="V440" i="4"/>
  <c r="U440" i="4"/>
  <c r="T440" i="4"/>
  <c r="S440" i="4"/>
  <c r="R440" i="4"/>
  <c r="Q440" i="4"/>
  <c r="P440" i="4"/>
  <c r="O440" i="4"/>
  <c r="M440" i="4"/>
  <c r="J440" i="4"/>
  <c r="X439" i="4"/>
  <c r="W439" i="4"/>
  <c r="V439" i="4"/>
  <c r="U439" i="4"/>
  <c r="T439" i="4"/>
  <c r="S439" i="4"/>
  <c r="R439" i="4"/>
  <c r="Q439" i="4"/>
  <c r="P439" i="4"/>
  <c r="O439" i="4"/>
  <c r="M439" i="4"/>
  <c r="J439" i="4"/>
  <c r="X438" i="4"/>
  <c r="W438" i="4"/>
  <c r="V438" i="4"/>
  <c r="U438" i="4"/>
  <c r="T438" i="4"/>
  <c r="S438" i="4"/>
  <c r="R438" i="4"/>
  <c r="Q438" i="4"/>
  <c r="P438" i="4"/>
  <c r="O438" i="4"/>
  <c r="M438" i="4"/>
  <c r="J438" i="4"/>
  <c r="X437" i="4"/>
  <c r="W437" i="4"/>
  <c r="V437" i="4"/>
  <c r="U437" i="4"/>
  <c r="T437" i="4"/>
  <c r="S437" i="4"/>
  <c r="R437" i="4"/>
  <c r="Q437" i="4"/>
  <c r="P437" i="4"/>
  <c r="O437" i="4"/>
  <c r="M437" i="4"/>
  <c r="J437" i="4"/>
  <c r="X436" i="4"/>
  <c r="W436" i="4"/>
  <c r="V436" i="4"/>
  <c r="U436" i="4"/>
  <c r="T436" i="4"/>
  <c r="S436" i="4"/>
  <c r="R436" i="4"/>
  <c r="Q436" i="4"/>
  <c r="P436" i="4"/>
  <c r="O436" i="4"/>
  <c r="M436" i="4"/>
  <c r="J436" i="4"/>
  <c r="X435" i="4"/>
  <c r="W435" i="4"/>
  <c r="V435" i="4"/>
  <c r="U435" i="4"/>
  <c r="T435" i="4"/>
  <c r="S435" i="4"/>
  <c r="R435" i="4"/>
  <c r="Q435" i="4"/>
  <c r="P435" i="4"/>
  <c r="O435" i="4"/>
  <c r="M435" i="4"/>
  <c r="J435" i="4"/>
  <c r="X434" i="4"/>
  <c r="W434" i="4"/>
  <c r="V434" i="4"/>
  <c r="U434" i="4"/>
  <c r="T434" i="4"/>
  <c r="S434" i="4"/>
  <c r="R434" i="4"/>
  <c r="Q434" i="4"/>
  <c r="P434" i="4"/>
  <c r="O434" i="4"/>
  <c r="M434" i="4"/>
  <c r="J434" i="4"/>
  <c r="X433" i="4"/>
  <c r="W433" i="4"/>
  <c r="V433" i="4"/>
  <c r="U433" i="4"/>
  <c r="T433" i="4"/>
  <c r="S433" i="4"/>
  <c r="R433" i="4"/>
  <c r="Q433" i="4"/>
  <c r="P433" i="4"/>
  <c r="O433" i="4"/>
  <c r="M433" i="4"/>
  <c r="J433" i="4"/>
  <c r="X432" i="4"/>
  <c r="W432" i="4"/>
  <c r="V432" i="4"/>
  <c r="U432" i="4"/>
  <c r="T432" i="4"/>
  <c r="S432" i="4"/>
  <c r="R432" i="4"/>
  <c r="Q432" i="4"/>
  <c r="P432" i="4"/>
  <c r="O432" i="4"/>
  <c r="M432" i="4"/>
  <c r="J432" i="4"/>
  <c r="X431" i="4"/>
  <c r="W431" i="4"/>
  <c r="V431" i="4"/>
  <c r="U431" i="4"/>
  <c r="T431" i="4"/>
  <c r="S431" i="4"/>
  <c r="R431" i="4"/>
  <c r="Q431" i="4"/>
  <c r="P431" i="4"/>
  <c r="O431" i="4"/>
  <c r="M431" i="4"/>
  <c r="J431" i="4"/>
  <c r="X430" i="4"/>
  <c r="W430" i="4"/>
  <c r="V430" i="4"/>
  <c r="U430" i="4"/>
  <c r="T430" i="4"/>
  <c r="S430" i="4"/>
  <c r="R430" i="4"/>
  <c r="Q430" i="4"/>
  <c r="P430" i="4"/>
  <c r="O430" i="4"/>
  <c r="M430" i="4"/>
  <c r="J430" i="4"/>
  <c r="X429" i="4"/>
  <c r="W429" i="4"/>
  <c r="V429" i="4"/>
  <c r="U429" i="4"/>
  <c r="T429" i="4"/>
  <c r="S429" i="4"/>
  <c r="R429" i="4"/>
  <c r="Q429" i="4"/>
  <c r="P429" i="4"/>
  <c r="O429" i="4"/>
  <c r="M429" i="4"/>
  <c r="J429" i="4"/>
  <c r="X428" i="4"/>
  <c r="W428" i="4"/>
  <c r="V428" i="4"/>
  <c r="U428" i="4"/>
  <c r="T428" i="4"/>
  <c r="S428" i="4"/>
  <c r="R428" i="4"/>
  <c r="Q428" i="4"/>
  <c r="P428" i="4"/>
  <c r="O428" i="4"/>
  <c r="M428" i="4"/>
  <c r="J428" i="4"/>
  <c r="X427" i="4"/>
  <c r="W427" i="4"/>
  <c r="V427" i="4"/>
  <c r="U427" i="4"/>
  <c r="T427" i="4"/>
  <c r="S427" i="4"/>
  <c r="R427" i="4"/>
  <c r="Q427" i="4"/>
  <c r="P427" i="4"/>
  <c r="O427" i="4"/>
  <c r="M427" i="4"/>
  <c r="J427" i="4"/>
  <c r="X426" i="4"/>
  <c r="W426" i="4"/>
  <c r="V426" i="4"/>
  <c r="U426" i="4"/>
  <c r="T426" i="4"/>
  <c r="S426" i="4"/>
  <c r="R426" i="4"/>
  <c r="Q426" i="4"/>
  <c r="P426" i="4"/>
  <c r="O426" i="4"/>
  <c r="M426" i="4"/>
  <c r="J426" i="4"/>
  <c r="X425" i="4"/>
  <c r="W425" i="4"/>
  <c r="V425" i="4"/>
  <c r="U425" i="4"/>
  <c r="T425" i="4"/>
  <c r="S425" i="4"/>
  <c r="R425" i="4"/>
  <c r="Q425" i="4"/>
  <c r="P425" i="4"/>
  <c r="O425" i="4"/>
  <c r="M425" i="4"/>
  <c r="J425" i="4"/>
  <c r="X424" i="4"/>
  <c r="W424" i="4"/>
  <c r="V424" i="4"/>
  <c r="U424" i="4"/>
  <c r="T424" i="4"/>
  <c r="S424" i="4"/>
  <c r="R424" i="4"/>
  <c r="Q424" i="4"/>
  <c r="P424" i="4"/>
  <c r="O424" i="4"/>
  <c r="M424" i="4"/>
  <c r="J424" i="4"/>
  <c r="X423" i="4"/>
  <c r="W423" i="4"/>
  <c r="V423" i="4"/>
  <c r="U423" i="4"/>
  <c r="T423" i="4"/>
  <c r="S423" i="4"/>
  <c r="R423" i="4"/>
  <c r="Q423" i="4"/>
  <c r="P423" i="4"/>
  <c r="O423" i="4"/>
  <c r="M423" i="4"/>
  <c r="J423" i="4"/>
  <c r="X422" i="4"/>
  <c r="W422" i="4"/>
  <c r="V422" i="4"/>
  <c r="U422" i="4"/>
  <c r="T422" i="4"/>
  <c r="S422" i="4"/>
  <c r="R422" i="4"/>
  <c r="Q422" i="4"/>
  <c r="P422" i="4"/>
  <c r="O422" i="4"/>
  <c r="M422" i="4"/>
  <c r="J422" i="4"/>
  <c r="X421" i="4"/>
  <c r="W421" i="4"/>
  <c r="V421" i="4"/>
  <c r="U421" i="4"/>
  <c r="T421" i="4"/>
  <c r="S421" i="4"/>
  <c r="R421" i="4"/>
  <c r="Q421" i="4"/>
  <c r="P421" i="4"/>
  <c r="O421" i="4"/>
  <c r="M421" i="4"/>
  <c r="J421" i="4"/>
  <c r="X420" i="4"/>
  <c r="W420" i="4"/>
  <c r="V420" i="4"/>
  <c r="U420" i="4"/>
  <c r="T420" i="4"/>
  <c r="S420" i="4"/>
  <c r="R420" i="4"/>
  <c r="Q420" i="4"/>
  <c r="P420" i="4"/>
  <c r="O420" i="4"/>
  <c r="M420" i="4"/>
  <c r="J420" i="4"/>
  <c r="X419" i="4"/>
  <c r="W419" i="4"/>
  <c r="V419" i="4"/>
  <c r="U419" i="4"/>
  <c r="T419" i="4"/>
  <c r="S419" i="4"/>
  <c r="R419" i="4"/>
  <c r="Q419" i="4"/>
  <c r="P419" i="4"/>
  <c r="O419" i="4"/>
  <c r="M419" i="4"/>
  <c r="J419" i="4"/>
  <c r="X418" i="4"/>
  <c r="W418" i="4"/>
  <c r="V418" i="4"/>
  <c r="U418" i="4"/>
  <c r="T418" i="4"/>
  <c r="S418" i="4"/>
  <c r="R418" i="4"/>
  <c r="Q418" i="4"/>
  <c r="P418" i="4"/>
  <c r="O418" i="4"/>
  <c r="M418" i="4"/>
  <c r="J418" i="4"/>
  <c r="X417" i="4"/>
  <c r="W417" i="4"/>
  <c r="V417" i="4"/>
  <c r="U417" i="4"/>
  <c r="T417" i="4"/>
  <c r="S417" i="4"/>
  <c r="R417" i="4"/>
  <c r="Q417" i="4"/>
  <c r="P417" i="4"/>
  <c r="O417" i="4"/>
  <c r="M417" i="4"/>
  <c r="J417" i="4"/>
  <c r="X416" i="4"/>
  <c r="W416" i="4"/>
  <c r="V416" i="4"/>
  <c r="U416" i="4"/>
  <c r="T416" i="4"/>
  <c r="S416" i="4"/>
  <c r="R416" i="4"/>
  <c r="Q416" i="4"/>
  <c r="P416" i="4"/>
  <c r="O416" i="4"/>
  <c r="M416" i="4"/>
  <c r="J416" i="4"/>
  <c r="X415" i="4"/>
  <c r="W415" i="4"/>
  <c r="V415" i="4"/>
  <c r="U415" i="4"/>
  <c r="T415" i="4"/>
  <c r="S415" i="4"/>
  <c r="R415" i="4"/>
  <c r="Q415" i="4"/>
  <c r="P415" i="4"/>
  <c r="O415" i="4"/>
  <c r="M415" i="4"/>
  <c r="J415" i="4"/>
  <c r="X414" i="4"/>
  <c r="W414" i="4"/>
  <c r="V414" i="4"/>
  <c r="U414" i="4"/>
  <c r="T414" i="4"/>
  <c r="S414" i="4"/>
  <c r="R414" i="4"/>
  <c r="Q414" i="4"/>
  <c r="P414" i="4"/>
  <c r="O414" i="4"/>
  <c r="M414" i="4"/>
  <c r="J414" i="4"/>
  <c r="X413" i="4"/>
  <c r="W413" i="4"/>
  <c r="V413" i="4"/>
  <c r="U413" i="4"/>
  <c r="T413" i="4"/>
  <c r="S413" i="4"/>
  <c r="R413" i="4"/>
  <c r="Q413" i="4"/>
  <c r="P413" i="4"/>
  <c r="O413" i="4"/>
  <c r="M413" i="4"/>
  <c r="J413" i="4"/>
  <c r="X412" i="4"/>
  <c r="W412" i="4"/>
  <c r="V412" i="4"/>
  <c r="U412" i="4"/>
  <c r="T412" i="4"/>
  <c r="S412" i="4"/>
  <c r="R412" i="4"/>
  <c r="Q412" i="4"/>
  <c r="P412" i="4"/>
  <c r="O412" i="4"/>
  <c r="M412" i="4"/>
  <c r="J412" i="4"/>
  <c r="X411" i="4"/>
  <c r="W411" i="4"/>
  <c r="V411" i="4"/>
  <c r="U411" i="4"/>
  <c r="T411" i="4"/>
  <c r="S411" i="4"/>
  <c r="R411" i="4"/>
  <c r="Q411" i="4"/>
  <c r="P411" i="4"/>
  <c r="O411" i="4"/>
  <c r="M411" i="4"/>
  <c r="J411" i="4"/>
  <c r="X410" i="4"/>
  <c r="W410" i="4"/>
  <c r="V410" i="4"/>
  <c r="U410" i="4"/>
  <c r="T410" i="4"/>
  <c r="S410" i="4"/>
  <c r="R410" i="4"/>
  <c r="Q410" i="4"/>
  <c r="P410" i="4"/>
  <c r="O410" i="4"/>
  <c r="M410" i="4"/>
  <c r="J410" i="4"/>
  <c r="X409" i="4"/>
  <c r="W409" i="4"/>
  <c r="V409" i="4"/>
  <c r="U409" i="4"/>
  <c r="T409" i="4"/>
  <c r="S409" i="4"/>
  <c r="R409" i="4"/>
  <c r="Q409" i="4"/>
  <c r="P409" i="4"/>
  <c r="O409" i="4"/>
  <c r="M409" i="4"/>
  <c r="J409" i="4"/>
  <c r="X408" i="4"/>
  <c r="W408" i="4"/>
  <c r="V408" i="4"/>
  <c r="U408" i="4"/>
  <c r="T408" i="4"/>
  <c r="S408" i="4"/>
  <c r="R408" i="4"/>
  <c r="Q408" i="4"/>
  <c r="P408" i="4"/>
  <c r="O408" i="4"/>
  <c r="M408" i="4"/>
  <c r="J408" i="4"/>
  <c r="X407" i="4"/>
  <c r="W407" i="4"/>
  <c r="V407" i="4"/>
  <c r="U407" i="4"/>
  <c r="T407" i="4"/>
  <c r="S407" i="4"/>
  <c r="R407" i="4"/>
  <c r="Q407" i="4"/>
  <c r="P407" i="4"/>
  <c r="O407" i="4"/>
  <c r="M407" i="4"/>
  <c r="J407" i="4"/>
  <c r="X406" i="4"/>
  <c r="W406" i="4"/>
  <c r="V406" i="4"/>
  <c r="U406" i="4"/>
  <c r="T406" i="4"/>
  <c r="S406" i="4"/>
  <c r="R406" i="4"/>
  <c r="Q406" i="4"/>
  <c r="P406" i="4"/>
  <c r="O406" i="4"/>
  <c r="M406" i="4"/>
  <c r="J406" i="4"/>
  <c r="X405" i="4"/>
  <c r="W405" i="4"/>
  <c r="V405" i="4"/>
  <c r="U405" i="4"/>
  <c r="T405" i="4"/>
  <c r="S405" i="4"/>
  <c r="R405" i="4"/>
  <c r="Q405" i="4"/>
  <c r="P405" i="4"/>
  <c r="O405" i="4"/>
  <c r="M405" i="4"/>
  <c r="J405" i="4"/>
  <c r="X404" i="4"/>
  <c r="W404" i="4"/>
  <c r="V404" i="4"/>
  <c r="U404" i="4"/>
  <c r="T404" i="4"/>
  <c r="S404" i="4"/>
  <c r="R404" i="4"/>
  <c r="Q404" i="4"/>
  <c r="P404" i="4"/>
  <c r="O404" i="4"/>
  <c r="M404" i="4"/>
  <c r="J404" i="4"/>
  <c r="X403" i="4"/>
  <c r="W403" i="4"/>
  <c r="V403" i="4"/>
  <c r="U403" i="4"/>
  <c r="T403" i="4"/>
  <c r="S403" i="4"/>
  <c r="R403" i="4"/>
  <c r="Q403" i="4"/>
  <c r="P403" i="4"/>
  <c r="O403" i="4"/>
  <c r="M403" i="4"/>
  <c r="J403" i="4"/>
  <c r="X402" i="4"/>
  <c r="W402" i="4"/>
  <c r="V402" i="4"/>
  <c r="U402" i="4"/>
  <c r="T402" i="4"/>
  <c r="S402" i="4"/>
  <c r="R402" i="4"/>
  <c r="Q402" i="4"/>
  <c r="P402" i="4"/>
  <c r="O402" i="4"/>
  <c r="M402" i="4"/>
  <c r="J402" i="4"/>
  <c r="X401" i="4"/>
  <c r="W401" i="4"/>
  <c r="V401" i="4"/>
  <c r="U401" i="4"/>
  <c r="T401" i="4"/>
  <c r="S401" i="4"/>
  <c r="R401" i="4"/>
  <c r="Q401" i="4"/>
  <c r="P401" i="4"/>
  <c r="O401" i="4"/>
  <c r="M401" i="4"/>
  <c r="J401" i="4"/>
  <c r="X400" i="4"/>
  <c r="W400" i="4"/>
  <c r="V400" i="4"/>
  <c r="U400" i="4"/>
  <c r="T400" i="4"/>
  <c r="S400" i="4"/>
  <c r="R400" i="4"/>
  <c r="Q400" i="4"/>
  <c r="P400" i="4"/>
  <c r="O400" i="4"/>
  <c r="M400" i="4"/>
  <c r="J400" i="4"/>
  <c r="X399" i="4"/>
  <c r="W399" i="4"/>
  <c r="V399" i="4"/>
  <c r="U399" i="4"/>
  <c r="T399" i="4"/>
  <c r="S399" i="4"/>
  <c r="R399" i="4"/>
  <c r="Q399" i="4"/>
  <c r="P399" i="4"/>
  <c r="O399" i="4"/>
  <c r="M399" i="4"/>
  <c r="J399" i="4"/>
  <c r="X398" i="4"/>
  <c r="W398" i="4"/>
  <c r="V398" i="4"/>
  <c r="U398" i="4"/>
  <c r="T398" i="4"/>
  <c r="S398" i="4"/>
  <c r="R398" i="4"/>
  <c r="Q398" i="4"/>
  <c r="P398" i="4"/>
  <c r="O398" i="4"/>
  <c r="M398" i="4"/>
  <c r="J398" i="4"/>
  <c r="X397" i="4"/>
  <c r="W397" i="4"/>
  <c r="V397" i="4"/>
  <c r="U397" i="4"/>
  <c r="T397" i="4"/>
  <c r="S397" i="4"/>
  <c r="R397" i="4"/>
  <c r="Q397" i="4"/>
  <c r="P397" i="4"/>
  <c r="O397" i="4"/>
  <c r="M397" i="4"/>
  <c r="J397" i="4"/>
  <c r="X396" i="4"/>
  <c r="W396" i="4"/>
  <c r="V396" i="4"/>
  <c r="U396" i="4"/>
  <c r="T396" i="4"/>
  <c r="S396" i="4"/>
  <c r="R396" i="4"/>
  <c r="Q396" i="4"/>
  <c r="P396" i="4"/>
  <c r="O396" i="4"/>
  <c r="M396" i="4"/>
  <c r="J396" i="4"/>
  <c r="X395" i="4"/>
  <c r="W395" i="4"/>
  <c r="V395" i="4"/>
  <c r="U395" i="4"/>
  <c r="T395" i="4"/>
  <c r="S395" i="4"/>
  <c r="R395" i="4"/>
  <c r="Q395" i="4"/>
  <c r="P395" i="4"/>
  <c r="O395" i="4"/>
  <c r="M395" i="4"/>
  <c r="J395" i="4"/>
  <c r="X394" i="4"/>
  <c r="W394" i="4"/>
  <c r="V394" i="4"/>
  <c r="U394" i="4"/>
  <c r="T394" i="4"/>
  <c r="S394" i="4"/>
  <c r="R394" i="4"/>
  <c r="Q394" i="4"/>
  <c r="P394" i="4"/>
  <c r="O394" i="4"/>
  <c r="M394" i="4"/>
  <c r="J394" i="4"/>
  <c r="X393" i="4"/>
  <c r="W393" i="4"/>
  <c r="V393" i="4"/>
  <c r="U393" i="4"/>
  <c r="T393" i="4"/>
  <c r="S393" i="4"/>
  <c r="R393" i="4"/>
  <c r="Q393" i="4"/>
  <c r="P393" i="4"/>
  <c r="O393" i="4"/>
  <c r="M393" i="4"/>
  <c r="J393" i="4"/>
  <c r="X392" i="4"/>
  <c r="W392" i="4"/>
  <c r="V392" i="4"/>
  <c r="U392" i="4"/>
  <c r="T392" i="4"/>
  <c r="S392" i="4"/>
  <c r="R392" i="4"/>
  <c r="Q392" i="4"/>
  <c r="P392" i="4"/>
  <c r="O392" i="4"/>
  <c r="M392" i="4"/>
  <c r="J392" i="4"/>
  <c r="X391" i="4"/>
  <c r="W391" i="4"/>
  <c r="V391" i="4"/>
  <c r="U391" i="4"/>
  <c r="T391" i="4"/>
  <c r="S391" i="4"/>
  <c r="R391" i="4"/>
  <c r="Q391" i="4"/>
  <c r="P391" i="4"/>
  <c r="O391" i="4"/>
  <c r="M391" i="4"/>
  <c r="J391" i="4"/>
  <c r="X390" i="4"/>
  <c r="W390" i="4"/>
  <c r="V390" i="4"/>
  <c r="U390" i="4"/>
  <c r="T390" i="4"/>
  <c r="S390" i="4"/>
  <c r="R390" i="4"/>
  <c r="Q390" i="4"/>
  <c r="P390" i="4"/>
  <c r="O390" i="4"/>
  <c r="M390" i="4"/>
  <c r="J390" i="4"/>
  <c r="X389" i="4"/>
  <c r="W389" i="4"/>
  <c r="V389" i="4"/>
  <c r="U389" i="4"/>
  <c r="T389" i="4"/>
  <c r="S389" i="4"/>
  <c r="R389" i="4"/>
  <c r="Q389" i="4"/>
  <c r="P389" i="4"/>
  <c r="O389" i="4"/>
  <c r="M389" i="4"/>
  <c r="J389" i="4"/>
  <c r="X388" i="4"/>
  <c r="W388" i="4"/>
  <c r="V388" i="4"/>
  <c r="U388" i="4"/>
  <c r="T388" i="4"/>
  <c r="S388" i="4"/>
  <c r="R388" i="4"/>
  <c r="Q388" i="4"/>
  <c r="P388" i="4"/>
  <c r="O388" i="4"/>
  <c r="M388" i="4"/>
  <c r="J388" i="4"/>
  <c r="X387" i="4"/>
  <c r="W387" i="4"/>
  <c r="V387" i="4"/>
  <c r="U387" i="4"/>
  <c r="T387" i="4"/>
  <c r="S387" i="4"/>
  <c r="R387" i="4"/>
  <c r="Q387" i="4"/>
  <c r="P387" i="4"/>
  <c r="O387" i="4"/>
  <c r="M387" i="4"/>
  <c r="J387" i="4"/>
  <c r="X386" i="4"/>
  <c r="W386" i="4"/>
  <c r="V386" i="4"/>
  <c r="U386" i="4"/>
  <c r="T386" i="4"/>
  <c r="S386" i="4"/>
  <c r="R386" i="4"/>
  <c r="Q386" i="4"/>
  <c r="P386" i="4"/>
  <c r="O386" i="4"/>
  <c r="M386" i="4"/>
  <c r="J386" i="4"/>
  <c r="X385" i="4"/>
  <c r="W385" i="4"/>
  <c r="V385" i="4"/>
  <c r="U385" i="4"/>
  <c r="T385" i="4"/>
  <c r="S385" i="4"/>
  <c r="R385" i="4"/>
  <c r="Q385" i="4"/>
  <c r="P385" i="4"/>
  <c r="O385" i="4"/>
  <c r="M385" i="4"/>
  <c r="J385" i="4"/>
  <c r="X384" i="4"/>
  <c r="W384" i="4"/>
  <c r="V384" i="4"/>
  <c r="U384" i="4"/>
  <c r="T384" i="4"/>
  <c r="S384" i="4"/>
  <c r="R384" i="4"/>
  <c r="Q384" i="4"/>
  <c r="P384" i="4"/>
  <c r="O384" i="4"/>
  <c r="M384" i="4"/>
  <c r="J384" i="4"/>
  <c r="X383" i="4"/>
  <c r="W383" i="4"/>
  <c r="V383" i="4"/>
  <c r="U383" i="4"/>
  <c r="T383" i="4"/>
  <c r="S383" i="4"/>
  <c r="R383" i="4"/>
  <c r="Q383" i="4"/>
  <c r="P383" i="4"/>
  <c r="O383" i="4"/>
  <c r="M383" i="4"/>
  <c r="J383" i="4"/>
  <c r="X382" i="4"/>
  <c r="W382" i="4"/>
  <c r="V382" i="4"/>
  <c r="U382" i="4"/>
  <c r="T382" i="4"/>
  <c r="S382" i="4"/>
  <c r="R382" i="4"/>
  <c r="Q382" i="4"/>
  <c r="P382" i="4"/>
  <c r="O382" i="4"/>
  <c r="M382" i="4"/>
  <c r="J382" i="4"/>
  <c r="X381" i="4"/>
  <c r="W381" i="4"/>
  <c r="V381" i="4"/>
  <c r="U381" i="4"/>
  <c r="T381" i="4"/>
  <c r="S381" i="4"/>
  <c r="R381" i="4"/>
  <c r="Q381" i="4"/>
  <c r="P381" i="4"/>
  <c r="O381" i="4"/>
  <c r="M381" i="4"/>
  <c r="J381" i="4"/>
  <c r="X380" i="4"/>
  <c r="W380" i="4"/>
  <c r="V380" i="4"/>
  <c r="U380" i="4"/>
  <c r="T380" i="4"/>
  <c r="S380" i="4"/>
  <c r="R380" i="4"/>
  <c r="Q380" i="4"/>
  <c r="P380" i="4"/>
  <c r="O380" i="4"/>
  <c r="M380" i="4"/>
  <c r="J380" i="4"/>
  <c r="X379" i="4"/>
  <c r="W379" i="4"/>
  <c r="V379" i="4"/>
  <c r="U379" i="4"/>
  <c r="T379" i="4"/>
  <c r="S379" i="4"/>
  <c r="R379" i="4"/>
  <c r="Q379" i="4"/>
  <c r="P379" i="4"/>
  <c r="O379" i="4"/>
  <c r="M379" i="4"/>
  <c r="J379" i="4"/>
  <c r="X378" i="4"/>
  <c r="W378" i="4"/>
  <c r="V378" i="4"/>
  <c r="U378" i="4"/>
  <c r="T378" i="4"/>
  <c r="S378" i="4"/>
  <c r="R378" i="4"/>
  <c r="Q378" i="4"/>
  <c r="P378" i="4"/>
  <c r="O378" i="4"/>
  <c r="M378" i="4"/>
  <c r="J378" i="4"/>
  <c r="X377" i="4"/>
  <c r="W377" i="4"/>
  <c r="V377" i="4"/>
  <c r="U377" i="4"/>
  <c r="T377" i="4"/>
  <c r="S377" i="4"/>
  <c r="R377" i="4"/>
  <c r="Q377" i="4"/>
  <c r="P377" i="4"/>
  <c r="O377" i="4"/>
  <c r="M377" i="4"/>
  <c r="J377" i="4"/>
  <c r="X376" i="4"/>
  <c r="W376" i="4"/>
  <c r="V376" i="4"/>
  <c r="U376" i="4"/>
  <c r="T376" i="4"/>
  <c r="S376" i="4"/>
  <c r="R376" i="4"/>
  <c r="Q376" i="4"/>
  <c r="P376" i="4"/>
  <c r="O376" i="4"/>
  <c r="M376" i="4"/>
  <c r="J376" i="4"/>
  <c r="X375" i="4"/>
  <c r="W375" i="4"/>
  <c r="V375" i="4"/>
  <c r="U375" i="4"/>
  <c r="T375" i="4"/>
  <c r="S375" i="4"/>
  <c r="R375" i="4"/>
  <c r="Q375" i="4"/>
  <c r="P375" i="4"/>
  <c r="O375" i="4"/>
  <c r="M375" i="4"/>
  <c r="J375" i="4"/>
  <c r="X374" i="4"/>
  <c r="W374" i="4"/>
  <c r="V374" i="4"/>
  <c r="U374" i="4"/>
  <c r="T374" i="4"/>
  <c r="S374" i="4"/>
  <c r="R374" i="4"/>
  <c r="Q374" i="4"/>
  <c r="P374" i="4"/>
  <c r="O374" i="4"/>
  <c r="M374" i="4"/>
  <c r="J374" i="4"/>
  <c r="X373" i="4"/>
  <c r="W373" i="4"/>
  <c r="V373" i="4"/>
  <c r="U373" i="4"/>
  <c r="T373" i="4"/>
  <c r="S373" i="4"/>
  <c r="R373" i="4"/>
  <c r="Q373" i="4"/>
  <c r="P373" i="4"/>
  <c r="O373" i="4"/>
  <c r="M373" i="4"/>
  <c r="J373" i="4"/>
  <c r="X372" i="4"/>
  <c r="W372" i="4"/>
  <c r="V372" i="4"/>
  <c r="U372" i="4"/>
  <c r="T372" i="4"/>
  <c r="S372" i="4"/>
  <c r="R372" i="4"/>
  <c r="Q372" i="4"/>
  <c r="P372" i="4"/>
  <c r="O372" i="4"/>
  <c r="M372" i="4"/>
  <c r="J372" i="4"/>
  <c r="X371" i="4"/>
  <c r="W371" i="4"/>
  <c r="V371" i="4"/>
  <c r="U371" i="4"/>
  <c r="T371" i="4"/>
  <c r="S371" i="4"/>
  <c r="R371" i="4"/>
  <c r="Q371" i="4"/>
  <c r="P371" i="4"/>
  <c r="O371" i="4"/>
  <c r="M371" i="4"/>
  <c r="J371" i="4"/>
  <c r="X370" i="4"/>
  <c r="W370" i="4"/>
  <c r="V370" i="4"/>
  <c r="U370" i="4"/>
  <c r="T370" i="4"/>
  <c r="S370" i="4"/>
  <c r="R370" i="4"/>
  <c r="Q370" i="4"/>
  <c r="P370" i="4"/>
  <c r="O370" i="4"/>
  <c r="M370" i="4"/>
  <c r="J370" i="4"/>
  <c r="X369" i="4"/>
  <c r="W369" i="4"/>
  <c r="V369" i="4"/>
  <c r="U369" i="4"/>
  <c r="T369" i="4"/>
  <c r="S369" i="4"/>
  <c r="R369" i="4"/>
  <c r="Q369" i="4"/>
  <c r="P369" i="4"/>
  <c r="O369" i="4"/>
  <c r="M369" i="4"/>
  <c r="J369" i="4"/>
  <c r="X368" i="4"/>
  <c r="W368" i="4"/>
  <c r="V368" i="4"/>
  <c r="U368" i="4"/>
  <c r="T368" i="4"/>
  <c r="S368" i="4"/>
  <c r="R368" i="4"/>
  <c r="Q368" i="4"/>
  <c r="P368" i="4"/>
  <c r="O368" i="4"/>
  <c r="M368" i="4"/>
  <c r="J368" i="4"/>
  <c r="X367" i="4"/>
  <c r="W367" i="4"/>
  <c r="V367" i="4"/>
  <c r="U367" i="4"/>
  <c r="T367" i="4"/>
  <c r="S367" i="4"/>
  <c r="R367" i="4"/>
  <c r="Q367" i="4"/>
  <c r="P367" i="4"/>
  <c r="O367" i="4"/>
  <c r="M367" i="4"/>
  <c r="J367" i="4"/>
  <c r="X366" i="4"/>
  <c r="W366" i="4"/>
  <c r="V366" i="4"/>
  <c r="U366" i="4"/>
  <c r="T366" i="4"/>
  <c r="S366" i="4"/>
  <c r="R366" i="4"/>
  <c r="Q366" i="4"/>
  <c r="P366" i="4"/>
  <c r="O366" i="4"/>
  <c r="M366" i="4"/>
  <c r="J366" i="4"/>
  <c r="X365" i="4"/>
  <c r="W365" i="4"/>
  <c r="V365" i="4"/>
  <c r="U365" i="4"/>
  <c r="T365" i="4"/>
  <c r="S365" i="4"/>
  <c r="R365" i="4"/>
  <c r="Q365" i="4"/>
  <c r="P365" i="4"/>
  <c r="O365" i="4"/>
  <c r="M365" i="4"/>
  <c r="J365" i="4"/>
  <c r="X364" i="4"/>
  <c r="W364" i="4"/>
  <c r="V364" i="4"/>
  <c r="U364" i="4"/>
  <c r="T364" i="4"/>
  <c r="S364" i="4"/>
  <c r="R364" i="4"/>
  <c r="Q364" i="4"/>
  <c r="P364" i="4"/>
  <c r="O364" i="4"/>
  <c r="M364" i="4"/>
  <c r="J364" i="4"/>
  <c r="X363" i="4"/>
  <c r="W363" i="4"/>
  <c r="V363" i="4"/>
  <c r="U363" i="4"/>
  <c r="T363" i="4"/>
  <c r="S363" i="4"/>
  <c r="R363" i="4"/>
  <c r="Q363" i="4"/>
  <c r="P363" i="4"/>
  <c r="O363" i="4"/>
  <c r="M363" i="4"/>
  <c r="J363" i="4"/>
  <c r="X362" i="4"/>
  <c r="W362" i="4"/>
  <c r="V362" i="4"/>
  <c r="U362" i="4"/>
  <c r="T362" i="4"/>
  <c r="S362" i="4"/>
  <c r="R362" i="4"/>
  <c r="Q362" i="4"/>
  <c r="P362" i="4"/>
  <c r="O362" i="4"/>
  <c r="M362" i="4"/>
  <c r="J362" i="4"/>
  <c r="X361" i="4"/>
  <c r="W361" i="4"/>
  <c r="V361" i="4"/>
  <c r="U361" i="4"/>
  <c r="T361" i="4"/>
  <c r="S361" i="4"/>
  <c r="R361" i="4"/>
  <c r="Q361" i="4"/>
  <c r="P361" i="4"/>
  <c r="O361" i="4"/>
  <c r="M361" i="4"/>
  <c r="J361" i="4"/>
  <c r="X360" i="4"/>
  <c r="W360" i="4"/>
  <c r="V360" i="4"/>
  <c r="U360" i="4"/>
  <c r="T360" i="4"/>
  <c r="S360" i="4"/>
  <c r="R360" i="4"/>
  <c r="Q360" i="4"/>
  <c r="P360" i="4"/>
  <c r="O360" i="4"/>
  <c r="M360" i="4"/>
  <c r="J360" i="4"/>
  <c r="X359" i="4"/>
  <c r="W359" i="4"/>
  <c r="V359" i="4"/>
  <c r="U359" i="4"/>
  <c r="T359" i="4"/>
  <c r="S359" i="4"/>
  <c r="R359" i="4"/>
  <c r="Q359" i="4"/>
  <c r="P359" i="4"/>
  <c r="O359" i="4"/>
  <c r="M359" i="4"/>
  <c r="J359" i="4"/>
  <c r="X358" i="4"/>
  <c r="W358" i="4"/>
  <c r="V358" i="4"/>
  <c r="U358" i="4"/>
  <c r="T358" i="4"/>
  <c r="S358" i="4"/>
  <c r="R358" i="4"/>
  <c r="Q358" i="4"/>
  <c r="P358" i="4"/>
  <c r="O358" i="4"/>
  <c r="M358" i="4"/>
  <c r="J358" i="4"/>
  <c r="X357" i="4"/>
  <c r="W357" i="4"/>
  <c r="V357" i="4"/>
  <c r="U357" i="4"/>
  <c r="T357" i="4"/>
  <c r="S357" i="4"/>
  <c r="R357" i="4"/>
  <c r="Q357" i="4"/>
  <c r="P357" i="4"/>
  <c r="O357" i="4"/>
  <c r="M357" i="4"/>
  <c r="J357" i="4"/>
  <c r="X356" i="4"/>
  <c r="W356" i="4"/>
  <c r="V356" i="4"/>
  <c r="U356" i="4"/>
  <c r="T356" i="4"/>
  <c r="S356" i="4"/>
  <c r="R356" i="4"/>
  <c r="Q356" i="4"/>
  <c r="P356" i="4"/>
  <c r="O356" i="4"/>
  <c r="M356" i="4"/>
  <c r="J356" i="4"/>
  <c r="X355" i="4"/>
  <c r="W355" i="4"/>
  <c r="V355" i="4"/>
  <c r="U355" i="4"/>
  <c r="T355" i="4"/>
  <c r="S355" i="4"/>
  <c r="R355" i="4"/>
  <c r="Q355" i="4"/>
  <c r="P355" i="4"/>
  <c r="O355" i="4"/>
  <c r="M355" i="4"/>
  <c r="J355" i="4"/>
  <c r="X354" i="4"/>
  <c r="W354" i="4"/>
  <c r="V354" i="4"/>
  <c r="U354" i="4"/>
  <c r="T354" i="4"/>
  <c r="S354" i="4"/>
  <c r="R354" i="4"/>
  <c r="Q354" i="4"/>
  <c r="P354" i="4"/>
  <c r="O354" i="4"/>
  <c r="M354" i="4"/>
  <c r="J354" i="4"/>
  <c r="X353" i="4"/>
  <c r="W353" i="4"/>
  <c r="V353" i="4"/>
  <c r="U353" i="4"/>
  <c r="T353" i="4"/>
  <c r="S353" i="4"/>
  <c r="R353" i="4"/>
  <c r="Q353" i="4"/>
  <c r="P353" i="4"/>
  <c r="O353" i="4"/>
  <c r="M353" i="4"/>
  <c r="J353" i="4"/>
  <c r="X352" i="4"/>
  <c r="W352" i="4"/>
  <c r="V352" i="4"/>
  <c r="U352" i="4"/>
  <c r="T352" i="4"/>
  <c r="S352" i="4"/>
  <c r="R352" i="4"/>
  <c r="Q352" i="4"/>
  <c r="P352" i="4"/>
  <c r="O352" i="4"/>
  <c r="M352" i="4"/>
  <c r="J352" i="4"/>
  <c r="X351" i="4"/>
  <c r="W351" i="4"/>
  <c r="V351" i="4"/>
  <c r="U351" i="4"/>
  <c r="T351" i="4"/>
  <c r="S351" i="4"/>
  <c r="R351" i="4"/>
  <c r="Q351" i="4"/>
  <c r="P351" i="4"/>
  <c r="O351" i="4"/>
  <c r="M351" i="4"/>
  <c r="J351" i="4"/>
  <c r="X350" i="4"/>
  <c r="W350" i="4"/>
  <c r="V350" i="4"/>
  <c r="U350" i="4"/>
  <c r="T350" i="4"/>
  <c r="S350" i="4"/>
  <c r="R350" i="4"/>
  <c r="Q350" i="4"/>
  <c r="P350" i="4"/>
  <c r="O350" i="4"/>
  <c r="M350" i="4"/>
  <c r="J350" i="4"/>
  <c r="X349" i="4"/>
  <c r="W349" i="4"/>
  <c r="V349" i="4"/>
  <c r="U349" i="4"/>
  <c r="T349" i="4"/>
  <c r="S349" i="4"/>
  <c r="R349" i="4"/>
  <c r="Q349" i="4"/>
  <c r="P349" i="4"/>
  <c r="O349" i="4"/>
  <c r="M349" i="4"/>
  <c r="J349" i="4"/>
  <c r="X348" i="4"/>
  <c r="W348" i="4"/>
  <c r="V348" i="4"/>
  <c r="U348" i="4"/>
  <c r="T348" i="4"/>
  <c r="S348" i="4"/>
  <c r="R348" i="4"/>
  <c r="Q348" i="4"/>
  <c r="P348" i="4"/>
  <c r="O348" i="4"/>
  <c r="M348" i="4"/>
  <c r="J348" i="4"/>
  <c r="X347" i="4"/>
  <c r="W347" i="4"/>
  <c r="V347" i="4"/>
  <c r="U347" i="4"/>
  <c r="T347" i="4"/>
  <c r="S347" i="4"/>
  <c r="R347" i="4"/>
  <c r="Q347" i="4"/>
  <c r="P347" i="4"/>
  <c r="O347" i="4"/>
  <c r="M347" i="4"/>
  <c r="J347" i="4"/>
  <c r="X346" i="4"/>
  <c r="W346" i="4"/>
  <c r="V346" i="4"/>
  <c r="U346" i="4"/>
  <c r="T346" i="4"/>
  <c r="S346" i="4"/>
  <c r="R346" i="4"/>
  <c r="Q346" i="4"/>
  <c r="P346" i="4"/>
  <c r="O346" i="4"/>
  <c r="M346" i="4"/>
  <c r="J346" i="4"/>
  <c r="X345" i="4"/>
  <c r="W345" i="4"/>
  <c r="V345" i="4"/>
  <c r="U345" i="4"/>
  <c r="T345" i="4"/>
  <c r="S345" i="4"/>
  <c r="R345" i="4"/>
  <c r="Q345" i="4"/>
  <c r="P345" i="4"/>
  <c r="O345" i="4"/>
  <c r="M345" i="4"/>
  <c r="J345" i="4"/>
  <c r="X344" i="4"/>
  <c r="W344" i="4"/>
  <c r="V344" i="4"/>
  <c r="U344" i="4"/>
  <c r="T344" i="4"/>
  <c r="S344" i="4"/>
  <c r="R344" i="4"/>
  <c r="Q344" i="4"/>
  <c r="P344" i="4"/>
  <c r="O344" i="4"/>
  <c r="M344" i="4"/>
  <c r="J344" i="4"/>
  <c r="X343" i="4"/>
  <c r="W343" i="4"/>
  <c r="V343" i="4"/>
  <c r="U343" i="4"/>
  <c r="T343" i="4"/>
  <c r="S343" i="4"/>
  <c r="R343" i="4"/>
  <c r="Q343" i="4"/>
  <c r="P343" i="4"/>
  <c r="O343" i="4"/>
  <c r="M343" i="4"/>
  <c r="J343" i="4"/>
  <c r="X342" i="4"/>
  <c r="W342" i="4"/>
  <c r="V342" i="4"/>
  <c r="U342" i="4"/>
  <c r="T342" i="4"/>
  <c r="S342" i="4"/>
  <c r="R342" i="4"/>
  <c r="Q342" i="4"/>
  <c r="P342" i="4"/>
  <c r="O342" i="4"/>
  <c r="M342" i="4"/>
  <c r="J342" i="4"/>
  <c r="X341" i="4"/>
  <c r="W341" i="4"/>
  <c r="V341" i="4"/>
  <c r="U341" i="4"/>
  <c r="T341" i="4"/>
  <c r="S341" i="4"/>
  <c r="R341" i="4"/>
  <c r="Q341" i="4"/>
  <c r="P341" i="4"/>
  <c r="O341" i="4"/>
  <c r="M341" i="4"/>
  <c r="J341" i="4"/>
  <c r="X340" i="4"/>
  <c r="W340" i="4"/>
  <c r="V340" i="4"/>
  <c r="U340" i="4"/>
  <c r="T340" i="4"/>
  <c r="S340" i="4"/>
  <c r="R340" i="4"/>
  <c r="Q340" i="4"/>
  <c r="P340" i="4"/>
  <c r="O340" i="4"/>
  <c r="M340" i="4"/>
  <c r="J340" i="4"/>
  <c r="X339" i="4"/>
  <c r="W339" i="4"/>
  <c r="V339" i="4"/>
  <c r="U339" i="4"/>
  <c r="T339" i="4"/>
  <c r="S339" i="4"/>
  <c r="R339" i="4"/>
  <c r="Q339" i="4"/>
  <c r="P339" i="4"/>
  <c r="O339" i="4"/>
  <c r="M339" i="4"/>
  <c r="J339" i="4"/>
  <c r="X338" i="4"/>
  <c r="W338" i="4"/>
  <c r="V338" i="4"/>
  <c r="U338" i="4"/>
  <c r="T338" i="4"/>
  <c r="S338" i="4"/>
  <c r="R338" i="4"/>
  <c r="Q338" i="4"/>
  <c r="P338" i="4"/>
  <c r="O338" i="4"/>
  <c r="M338" i="4"/>
  <c r="J338" i="4"/>
  <c r="X337" i="4"/>
  <c r="W337" i="4"/>
  <c r="V337" i="4"/>
  <c r="U337" i="4"/>
  <c r="T337" i="4"/>
  <c r="S337" i="4"/>
  <c r="R337" i="4"/>
  <c r="Q337" i="4"/>
  <c r="P337" i="4"/>
  <c r="O337" i="4"/>
  <c r="M337" i="4"/>
  <c r="J337" i="4"/>
  <c r="X336" i="4"/>
  <c r="W336" i="4"/>
  <c r="V336" i="4"/>
  <c r="U336" i="4"/>
  <c r="T336" i="4"/>
  <c r="S336" i="4"/>
  <c r="R336" i="4"/>
  <c r="Q336" i="4"/>
  <c r="P336" i="4"/>
  <c r="O336" i="4"/>
  <c r="M336" i="4"/>
  <c r="J336" i="4"/>
  <c r="X335" i="4"/>
  <c r="W335" i="4"/>
  <c r="V335" i="4"/>
  <c r="U335" i="4"/>
  <c r="T335" i="4"/>
  <c r="S335" i="4"/>
  <c r="R335" i="4"/>
  <c r="Q335" i="4"/>
  <c r="P335" i="4"/>
  <c r="O335" i="4"/>
  <c r="M335" i="4"/>
  <c r="J335" i="4"/>
  <c r="X334" i="4"/>
  <c r="W334" i="4"/>
  <c r="V334" i="4"/>
  <c r="U334" i="4"/>
  <c r="T334" i="4"/>
  <c r="S334" i="4"/>
  <c r="R334" i="4"/>
  <c r="Q334" i="4"/>
  <c r="P334" i="4"/>
  <c r="O334" i="4"/>
  <c r="M334" i="4"/>
  <c r="J334" i="4"/>
  <c r="X333" i="4"/>
  <c r="W333" i="4"/>
  <c r="V333" i="4"/>
  <c r="U333" i="4"/>
  <c r="T333" i="4"/>
  <c r="S333" i="4"/>
  <c r="R333" i="4"/>
  <c r="Q333" i="4"/>
  <c r="P333" i="4"/>
  <c r="O333" i="4"/>
  <c r="M333" i="4"/>
  <c r="J333" i="4"/>
  <c r="X332" i="4"/>
  <c r="W332" i="4"/>
  <c r="V332" i="4"/>
  <c r="U332" i="4"/>
  <c r="T332" i="4"/>
  <c r="S332" i="4"/>
  <c r="R332" i="4"/>
  <c r="Q332" i="4"/>
  <c r="P332" i="4"/>
  <c r="O332" i="4"/>
  <c r="M332" i="4"/>
  <c r="J332" i="4"/>
  <c r="X331" i="4"/>
  <c r="W331" i="4"/>
  <c r="V331" i="4"/>
  <c r="U331" i="4"/>
  <c r="T331" i="4"/>
  <c r="S331" i="4"/>
  <c r="R331" i="4"/>
  <c r="Q331" i="4"/>
  <c r="P331" i="4"/>
  <c r="O331" i="4"/>
  <c r="M331" i="4"/>
  <c r="J331" i="4"/>
  <c r="X330" i="4"/>
  <c r="W330" i="4"/>
  <c r="V330" i="4"/>
  <c r="U330" i="4"/>
  <c r="T330" i="4"/>
  <c r="S330" i="4"/>
  <c r="R330" i="4"/>
  <c r="Q330" i="4"/>
  <c r="P330" i="4"/>
  <c r="O330" i="4"/>
  <c r="M330" i="4"/>
  <c r="J330" i="4"/>
  <c r="X329" i="4"/>
  <c r="W329" i="4"/>
  <c r="V329" i="4"/>
  <c r="U329" i="4"/>
  <c r="T329" i="4"/>
  <c r="S329" i="4"/>
  <c r="R329" i="4"/>
  <c r="Q329" i="4"/>
  <c r="P329" i="4"/>
  <c r="O329" i="4"/>
  <c r="M329" i="4"/>
  <c r="J329" i="4"/>
  <c r="X328" i="4"/>
  <c r="W328" i="4"/>
  <c r="V328" i="4"/>
  <c r="U328" i="4"/>
  <c r="T328" i="4"/>
  <c r="S328" i="4"/>
  <c r="R328" i="4"/>
  <c r="Q328" i="4"/>
  <c r="P328" i="4"/>
  <c r="O328" i="4"/>
  <c r="M328" i="4"/>
  <c r="J328" i="4"/>
  <c r="X327" i="4"/>
  <c r="W327" i="4"/>
  <c r="V327" i="4"/>
  <c r="U327" i="4"/>
  <c r="T327" i="4"/>
  <c r="S327" i="4"/>
  <c r="R327" i="4"/>
  <c r="Q327" i="4"/>
  <c r="P327" i="4"/>
  <c r="O327" i="4"/>
  <c r="M327" i="4"/>
  <c r="J327" i="4"/>
  <c r="X326" i="4"/>
  <c r="W326" i="4"/>
  <c r="V326" i="4"/>
  <c r="U326" i="4"/>
  <c r="T326" i="4"/>
  <c r="S326" i="4"/>
  <c r="R326" i="4"/>
  <c r="Q326" i="4"/>
  <c r="P326" i="4"/>
  <c r="O326" i="4"/>
  <c r="M326" i="4"/>
  <c r="J326" i="4"/>
  <c r="X325" i="4"/>
  <c r="W325" i="4"/>
  <c r="V325" i="4"/>
  <c r="U325" i="4"/>
  <c r="T325" i="4"/>
  <c r="S325" i="4"/>
  <c r="R325" i="4"/>
  <c r="Q325" i="4"/>
  <c r="P325" i="4"/>
  <c r="O325" i="4"/>
  <c r="M325" i="4"/>
  <c r="J325" i="4"/>
  <c r="X324" i="4"/>
  <c r="W324" i="4"/>
  <c r="V324" i="4"/>
  <c r="U324" i="4"/>
  <c r="T324" i="4"/>
  <c r="S324" i="4"/>
  <c r="R324" i="4"/>
  <c r="Q324" i="4"/>
  <c r="P324" i="4"/>
  <c r="O324" i="4"/>
  <c r="M324" i="4"/>
  <c r="J324" i="4"/>
  <c r="X323" i="4"/>
  <c r="W323" i="4"/>
  <c r="V323" i="4"/>
  <c r="U323" i="4"/>
  <c r="T323" i="4"/>
  <c r="S323" i="4"/>
  <c r="R323" i="4"/>
  <c r="Q323" i="4"/>
  <c r="P323" i="4"/>
  <c r="O323" i="4"/>
  <c r="M323" i="4"/>
  <c r="J323" i="4"/>
  <c r="X322" i="4"/>
  <c r="W322" i="4"/>
  <c r="V322" i="4"/>
  <c r="U322" i="4"/>
  <c r="T322" i="4"/>
  <c r="S322" i="4"/>
  <c r="R322" i="4"/>
  <c r="Q322" i="4"/>
  <c r="P322" i="4"/>
  <c r="O322" i="4"/>
  <c r="M322" i="4"/>
  <c r="J322" i="4"/>
  <c r="X321" i="4"/>
  <c r="W321" i="4"/>
  <c r="V321" i="4"/>
  <c r="U321" i="4"/>
  <c r="T321" i="4"/>
  <c r="S321" i="4"/>
  <c r="R321" i="4"/>
  <c r="Q321" i="4"/>
  <c r="P321" i="4"/>
  <c r="O321" i="4"/>
  <c r="M321" i="4"/>
  <c r="J321" i="4"/>
  <c r="X320" i="4"/>
  <c r="W320" i="4"/>
  <c r="V320" i="4"/>
  <c r="U320" i="4"/>
  <c r="T320" i="4"/>
  <c r="S320" i="4"/>
  <c r="R320" i="4"/>
  <c r="Q320" i="4"/>
  <c r="P320" i="4"/>
  <c r="O320" i="4"/>
  <c r="M320" i="4"/>
  <c r="J320" i="4"/>
  <c r="X319" i="4"/>
  <c r="W319" i="4"/>
  <c r="V319" i="4"/>
  <c r="U319" i="4"/>
  <c r="T319" i="4"/>
  <c r="S319" i="4"/>
  <c r="R319" i="4"/>
  <c r="Q319" i="4"/>
  <c r="P319" i="4"/>
  <c r="O319" i="4"/>
  <c r="M319" i="4"/>
  <c r="J319" i="4"/>
  <c r="X318" i="4"/>
  <c r="W318" i="4"/>
  <c r="V318" i="4"/>
  <c r="U318" i="4"/>
  <c r="T318" i="4"/>
  <c r="S318" i="4"/>
  <c r="R318" i="4"/>
  <c r="Q318" i="4"/>
  <c r="P318" i="4"/>
  <c r="O318" i="4"/>
  <c r="M318" i="4"/>
  <c r="J318" i="4"/>
  <c r="X317" i="4"/>
  <c r="W317" i="4"/>
  <c r="V317" i="4"/>
  <c r="U317" i="4"/>
  <c r="T317" i="4"/>
  <c r="S317" i="4"/>
  <c r="R317" i="4"/>
  <c r="Q317" i="4"/>
  <c r="P317" i="4"/>
  <c r="O317" i="4"/>
  <c r="M317" i="4"/>
  <c r="J317" i="4"/>
  <c r="X316" i="4"/>
  <c r="W316" i="4"/>
  <c r="V316" i="4"/>
  <c r="U316" i="4"/>
  <c r="T316" i="4"/>
  <c r="S316" i="4"/>
  <c r="R316" i="4"/>
  <c r="Q316" i="4"/>
  <c r="P316" i="4"/>
  <c r="O316" i="4"/>
  <c r="M316" i="4"/>
  <c r="J316" i="4"/>
  <c r="X315" i="4"/>
  <c r="W315" i="4"/>
  <c r="V315" i="4"/>
  <c r="U315" i="4"/>
  <c r="T315" i="4"/>
  <c r="S315" i="4"/>
  <c r="R315" i="4"/>
  <c r="Q315" i="4"/>
  <c r="P315" i="4"/>
  <c r="O315" i="4"/>
  <c r="M315" i="4"/>
  <c r="J315" i="4"/>
  <c r="X314" i="4"/>
  <c r="W314" i="4"/>
  <c r="V314" i="4"/>
  <c r="U314" i="4"/>
  <c r="T314" i="4"/>
  <c r="S314" i="4"/>
  <c r="R314" i="4"/>
  <c r="Q314" i="4"/>
  <c r="P314" i="4"/>
  <c r="O314" i="4"/>
  <c r="M314" i="4"/>
  <c r="J314" i="4"/>
  <c r="X313" i="4"/>
  <c r="W313" i="4"/>
  <c r="V313" i="4"/>
  <c r="U313" i="4"/>
  <c r="T313" i="4"/>
  <c r="S313" i="4"/>
  <c r="R313" i="4"/>
  <c r="Q313" i="4"/>
  <c r="P313" i="4"/>
  <c r="O313" i="4"/>
  <c r="M313" i="4"/>
  <c r="J313" i="4"/>
  <c r="X312" i="4"/>
  <c r="W312" i="4"/>
  <c r="V312" i="4"/>
  <c r="U312" i="4"/>
  <c r="T312" i="4"/>
  <c r="S312" i="4"/>
  <c r="R312" i="4"/>
  <c r="Q312" i="4"/>
  <c r="P312" i="4"/>
  <c r="O312" i="4"/>
  <c r="M312" i="4"/>
  <c r="J312" i="4"/>
  <c r="X311" i="4"/>
  <c r="W311" i="4"/>
  <c r="V311" i="4"/>
  <c r="U311" i="4"/>
  <c r="T311" i="4"/>
  <c r="S311" i="4"/>
  <c r="R311" i="4"/>
  <c r="Q311" i="4"/>
  <c r="P311" i="4"/>
  <c r="O311" i="4"/>
  <c r="M311" i="4"/>
  <c r="J311" i="4"/>
  <c r="X310" i="4"/>
  <c r="W310" i="4"/>
  <c r="V310" i="4"/>
  <c r="U310" i="4"/>
  <c r="T310" i="4"/>
  <c r="S310" i="4"/>
  <c r="R310" i="4"/>
  <c r="Q310" i="4"/>
  <c r="P310" i="4"/>
  <c r="O310" i="4"/>
  <c r="M310" i="4"/>
  <c r="J310" i="4"/>
  <c r="X309" i="4"/>
  <c r="W309" i="4"/>
  <c r="V309" i="4"/>
  <c r="U309" i="4"/>
  <c r="T309" i="4"/>
  <c r="S309" i="4"/>
  <c r="R309" i="4"/>
  <c r="Q309" i="4"/>
  <c r="P309" i="4"/>
  <c r="O309" i="4"/>
  <c r="M309" i="4"/>
  <c r="J309" i="4"/>
  <c r="X308" i="4"/>
  <c r="W308" i="4"/>
  <c r="V308" i="4"/>
  <c r="U308" i="4"/>
  <c r="T308" i="4"/>
  <c r="S308" i="4"/>
  <c r="R308" i="4"/>
  <c r="Q308" i="4"/>
  <c r="P308" i="4"/>
  <c r="O308" i="4"/>
  <c r="M308" i="4"/>
  <c r="J308" i="4"/>
  <c r="X307" i="4"/>
  <c r="W307" i="4"/>
  <c r="V307" i="4"/>
  <c r="U307" i="4"/>
  <c r="T307" i="4"/>
  <c r="S307" i="4"/>
  <c r="R307" i="4"/>
  <c r="Q307" i="4"/>
  <c r="P307" i="4"/>
  <c r="O307" i="4"/>
  <c r="M307" i="4"/>
  <c r="J307" i="4"/>
  <c r="X306" i="4"/>
  <c r="W306" i="4"/>
  <c r="V306" i="4"/>
  <c r="U306" i="4"/>
  <c r="T306" i="4"/>
  <c r="S306" i="4"/>
  <c r="R306" i="4"/>
  <c r="Q306" i="4"/>
  <c r="P306" i="4"/>
  <c r="O306" i="4"/>
  <c r="M306" i="4"/>
  <c r="J306" i="4"/>
  <c r="X305" i="4"/>
  <c r="W305" i="4"/>
  <c r="V305" i="4"/>
  <c r="U305" i="4"/>
  <c r="T305" i="4"/>
  <c r="S305" i="4"/>
  <c r="R305" i="4"/>
  <c r="Q305" i="4"/>
  <c r="P305" i="4"/>
  <c r="O305" i="4"/>
  <c r="M305" i="4"/>
  <c r="J305" i="4"/>
  <c r="X304" i="4"/>
  <c r="W304" i="4"/>
  <c r="V304" i="4"/>
  <c r="U304" i="4"/>
  <c r="T304" i="4"/>
  <c r="S304" i="4"/>
  <c r="R304" i="4"/>
  <c r="Q304" i="4"/>
  <c r="P304" i="4"/>
  <c r="O304" i="4"/>
  <c r="M304" i="4"/>
  <c r="J304" i="4"/>
  <c r="X303" i="4"/>
  <c r="W303" i="4"/>
  <c r="V303" i="4"/>
  <c r="U303" i="4"/>
  <c r="T303" i="4"/>
  <c r="S303" i="4"/>
  <c r="R303" i="4"/>
  <c r="Q303" i="4"/>
  <c r="P303" i="4"/>
  <c r="O303" i="4"/>
  <c r="M303" i="4"/>
  <c r="J303" i="4"/>
  <c r="X302" i="4"/>
  <c r="W302" i="4"/>
  <c r="V302" i="4"/>
  <c r="U302" i="4"/>
  <c r="T302" i="4"/>
  <c r="S302" i="4"/>
  <c r="R302" i="4"/>
  <c r="Q302" i="4"/>
  <c r="P302" i="4"/>
  <c r="O302" i="4"/>
  <c r="M302" i="4"/>
  <c r="J302" i="4"/>
  <c r="X301" i="4"/>
  <c r="W301" i="4"/>
  <c r="V301" i="4"/>
  <c r="U301" i="4"/>
  <c r="T301" i="4"/>
  <c r="S301" i="4"/>
  <c r="R301" i="4"/>
  <c r="Q301" i="4"/>
  <c r="P301" i="4"/>
  <c r="O301" i="4"/>
  <c r="M301" i="4"/>
  <c r="J301" i="4"/>
  <c r="X300" i="4"/>
  <c r="W300" i="4"/>
  <c r="V300" i="4"/>
  <c r="U300" i="4"/>
  <c r="T300" i="4"/>
  <c r="S300" i="4"/>
  <c r="R300" i="4"/>
  <c r="Q300" i="4"/>
  <c r="P300" i="4"/>
  <c r="O300" i="4"/>
  <c r="M300" i="4"/>
  <c r="J300" i="4"/>
  <c r="X299" i="4"/>
  <c r="W299" i="4"/>
  <c r="V299" i="4"/>
  <c r="U299" i="4"/>
  <c r="T299" i="4"/>
  <c r="S299" i="4"/>
  <c r="R299" i="4"/>
  <c r="Q299" i="4"/>
  <c r="P299" i="4"/>
  <c r="O299" i="4"/>
  <c r="M299" i="4"/>
  <c r="J299" i="4"/>
  <c r="X298" i="4"/>
  <c r="W298" i="4"/>
  <c r="V298" i="4"/>
  <c r="U298" i="4"/>
  <c r="T298" i="4"/>
  <c r="S298" i="4"/>
  <c r="R298" i="4"/>
  <c r="Q298" i="4"/>
  <c r="P298" i="4"/>
  <c r="O298" i="4"/>
  <c r="M298" i="4"/>
  <c r="J298" i="4"/>
  <c r="X297" i="4"/>
  <c r="W297" i="4"/>
  <c r="V297" i="4"/>
  <c r="U297" i="4"/>
  <c r="T297" i="4"/>
  <c r="S297" i="4"/>
  <c r="R297" i="4"/>
  <c r="Q297" i="4"/>
  <c r="P297" i="4"/>
  <c r="O297" i="4"/>
  <c r="M297" i="4"/>
  <c r="J297" i="4"/>
  <c r="X296" i="4"/>
  <c r="W296" i="4"/>
  <c r="V296" i="4"/>
  <c r="U296" i="4"/>
  <c r="T296" i="4"/>
  <c r="S296" i="4"/>
  <c r="R296" i="4"/>
  <c r="Q296" i="4"/>
  <c r="P296" i="4"/>
  <c r="O296" i="4"/>
  <c r="M296" i="4"/>
  <c r="J296" i="4"/>
  <c r="X295" i="4"/>
  <c r="W295" i="4"/>
  <c r="V295" i="4"/>
  <c r="U295" i="4"/>
  <c r="T295" i="4"/>
  <c r="S295" i="4"/>
  <c r="R295" i="4"/>
  <c r="Q295" i="4"/>
  <c r="P295" i="4"/>
  <c r="O295" i="4"/>
  <c r="M295" i="4"/>
  <c r="J295" i="4"/>
  <c r="X294" i="4"/>
  <c r="W294" i="4"/>
  <c r="V294" i="4"/>
  <c r="U294" i="4"/>
  <c r="T294" i="4"/>
  <c r="S294" i="4"/>
  <c r="R294" i="4"/>
  <c r="Q294" i="4"/>
  <c r="P294" i="4"/>
  <c r="O294" i="4"/>
  <c r="M294" i="4"/>
  <c r="J294" i="4"/>
  <c r="X293" i="4"/>
  <c r="W293" i="4"/>
  <c r="V293" i="4"/>
  <c r="U293" i="4"/>
  <c r="T293" i="4"/>
  <c r="S293" i="4"/>
  <c r="R293" i="4"/>
  <c r="Q293" i="4"/>
  <c r="P293" i="4"/>
  <c r="O293" i="4"/>
  <c r="M293" i="4"/>
  <c r="J293" i="4"/>
  <c r="X292" i="4"/>
  <c r="W292" i="4"/>
  <c r="V292" i="4"/>
  <c r="U292" i="4"/>
  <c r="T292" i="4"/>
  <c r="S292" i="4"/>
  <c r="R292" i="4"/>
  <c r="Q292" i="4"/>
  <c r="P292" i="4"/>
  <c r="O292" i="4"/>
  <c r="M292" i="4"/>
  <c r="J292" i="4"/>
  <c r="X291" i="4"/>
  <c r="W291" i="4"/>
  <c r="V291" i="4"/>
  <c r="U291" i="4"/>
  <c r="T291" i="4"/>
  <c r="S291" i="4"/>
  <c r="R291" i="4"/>
  <c r="Q291" i="4"/>
  <c r="P291" i="4"/>
  <c r="O291" i="4"/>
  <c r="M291" i="4"/>
  <c r="J291" i="4"/>
  <c r="X290" i="4"/>
  <c r="W290" i="4"/>
  <c r="V290" i="4"/>
  <c r="U290" i="4"/>
  <c r="T290" i="4"/>
  <c r="S290" i="4"/>
  <c r="R290" i="4"/>
  <c r="Q290" i="4"/>
  <c r="P290" i="4"/>
  <c r="O290" i="4"/>
  <c r="M290" i="4"/>
  <c r="J290" i="4"/>
  <c r="X289" i="4"/>
  <c r="W289" i="4"/>
  <c r="V289" i="4"/>
  <c r="U289" i="4"/>
  <c r="T289" i="4"/>
  <c r="S289" i="4"/>
  <c r="R289" i="4"/>
  <c r="Q289" i="4"/>
  <c r="P289" i="4"/>
  <c r="O289" i="4"/>
  <c r="M289" i="4"/>
  <c r="J289" i="4"/>
  <c r="X288" i="4"/>
  <c r="W288" i="4"/>
  <c r="V288" i="4"/>
  <c r="U288" i="4"/>
  <c r="T288" i="4"/>
  <c r="S288" i="4"/>
  <c r="R288" i="4"/>
  <c r="Q288" i="4"/>
  <c r="P288" i="4"/>
  <c r="O288" i="4"/>
  <c r="M288" i="4"/>
  <c r="J288" i="4"/>
  <c r="X287" i="4"/>
  <c r="W287" i="4"/>
  <c r="V287" i="4"/>
  <c r="U287" i="4"/>
  <c r="T287" i="4"/>
  <c r="S287" i="4"/>
  <c r="R287" i="4"/>
  <c r="Q287" i="4"/>
  <c r="P287" i="4"/>
  <c r="O287" i="4"/>
  <c r="M287" i="4"/>
  <c r="J287" i="4"/>
  <c r="X286" i="4"/>
  <c r="W286" i="4"/>
  <c r="V286" i="4"/>
  <c r="U286" i="4"/>
  <c r="T286" i="4"/>
  <c r="S286" i="4"/>
  <c r="R286" i="4"/>
  <c r="Q286" i="4"/>
  <c r="P286" i="4"/>
  <c r="O286" i="4"/>
  <c r="M286" i="4"/>
  <c r="J286" i="4"/>
  <c r="X285" i="4"/>
  <c r="W285" i="4"/>
  <c r="V285" i="4"/>
  <c r="U285" i="4"/>
  <c r="T285" i="4"/>
  <c r="S285" i="4"/>
  <c r="R285" i="4"/>
  <c r="Q285" i="4"/>
  <c r="P285" i="4"/>
  <c r="O285" i="4"/>
  <c r="M285" i="4"/>
  <c r="J285" i="4"/>
  <c r="X284" i="4"/>
  <c r="W284" i="4"/>
  <c r="V284" i="4"/>
  <c r="U284" i="4"/>
  <c r="T284" i="4"/>
  <c r="S284" i="4"/>
  <c r="R284" i="4"/>
  <c r="Q284" i="4"/>
  <c r="P284" i="4"/>
  <c r="O284" i="4"/>
  <c r="M284" i="4"/>
  <c r="J284" i="4"/>
  <c r="X283" i="4"/>
  <c r="W283" i="4"/>
  <c r="V283" i="4"/>
  <c r="U283" i="4"/>
  <c r="T283" i="4"/>
  <c r="S283" i="4"/>
  <c r="R283" i="4"/>
  <c r="Q283" i="4"/>
  <c r="P283" i="4"/>
  <c r="O283" i="4"/>
  <c r="M283" i="4"/>
  <c r="J283" i="4"/>
  <c r="X282" i="4"/>
  <c r="W282" i="4"/>
  <c r="V282" i="4"/>
  <c r="U282" i="4"/>
  <c r="T282" i="4"/>
  <c r="S282" i="4"/>
  <c r="R282" i="4"/>
  <c r="Q282" i="4"/>
  <c r="P282" i="4"/>
  <c r="O282" i="4"/>
  <c r="M282" i="4"/>
  <c r="J282" i="4"/>
  <c r="X281" i="4"/>
  <c r="W281" i="4"/>
  <c r="V281" i="4"/>
  <c r="U281" i="4"/>
  <c r="T281" i="4"/>
  <c r="S281" i="4"/>
  <c r="R281" i="4"/>
  <c r="Q281" i="4"/>
  <c r="P281" i="4"/>
  <c r="O281" i="4"/>
  <c r="M281" i="4"/>
  <c r="J281" i="4"/>
  <c r="X280" i="4"/>
  <c r="W280" i="4"/>
  <c r="V280" i="4"/>
  <c r="U280" i="4"/>
  <c r="T280" i="4"/>
  <c r="S280" i="4"/>
  <c r="R280" i="4"/>
  <c r="Q280" i="4"/>
  <c r="P280" i="4"/>
  <c r="O280" i="4"/>
  <c r="M280" i="4"/>
  <c r="J280" i="4"/>
  <c r="X279" i="4"/>
  <c r="W279" i="4"/>
  <c r="V279" i="4"/>
  <c r="U279" i="4"/>
  <c r="T279" i="4"/>
  <c r="S279" i="4"/>
  <c r="R279" i="4"/>
  <c r="Q279" i="4"/>
  <c r="P279" i="4"/>
  <c r="O279" i="4"/>
  <c r="M279" i="4"/>
  <c r="J279" i="4"/>
  <c r="X278" i="4"/>
  <c r="W278" i="4"/>
  <c r="V278" i="4"/>
  <c r="U278" i="4"/>
  <c r="T278" i="4"/>
  <c r="S278" i="4"/>
  <c r="R278" i="4"/>
  <c r="Q278" i="4"/>
  <c r="P278" i="4"/>
  <c r="O278" i="4"/>
  <c r="M278" i="4"/>
  <c r="J278" i="4"/>
  <c r="X277" i="4"/>
  <c r="W277" i="4"/>
  <c r="V277" i="4"/>
  <c r="U277" i="4"/>
  <c r="T277" i="4"/>
  <c r="S277" i="4"/>
  <c r="R277" i="4"/>
  <c r="Q277" i="4"/>
  <c r="P277" i="4"/>
  <c r="O277" i="4"/>
  <c r="M277" i="4"/>
  <c r="J277" i="4"/>
  <c r="X276" i="4"/>
  <c r="W276" i="4"/>
  <c r="V276" i="4"/>
  <c r="U276" i="4"/>
  <c r="T276" i="4"/>
  <c r="S276" i="4"/>
  <c r="R276" i="4"/>
  <c r="Q276" i="4"/>
  <c r="P276" i="4"/>
  <c r="O276" i="4"/>
  <c r="M276" i="4"/>
  <c r="J276" i="4"/>
  <c r="X275" i="4"/>
  <c r="W275" i="4"/>
  <c r="V275" i="4"/>
  <c r="U275" i="4"/>
  <c r="T275" i="4"/>
  <c r="S275" i="4"/>
  <c r="R275" i="4"/>
  <c r="Q275" i="4"/>
  <c r="P275" i="4"/>
  <c r="O275" i="4"/>
  <c r="M275" i="4"/>
  <c r="J275" i="4"/>
  <c r="X274" i="4"/>
  <c r="W274" i="4"/>
  <c r="V274" i="4"/>
  <c r="U274" i="4"/>
  <c r="T274" i="4"/>
  <c r="S274" i="4"/>
  <c r="R274" i="4"/>
  <c r="Q274" i="4"/>
  <c r="P274" i="4"/>
  <c r="O274" i="4"/>
  <c r="M274" i="4"/>
  <c r="J274" i="4"/>
  <c r="X273" i="4"/>
  <c r="W273" i="4"/>
  <c r="V273" i="4"/>
  <c r="U273" i="4"/>
  <c r="T273" i="4"/>
  <c r="S273" i="4"/>
  <c r="R273" i="4"/>
  <c r="Q273" i="4"/>
  <c r="P273" i="4"/>
  <c r="O273" i="4"/>
  <c r="M273" i="4"/>
  <c r="J273" i="4"/>
  <c r="X272" i="4"/>
  <c r="W272" i="4"/>
  <c r="V272" i="4"/>
  <c r="U272" i="4"/>
  <c r="T272" i="4"/>
  <c r="S272" i="4"/>
  <c r="R272" i="4"/>
  <c r="Q272" i="4"/>
  <c r="P272" i="4"/>
  <c r="O272" i="4"/>
  <c r="M272" i="4"/>
  <c r="J272" i="4"/>
  <c r="X271" i="4"/>
  <c r="W271" i="4"/>
  <c r="V271" i="4"/>
  <c r="U271" i="4"/>
  <c r="T271" i="4"/>
  <c r="S271" i="4"/>
  <c r="R271" i="4"/>
  <c r="Q271" i="4"/>
  <c r="P271" i="4"/>
  <c r="O271" i="4"/>
  <c r="M271" i="4"/>
  <c r="J271" i="4"/>
  <c r="X270" i="4"/>
  <c r="W270" i="4"/>
  <c r="V270" i="4"/>
  <c r="U270" i="4"/>
  <c r="T270" i="4"/>
  <c r="S270" i="4"/>
  <c r="R270" i="4"/>
  <c r="Q270" i="4"/>
  <c r="P270" i="4"/>
  <c r="O270" i="4"/>
  <c r="M270" i="4"/>
  <c r="J270" i="4"/>
  <c r="X269" i="4"/>
  <c r="W269" i="4"/>
  <c r="V269" i="4"/>
  <c r="U269" i="4"/>
  <c r="T269" i="4"/>
  <c r="S269" i="4"/>
  <c r="R269" i="4"/>
  <c r="Q269" i="4"/>
  <c r="P269" i="4"/>
  <c r="O269" i="4"/>
  <c r="M269" i="4"/>
  <c r="J269" i="4"/>
  <c r="X268" i="4"/>
  <c r="W268" i="4"/>
  <c r="V268" i="4"/>
  <c r="U268" i="4"/>
  <c r="T268" i="4"/>
  <c r="S268" i="4"/>
  <c r="R268" i="4"/>
  <c r="Q268" i="4"/>
  <c r="P268" i="4"/>
  <c r="O268" i="4"/>
  <c r="M268" i="4"/>
  <c r="J268" i="4"/>
  <c r="X267" i="4"/>
  <c r="W267" i="4"/>
  <c r="V267" i="4"/>
  <c r="U267" i="4"/>
  <c r="T267" i="4"/>
  <c r="S267" i="4"/>
  <c r="R267" i="4"/>
  <c r="Q267" i="4"/>
  <c r="P267" i="4"/>
  <c r="O267" i="4"/>
  <c r="M267" i="4"/>
  <c r="J267" i="4"/>
  <c r="X266" i="4"/>
  <c r="W266" i="4"/>
  <c r="V266" i="4"/>
  <c r="U266" i="4"/>
  <c r="T266" i="4"/>
  <c r="S266" i="4"/>
  <c r="R266" i="4"/>
  <c r="Q266" i="4"/>
  <c r="P266" i="4"/>
  <c r="O266" i="4"/>
  <c r="M266" i="4"/>
  <c r="J266" i="4"/>
  <c r="X265" i="4"/>
  <c r="W265" i="4"/>
  <c r="V265" i="4"/>
  <c r="U265" i="4"/>
  <c r="T265" i="4"/>
  <c r="S265" i="4"/>
  <c r="R265" i="4"/>
  <c r="Q265" i="4"/>
  <c r="P265" i="4"/>
  <c r="O265" i="4"/>
  <c r="M265" i="4"/>
  <c r="J265" i="4"/>
  <c r="X264" i="4"/>
  <c r="W264" i="4"/>
  <c r="V264" i="4"/>
  <c r="U264" i="4"/>
  <c r="T264" i="4"/>
  <c r="S264" i="4"/>
  <c r="R264" i="4"/>
  <c r="Q264" i="4"/>
  <c r="P264" i="4"/>
  <c r="O264" i="4"/>
  <c r="M264" i="4"/>
  <c r="J264" i="4"/>
  <c r="X263" i="4"/>
  <c r="W263" i="4"/>
  <c r="V263" i="4"/>
  <c r="U263" i="4"/>
  <c r="T263" i="4"/>
  <c r="S263" i="4"/>
  <c r="R263" i="4"/>
  <c r="Q263" i="4"/>
  <c r="P263" i="4"/>
  <c r="O263" i="4"/>
  <c r="M263" i="4"/>
  <c r="J263" i="4"/>
  <c r="X262" i="4"/>
  <c r="W262" i="4"/>
  <c r="V262" i="4"/>
  <c r="U262" i="4"/>
  <c r="T262" i="4"/>
  <c r="S262" i="4"/>
  <c r="R262" i="4"/>
  <c r="Q262" i="4"/>
  <c r="P262" i="4"/>
  <c r="O262" i="4"/>
  <c r="M262" i="4"/>
  <c r="J262" i="4"/>
  <c r="X261" i="4"/>
  <c r="W261" i="4"/>
  <c r="V261" i="4"/>
  <c r="U261" i="4"/>
  <c r="T261" i="4"/>
  <c r="S261" i="4"/>
  <c r="R261" i="4"/>
  <c r="Q261" i="4"/>
  <c r="P261" i="4"/>
  <c r="O261" i="4"/>
  <c r="M261" i="4"/>
  <c r="J261" i="4"/>
  <c r="X260" i="4"/>
  <c r="W260" i="4"/>
  <c r="V260" i="4"/>
  <c r="U260" i="4"/>
  <c r="T260" i="4"/>
  <c r="S260" i="4"/>
  <c r="R260" i="4"/>
  <c r="Q260" i="4"/>
  <c r="P260" i="4"/>
  <c r="O260" i="4"/>
  <c r="M260" i="4"/>
  <c r="J260" i="4"/>
  <c r="X259" i="4"/>
  <c r="W259" i="4"/>
  <c r="V259" i="4"/>
  <c r="U259" i="4"/>
  <c r="T259" i="4"/>
  <c r="S259" i="4"/>
  <c r="R259" i="4"/>
  <c r="Q259" i="4"/>
  <c r="P259" i="4"/>
  <c r="O259" i="4"/>
  <c r="M259" i="4"/>
  <c r="J259" i="4"/>
  <c r="X258" i="4"/>
  <c r="W258" i="4"/>
  <c r="V258" i="4"/>
  <c r="U258" i="4"/>
  <c r="T258" i="4"/>
  <c r="S258" i="4"/>
  <c r="R258" i="4"/>
  <c r="Q258" i="4"/>
  <c r="P258" i="4"/>
  <c r="O258" i="4"/>
  <c r="M258" i="4"/>
  <c r="J258" i="4"/>
  <c r="X257" i="4"/>
  <c r="W257" i="4"/>
  <c r="V257" i="4"/>
  <c r="U257" i="4"/>
  <c r="T257" i="4"/>
  <c r="S257" i="4"/>
  <c r="R257" i="4"/>
  <c r="Q257" i="4"/>
  <c r="P257" i="4"/>
  <c r="O257" i="4"/>
  <c r="M257" i="4"/>
  <c r="J257" i="4"/>
  <c r="X256" i="4"/>
  <c r="W256" i="4"/>
  <c r="V256" i="4"/>
  <c r="U256" i="4"/>
  <c r="T256" i="4"/>
  <c r="S256" i="4"/>
  <c r="R256" i="4"/>
  <c r="Q256" i="4"/>
  <c r="P256" i="4"/>
  <c r="O256" i="4"/>
  <c r="M256" i="4"/>
  <c r="J256" i="4"/>
  <c r="X255" i="4"/>
  <c r="W255" i="4"/>
  <c r="V255" i="4"/>
  <c r="U255" i="4"/>
  <c r="T255" i="4"/>
  <c r="S255" i="4"/>
  <c r="R255" i="4"/>
  <c r="Q255" i="4"/>
  <c r="P255" i="4"/>
  <c r="O255" i="4"/>
  <c r="M255" i="4"/>
  <c r="J255" i="4"/>
  <c r="X254" i="4"/>
  <c r="W254" i="4"/>
  <c r="V254" i="4"/>
  <c r="U254" i="4"/>
  <c r="T254" i="4"/>
  <c r="S254" i="4"/>
  <c r="R254" i="4"/>
  <c r="Q254" i="4"/>
  <c r="P254" i="4"/>
  <c r="O254" i="4"/>
  <c r="M254" i="4"/>
  <c r="J254" i="4"/>
  <c r="X253" i="4"/>
  <c r="W253" i="4"/>
  <c r="V253" i="4"/>
  <c r="U253" i="4"/>
  <c r="T253" i="4"/>
  <c r="S253" i="4"/>
  <c r="R253" i="4"/>
  <c r="Q253" i="4"/>
  <c r="P253" i="4"/>
  <c r="O253" i="4"/>
  <c r="M253" i="4"/>
  <c r="J253" i="4"/>
  <c r="X252" i="4"/>
  <c r="W252" i="4"/>
  <c r="V252" i="4"/>
  <c r="U252" i="4"/>
  <c r="T252" i="4"/>
  <c r="S252" i="4"/>
  <c r="R252" i="4"/>
  <c r="Q252" i="4"/>
  <c r="P252" i="4"/>
  <c r="O252" i="4"/>
  <c r="M252" i="4"/>
  <c r="J252" i="4"/>
  <c r="X251" i="4"/>
  <c r="W251" i="4"/>
  <c r="V251" i="4"/>
  <c r="U251" i="4"/>
  <c r="T251" i="4"/>
  <c r="S251" i="4"/>
  <c r="R251" i="4"/>
  <c r="Q251" i="4"/>
  <c r="P251" i="4"/>
  <c r="O251" i="4"/>
  <c r="M251" i="4"/>
  <c r="J251" i="4"/>
  <c r="X250" i="4"/>
  <c r="W250" i="4"/>
  <c r="V250" i="4"/>
  <c r="U250" i="4"/>
  <c r="T250" i="4"/>
  <c r="S250" i="4"/>
  <c r="R250" i="4"/>
  <c r="Q250" i="4"/>
  <c r="P250" i="4"/>
  <c r="O250" i="4"/>
  <c r="M250" i="4"/>
  <c r="J250" i="4"/>
  <c r="X249" i="4"/>
  <c r="W249" i="4"/>
  <c r="V249" i="4"/>
  <c r="U249" i="4"/>
  <c r="T249" i="4"/>
  <c r="S249" i="4"/>
  <c r="R249" i="4"/>
  <c r="Q249" i="4"/>
  <c r="P249" i="4"/>
  <c r="O249" i="4"/>
  <c r="M249" i="4"/>
  <c r="J249" i="4"/>
  <c r="X248" i="4"/>
  <c r="W248" i="4"/>
  <c r="V248" i="4"/>
  <c r="U248" i="4"/>
  <c r="T248" i="4"/>
  <c r="S248" i="4"/>
  <c r="R248" i="4"/>
  <c r="Q248" i="4"/>
  <c r="P248" i="4"/>
  <c r="O248" i="4"/>
  <c r="M248" i="4"/>
  <c r="J248" i="4"/>
  <c r="X247" i="4"/>
  <c r="W247" i="4"/>
  <c r="V247" i="4"/>
  <c r="U247" i="4"/>
  <c r="T247" i="4"/>
  <c r="S247" i="4"/>
  <c r="R247" i="4"/>
  <c r="Q247" i="4"/>
  <c r="P247" i="4"/>
  <c r="O247" i="4"/>
  <c r="M247" i="4"/>
  <c r="J247" i="4"/>
  <c r="X246" i="4"/>
  <c r="W246" i="4"/>
  <c r="V246" i="4"/>
  <c r="U246" i="4"/>
  <c r="T246" i="4"/>
  <c r="S246" i="4"/>
  <c r="R246" i="4"/>
  <c r="Q246" i="4"/>
  <c r="P246" i="4"/>
  <c r="O246" i="4"/>
  <c r="M246" i="4"/>
  <c r="J246" i="4"/>
  <c r="X245" i="4"/>
  <c r="W245" i="4"/>
  <c r="V245" i="4"/>
  <c r="U245" i="4"/>
  <c r="T245" i="4"/>
  <c r="S245" i="4"/>
  <c r="R245" i="4"/>
  <c r="Q245" i="4"/>
  <c r="P245" i="4"/>
  <c r="O245" i="4"/>
  <c r="M245" i="4"/>
  <c r="J245" i="4"/>
  <c r="X244" i="4"/>
  <c r="W244" i="4"/>
  <c r="V244" i="4"/>
  <c r="U244" i="4"/>
  <c r="T244" i="4"/>
  <c r="S244" i="4"/>
  <c r="R244" i="4"/>
  <c r="Q244" i="4"/>
  <c r="P244" i="4"/>
  <c r="O244" i="4"/>
  <c r="M244" i="4"/>
  <c r="J244" i="4"/>
  <c r="X243" i="4"/>
  <c r="W243" i="4"/>
  <c r="V243" i="4"/>
  <c r="U243" i="4"/>
  <c r="T243" i="4"/>
  <c r="S243" i="4"/>
  <c r="R243" i="4"/>
  <c r="Q243" i="4"/>
  <c r="P243" i="4"/>
  <c r="O243" i="4"/>
  <c r="M243" i="4"/>
  <c r="J243" i="4"/>
  <c r="X242" i="4"/>
  <c r="W242" i="4"/>
  <c r="V242" i="4"/>
  <c r="U242" i="4"/>
  <c r="T242" i="4"/>
  <c r="S242" i="4"/>
  <c r="R242" i="4"/>
  <c r="Q242" i="4"/>
  <c r="P242" i="4"/>
  <c r="O242" i="4"/>
  <c r="M242" i="4"/>
  <c r="J242" i="4"/>
  <c r="X241" i="4"/>
  <c r="W241" i="4"/>
  <c r="V241" i="4"/>
  <c r="U241" i="4"/>
  <c r="T241" i="4"/>
  <c r="S241" i="4"/>
  <c r="R241" i="4"/>
  <c r="Q241" i="4"/>
  <c r="P241" i="4"/>
  <c r="O241" i="4"/>
  <c r="M241" i="4"/>
  <c r="J241" i="4"/>
  <c r="X240" i="4"/>
  <c r="W240" i="4"/>
  <c r="V240" i="4"/>
  <c r="U240" i="4"/>
  <c r="T240" i="4"/>
  <c r="S240" i="4"/>
  <c r="R240" i="4"/>
  <c r="Q240" i="4"/>
  <c r="P240" i="4"/>
  <c r="O240" i="4"/>
  <c r="M240" i="4"/>
  <c r="J240" i="4"/>
  <c r="X239" i="4"/>
  <c r="W239" i="4"/>
  <c r="V239" i="4"/>
  <c r="U239" i="4"/>
  <c r="T239" i="4"/>
  <c r="S239" i="4"/>
  <c r="R239" i="4"/>
  <c r="Q239" i="4"/>
  <c r="P239" i="4"/>
  <c r="O239" i="4"/>
  <c r="M239" i="4"/>
  <c r="J239" i="4"/>
  <c r="X238" i="4"/>
  <c r="W238" i="4"/>
  <c r="V238" i="4"/>
  <c r="U238" i="4"/>
  <c r="T238" i="4"/>
  <c r="S238" i="4"/>
  <c r="R238" i="4"/>
  <c r="Q238" i="4"/>
  <c r="P238" i="4"/>
  <c r="O238" i="4"/>
  <c r="M238" i="4"/>
  <c r="J238" i="4"/>
  <c r="X237" i="4"/>
  <c r="W237" i="4"/>
  <c r="V237" i="4"/>
  <c r="U237" i="4"/>
  <c r="T237" i="4"/>
  <c r="S237" i="4"/>
  <c r="R237" i="4"/>
  <c r="Q237" i="4"/>
  <c r="P237" i="4"/>
  <c r="O237" i="4"/>
  <c r="M237" i="4"/>
  <c r="J237" i="4"/>
  <c r="X236" i="4"/>
  <c r="W236" i="4"/>
  <c r="V236" i="4"/>
  <c r="U236" i="4"/>
  <c r="T236" i="4"/>
  <c r="S236" i="4"/>
  <c r="R236" i="4"/>
  <c r="Q236" i="4"/>
  <c r="P236" i="4"/>
  <c r="O236" i="4"/>
  <c r="M236" i="4"/>
  <c r="J236" i="4"/>
  <c r="X235" i="4"/>
  <c r="W235" i="4"/>
  <c r="V235" i="4"/>
  <c r="U235" i="4"/>
  <c r="T235" i="4"/>
  <c r="S235" i="4"/>
  <c r="R235" i="4"/>
  <c r="Q235" i="4"/>
  <c r="P235" i="4"/>
  <c r="O235" i="4"/>
  <c r="M235" i="4"/>
  <c r="J235" i="4"/>
  <c r="X234" i="4"/>
  <c r="W234" i="4"/>
  <c r="V234" i="4"/>
  <c r="U234" i="4"/>
  <c r="T234" i="4"/>
  <c r="S234" i="4"/>
  <c r="R234" i="4"/>
  <c r="Q234" i="4"/>
  <c r="P234" i="4"/>
  <c r="O234" i="4"/>
  <c r="M234" i="4"/>
  <c r="J234" i="4"/>
  <c r="X233" i="4"/>
  <c r="W233" i="4"/>
  <c r="V233" i="4"/>
  <c r="U233" i="4"/>
  <c r="T233" i="4"/>
  <c r="S233" i="4"/>
  <c r="R233" i="4"/>
  <c r="Q233" i="4"/>
  <c r="P233" i="4"/>
  <c r="O233" i="4"/>
  <c r="M233" i="4"/>
  <c r="J233" i="4"/>
  <c r="X232" i="4"/>
  <c r="W232" i="4"/>
  <c r="V232" i="4"/>
  <c r="U232" i="4"/>
  <c r="T232" i="4"/>
  <c r="S232" i="4"/>
  <c r="R232" i="4"/>
  <c r="Q232" i="4"/>
  <c r="P232" i="4"/>
  <c r="O232" i="4"/>
  <c r="M232" i="4"/>
  <c r="J232" i="4"/>
  <c r="X231" i="4"/>
  <c r="W231" i="4"/>
  <c r="V231" i="4"/>
  <c r="U231" i="4"/>
  <c r="T231" i="4"/>
  <c r="S231" i="4"/>
  <c r="R231" i="4"/>
  <c r="Q231" i="4"/>
  <c r="P231" i="4"/>
  <c r="O231" i="4"/>
  <c r="M231" i="4"/>
  <c r="J231" i="4"/>
  <c r="X230" i="4"/>
  <c r="W230" i="4"/>
  <c r="V230" i="4"/>
  <c r="U230" i="4"/>
  <c r="T230" i="4"/>
  <c r="S230" i="4"/>
  <c r="R230" i="4"/>
  <c r="Q230" i="4"/>
  <c r="P230" i="4"/>
  <c r="O230" i="4"/>
  <c r="M230" i="4"/>
  <c r="J230" i="4"/>
  <c r="X229" i="4"/>
  <c r="W229" i="4"/>
  <c r="V229" i="4"/>
  <c r="U229" i="4"/>
  <c r="T229" i="4"/>
  <c r="S229" i="4"/>
  <c r="R229" i="4"/>
  <c r="Q229" i="4"/>
  <c r="P229" i="4"/>
  <c r="O229" i="4"/>
  <c r="M229" i="4"/>
  <c r="J229" i="4"/>
  <c r="X228" i="4"/>
  <c r="W228" i="4"/>
  <c r="V228" i="4"/>
  <c r="U228" i="4"/>
  <c r="T228" i="4"/>
  <c r="S228" i="4"/>
  <c r="R228" i="4"/>
  <c r="Q228" i="4"/>
  <c r="P228" i="4"/>
  <c r="O228" i="4"/>
  <c r="M228" i="4"/>
  <c r="J228" i="4"/>
  <c r="X227" i="4"/>
  <c r="W227" i="4"/>
  <c r="V227" i="4"/>
  <c r="U227" i="4"/>
  <c r="T227" i="4"/>
  <c r="S227" i="4"/>
  <c r="R227" i="4"/>
  <c r="Q227" i="4"/>
  <c r="P227" i="4"/>
  <c r="O227" i="4"/>
  <c r="M227" i="4"/>
  <c r="J227" i="4"/>
  <c r="X226" i="4"/>
  <c r="W226" i="4"/>
  <c r="V226" i="4"/>
  <c r="U226" i="4"/>
  <c r="T226" i="4"/>
  <c r="S226" i="4"/>
  <c r="R226" i="4"/>
  <c r="Q226" i="4"/>
  <c r="P226" i="4"/>
  <c r="O226" i="4"/>
  <c r="M226" i="4"/>
  <c r="J226" i="4"/>
  <c r="X225" i="4"/>
  <c r="W225" i="4"/>
  <c r="V225" i="4"/>
  <c r="U225" i="4"/>
  <c r="T225" i="4"/>
  <c r="S225" i="4"/>
  <c r="R225" i="4"/>
  <c r="Q225" i="4"/>
  <c r="P225" i="4"/>
  <c r="O225" i="4"/>
  <c r="M225" i="4"/>
  <c r="J225" i="4"/>
  <c r="X224" i="4"/>
  <c r="W224" i="4"/>
  <c r="V224" i="4"/>
  <c r="U224" i="4"/>
  <c r="T224" i="4"/>
  <c r="S224" i="4"/>
  <c r="R224" i="4"/>
  <c r="Q224" i="4"/>
  <c r="P224" i="4"/>
  <c r="O224" i="4"/>
  <c r="M224" i="4"/>
  <c r="J224" i="4"/>
  <c r="X223" i="4"/>
  <c r="W223" i="4"/>
  <c r="V223" i="4"/>
  <c r="U223" i="4"/>
  <c r="T223" i="4"/>
  <c r="S223" i="4"/>
  <c r="R223" i="4"/>
  <c r="Q223" i="4"/>
  <c r="P223" i="4"/>
  <c r="O223" i="4"/>
  <c r="M223" i="4"/>
  <c r="J223" i="4"/>
  <c r="X222" i="4"/>
  <c r="W222" i="4"/>
  <c r="V222" i="4"/>
  <c r="U222" i="4"/>
  <c r="T222" i="4"/>
  <c r="S222" i="4"/>
  <c r="R222" i="4"/>
  <c r="Q222" i="4"/>
  <c r="P222" i="4"/>
  <c r="O222" i="4"/>
  <c r="M222" i="4"/>
  <c r="J222" i="4"/>
  <c r="X221" i="4"/>
  <c r="W221" i="4"/>
  <c r="V221" i="4"/>
  <c r="U221" i="4"/>
  <c r="T221" i="4"/>
  <c r="S221" i="4"/>
  <c r="R221" i="4"/>
  <c r="Q221" i="4"/>
  <c r="P221" i="4"/>
  <c r="O221" i="4"/>
  <c r="M221" i="4"/>
  <c r="J221" i="4"/>
  <c r="X220" i="4"/>
  <c r="W220" i="4"/>
  <c r="V220" i="4"/>
  <c r="U220" i="4"/>
  <c r="T220" i="4"/>
  <c r="S220" i="4"/>
  <c r="R220" i="4"/>
  <c r="Q220" i="4"/>
  <c r="P220" i="4"/>
  <c r="O220" i="4"/>
  <c r="M220" i="4"/>
  <c r="J220" i="4"/>
  <c r="X219" i="4"/>
  <c r="W219" i="4"/>
  <c r="V219" i="4"/>
  <c r="U219" i="4"/>
  <c r="T219" i="4"/>
  <c r="S219" i="4"/>
  <c r="R219" i="4"/>
  <c r="Q219" i="4"/>
  <c r="P219" i="4"/>
  <c r="O219" i="4"/>
  <c r="M219" i="4"/>
  <c r="J219" i="4"/>
  <c r="X218" i="4"/>
  <c r="W218" i="4"/>
  <c r="V218" i="4"/>
  <c r="U218" i="4"/>
  <c r="T218" i="4"/>
  <c r="S218" i="4"/>
  <c r="R218" i="4"/>
  <c r="Q218" i="4"/>
  <c r="P218" i="4"/>
  <c r="O218" i="4"/>
  <c r="M218" i="4"/>
  <c r="J218" i="4"/>
  <c r="X217" i="4"/>
  <c r="W217" i="4"/>
  <c r="V217" i="4"/>
  <c r="U217" i="4"/>
  <c r="T217" i="4"/>
  <c r="S217" i="4"/>
  <c r="R217" i="4"/>
  <c r="Q217" i="4"/>
  <c r="P217" i="4"/>
  <c r="O217" i="4"/>
  <c r="M217" i="4"/>
  <c r="J217" i="4"/>
  <c r="X216" i="4"/>
  <c r="W216" i="4"/>
  <c r="V216" i="4"/>
  <c r="U216" i="4"/>
  <c r="T216" i="4"/>
  <c r="S216" i="4"/>
  <c r="R216" i="4"/>
  <c r="Q216" i="4"/>
  <c r="P216" i="4"/>
  <c r="O216" i="4"/>
  <c r="M216" i="4"/>
  <c r="J216" i="4"/>
  <c r="X215" i="4"/>
  <c r="W215" i="4"/>
  <c r="V215" i="4"/>
  <c r="U215" i="4"/>
  <c r="T215" i="4"/>
  <c r="S215" i="4"/>
  <c r="R215" i="4"/>
  <c r="Q215" i="4"/>
  <c r="P215" i="4"/>
  <c r="O215" i="4"/>
  <c r="M215" i="4"/>
  <c r="J215" i="4"/>
  <c r="X214" i="4"/>
  <c r="W214" i="4"/>
  <c r="V214" i="4"/>
  <c r="U214" i="4"/>
  <c r="T214" i="4"/>
  <c r="S214" i="4"/>
  <c r="R214" i="4"/>
  <c r="Q214" i="4"/>
  <c r="P214" i="4"/>
  <c r="O214" i="4"/>
  <c r="M214" i="4"/>
  <c r="J214" i="4"/>
  <c r="X213" i="4"/>
  <c r="W213" i="4"/>
  <c r="V213" i="4"/>
  <c r="U213" i="4"/>
  <c r="T213" i="4"/>
  <c r="S213" i="4"/>
  <c r="R213" i="4"/>
  <c r="Q213" i="4"/>
  <c r="P213" i="4"/>
  <c r="O213" i="4"/>
  <c r="M213" i="4"/>
  <c r="J213" i="4"/>
  <c r="X212" i="4"/>
  <c r="W212" i="4"/>
  <c r="V212" i="4"/>
  <c r="U212" i="4"/>
  <c r="T212" i="4"/>
  <c r="S212" i="4"/>
  <c r="R212" i="4"/>
  <c r="Q212" i="4"/>
  <c r="P212" i="4"/>
  <c r="O212" i="4"/>
  <c r="M212" i="4"/>
  <c r="J212" i="4"/>
  <c r="X211" i="4"/>
  <c r="W211" i="4"/>
  <c r="V211" i="4"/>
  <c r="U211" i="4"/>
  <c r="T211" i="4"/>
  <c r="S211" i="4"/>
  <c r="R211" i="4"/>
  <c r="Q211" i="4"/>
  <c r="P211" i="4"/>
  <c r="O211" i="4"/>
  <c r="M211" i="4"/>
  <c r="J211" i="4"/>
  <c r="X210" i="4"/>
  <c r="W210" i="4"/>
  <c r="V210" i="4"/>
  <c r="U210" i="4"/>
  <c r="T210" i="4"/>
  <c r="S210" i="4"/>
  <c r="R210" i="4"/>
  <c r="Q210" i="4"/>
  <c r="P210" i="4"/>
  <c r="O210" i="4"/>
  <c r="M210" i="4"/>
  <c r="J210" i="4"/>
  <c r="X209" i="4"/>
  <c r="W209" i="4"/>
  <c r="V209" i="4"/>
  <c r="U209" i="4"/>
  <c r="T209" i="4"/>
  <c r="S209" i="4"/>
  <c r="R209" i="4"/>
  <c r="Q209" i="4"/>
  <c r="P209" i="4"/>
  <c r="O209" i="4"/>
  <c r="M209" i="4"/>
  <c r="J209" i="4"/>
  <c r="X208" i="4"/>
  <c r="W208" i="4"/>
  <c r="V208" i="4"/>
  <c r="U208" i="4"/>
  <c r="T208" i="4"/>
  <c r="S208" i="4"/>
  <c r="R208" i="4"/>
  <c r="Q208" i="4"/>
  <c r="P208" i="4"/>
  <c r="O208" i="4"/>
  <c r="M208" i="4"/>
  <c r="J208" i="4"/>
  <c r="X207" i="4"/>
  <c r="W207" i="4"/>
  <c r="V207" i="4"/>
  <c r="U207" i="4"/>
  <c r="T207" i="4"/>
  <c r="S207" i="4"/>
  <c r="R207" i="4"/>
  <c r="Q207" i="4"/>
  <c r="P207" i="4"/>
  <c r="O207" i="4"/>
  <c r="M207" i="4"/>
  <c r="J207" i="4"/>
  <c r="X206" i="4"/>
  <c r="W206" i="4"/>
  <c r="V206" i="4"/>
  <c r="U206" i="4"/>
  <c r="T206" i="4"/>
  <c r="S206" i="4"/>
  <c r="R206" i="4"/>
  <c r="Q206" i="4"/>
  <c r="P206" i="4"/>
  <c r="O206" i="4"/>
  <c r="M206" i="4"/>
  <c r="J206" i="4"/>
  <c r="X205" i="4"/>
  <c r="W205" i="4"/>
  <c r="V205" i="4"/>
  <c r="U205" i="4"/>
  <c r="T205" i="4"/>
  <c r="S205" i="4"/>
  <c r="R205" i="4"/>
  <c r="Q205" i="4"/>
  <c r="P205" i="4"/>
  <c r="O205" i="4"/>
  <c r="M205" i="4"/>
  <c r="J205" i="4"/>
  <c r="X204" i="4"/>
  <c r="W204" i="4"/>
  <c r="V204" i="4"/>
  <c r="U204" i="4"/>
  <c r="T204" i="4"/>
  <c r="S204" i="4"/>
  <c r="R204" i="4"/>
  <c r="Q204" i="4"/>
  <c r="P204" i="4"/>
  <c r="O204" i="4"/>
  <c r="M204" i="4"/>
  <c r="J204" i="4"/>
  <c r="X203" i="4"/>
  <c r="W203" i="4"/>
  <c r="V203" i="4"/>
  <c r="U203" i="4"/>
  <c r="T203" i="4"/>
  <c r="S203" i="4"/>
  <c r="R203" i="4"/>
  <c r="Q203" i="4"/>
  <c r="P203" i="4"/>
  <c r="O203" i="4"/>
  <c r="M203" i="4"/>
  <c r="J203" i="4"/>
  <c r="X202" i="4"/>
  <c r="W202" i="4"/>
  <c r="V202" i="4"/>
  <c r="U202" i="4"/>
  <c r="T202" i="4"/>
  <c r="S202" i="4"/>
  <c r="R202" i="4"/>
  <c r="Q202" i="4"/>
  <c r="P202" i="4"/>
  <c r="O202" i="4"/>
  <c r="M202" i="4"/>
  <c r="J202" i="4"/>
  <c r="X201" i="4"/>
  <c r="W201" i="4"/>
  <c r="V201" i="4"/>
  <c r="U201" i="4"/>
  <c r="T201" i="4"/>
  <c r="S201" i="4"/>
  <c r="R201" i="4"/>
  <c r="Q201" i="4"/>
  <c r="P201" i="4"/>
  <c r="O201" i="4"/>
  <c r="M201" i="4"/>
  <c r="J201" i="4"/>
  <c r="X200" i="4"/>
  <c r="W200" i="4"/>
  <c r="V200" i="4"/>
  <c r="U200" i="4"/>
  <c r="T200" i="4"/>
  <c r="S200" i="4"/>
  <c r="R200" i="4"/>
  <c r="Q200" i="4"/>
  <c r="P200" i="4"/>
  <c r="O200" i="4"/>
  <c r="M200" i="4"/>
  <c r="J200" i="4"/>
  <c r="X199" i="4"/>
  <c r="W199" i="4"/>
  <c r="V199" i="4"/>
  <c r="U199" i="4"/>
  <c r="T199" i="4"/>
  <c r="S199" i="4"/>
  <c r="R199" i="4"/>
  <c r="Q199" i="4"/>
  <c r="P199" i="4"/>
  <c r="O199" i="4"/>
  <c r="M199" i="4"/>
  <c r="J199" i="4"/>
  <c r="X198" i="4"/>
  <c r="W198" i="4"/>
  <c r="V198" i="4"/>
  <c r="U198" i="4"/>
  <c r="T198" i="4"/>
  <c r="S198" i="4"/>
  <c r="R198" i="4"/>
  <c r="Q198" i="4"/>
  <c r="P198" i="4"/>
  <c r="O198" i="4"/>
  <c r="M198" i="4"/>
  <c r="J198" i="4"/>
  <c r="X197" i="4"/>
  <c r="W197" i="4"/>
  <c r="V197" i="4"/>
  <c r="U197" i="4"/>
  <c r="T197" i="4"/>
  <c r="S197" i="4"/>
  <c r="R197" i="4"/>
  <c r="Q197" i="4"/>
  <c r="P197" i="4"/>
  <c r="O197" i="4"/>
  <c r="M197" i="4"/>
  <c r="J197" i="4"/>
  <c r="X196" i="4"/>
  <c r="W196" i="4"/>
  <c r="V196" i="4"/>
  <c r="U196" i="4"/>
  <c r="T196" i="4"/>
  <c r="S196" i="4"/>
  <c r="R196" i="4"/>
  <c r="Q196" i="4"/>
  <c r="P196" i="4"/>
  <c r="O196" i="4"/>
  <c r="M196" i="4"/>
  <c r="J196" i="4"/>
  <c r="X195" i="4"/>
  <c r="W195" i="4"/>
  <c r="V195" i="4"/>
  <c r="U195" i="4"/>
  <c r="T195" i="4"/>
  <c r="S195" i="4"/>
  <c r="R195" i="4"/>
  <c r="Q195" i="4"/>
  <c r="P195" i="4"/>
  <c r="O195" i="4"/>
  <c r="M195" i="4"/>
  <c r="J195" i="4"/>
  <c r="X194" i="4"/>
  <c r="W194" i="4"/>
  <c r="V194" i="4"/>
  <c r="U194" i="4"/>
  <c r="T194" i="4"/>
  <c r="S194" i="4"/>
  <c r="R194" i="4"/>
  <c r="Q194" i="4"/>
  <c r="P194" i="4"/>
  <c r="O194" i="4"/>
  <c r="M194" i="4"/>
  <c r="J194" i="4"/>
  <c r="X193" i="4"/>
  <c r="W193" i="4"/>
  <c r="V193" i="4"/>
  <c r="U193" i="4"/>
  <c r="T193" i="4"/>
  <c r="S193" i="4"/>
  <c r="R193" i="4"/>
  <c r="Q193" i="4"/>
  <c r="P193" i="4"/>
  <c r="O193" i="4"/>
  <c r="M193" i="4"/>
  <c r="J193" i="4"/>
  <c r="X192" i="4"/>
  <c r="W192" i="4"/>
  <c r="V192" i="4"/>
  <c r="U192" i="4"/>
  <c r="T192" i="4"/>
  <c r="S192" i="4"/>
  <c r="R192" i="4"/>
  <c r="Q192" i="4"/>
  <c r="P192" i="4"/>
  <c r="O192" i="4"/>
  <c r="M192" i="4"/>
  <c r="J192" i="4"/>
  <c r="X191" i="4"/>
  <c r="W191" i="4"/>
  <c r="V191" i="4"/>
  <c r="U191" i="4"/>
  <c r="T191" i="4"/>
  <c r="S191" i="4"/>
  <c r="R191" i="4"/>
  <c r="Q191" i="4"/>
  <c r="P191" i="4"/>
  <c r="O191" i="4"/>
  <c r="M191" i="4"/>
  <c r="J191" i="4"/>
  <c r="X190" i="4"/>
  <c r="W190" i="4"/>
  <c r="V190" i="4"/>
  <c r="U190" i="4"/>
  <c r="T190" i="4"/>
  <c r="S190" i="4"/>
  <c r="R190" i="4"/>
  <c r="Q190" i="4"/>
  <c r="P190" i="4"/>
  <c r="O190" i="4"/>
  <c r="M190" i="4"/>
  <c r="J190" i="4"/>
  <c r="X189" i="4"/>
  <c r="W189" i="4"/>
  <c r="V189" i="4"/>
  <c r="U189" i="4"/>
  <c r="T189" i="4"/>
  <c r="S189" i="4"/>
  <c r="R189" i="4"/>
  <c r="Q189" i="4"/>
  <c r="P189" i="4"/>
  <c r="O189" i="4"/>
  <c r="M189" i="4"/>
  <c r="J189" i="4"/>
  <c r="X188" i="4"/>
  <c r="W188" i="4"/>
  <c r="V188" i="4"/>
  <c r="U188" i="4"/>
  <c r="T188" i="4"/>
  <c r="S188" i="4"/>
  <c r="R188" i="4"/>
  <c r="Q188" i="4"/>
  <c r="P188" i="4"/>
  <c r="O188" i="4"/>
  <c r="M188" i="4"/>
  <c r="J188" i="4"/>
  <c r="X187" i="4"/>
  <c r="W187" i="4"/>
  <c r="V187" i="4"/>
  <c r="U187" i="4"/>
  <c r="T187" i="4"/>
  <c r="S187" i="4"/>
  <c r="R187" i="4"/>
  <c r="Q187" i="4"/>
  <c r="P187" i="4"/>
  <c r="O187" i="4"/>
  <c r="M187" i="4"/>
  <c r="J187" i="4"/>
  <c r="X186" i="4"/>
  <c r="W186" i="4"/>
  <c r="V186" i="4"/>
  <c r="U186" i="4"/>
  <c r="T186" i="4"/>
  <c r="S186" i="4"/>
  <c r="R186" i="4"/>
  <c r="Q186" i="4"/>
  <c r="P186" i="4"/>
  <c r="O186" i="4"/>
  <c r="M186" i="4"/>
  <c r="J186" i="4"/>
  <c r="X185" i="4"/>
  <c r="W185" i="4"/>
  <c r="V185" i="4"/>
  <c r="U185" i="4"/>
  <c r="T185" i="4"/>
  <c r="S185" i="4"/>
  <c r="R185" i="4"/>
  <c r="Q185" i="4"/>
  <c r="P185" i="4"/>
  <c r="O185" i="4"/>
  <c r="M185" i="4"/>
  <c r="J185" i="4"/>
  <c r="X184" i="4"/>
  <c r="W184" i="4"/>
  <c r="V184" i="4"/>
  <c r="U184" i="4"/>
  <c r="T184" i="4"/>
  <c r="S184" i="4"/>
  <c r="R184" i="4"/>
  <c r="Q184" i="4"/>
  <c r="P184" i="4"/>
  <c r="O184" i="4"/>
  <c r="M184" i="4"/>
  <c r="J184" i="4"/>
  <c r="X183" i="4"/>
  <c r="W183" i="4"/>
  <c r="V183" i="4"/>
  <c r="U183" i="4"/>
  <c r="T183" i="4"/>
  <c r="S183" i="4"/>
  <c r="R183" i="4"/>
  <c r="Q183" i="4"/>
  <c r="P183" i="4"/>
  <c r="O183" i="4"/>
  <c r="M183" i="4"/>
  <c r="J183" i="4"/>
  <c r="X182" i="4"/>
  <c r="W182" i="4"/>
  <c r="V182" i="4"/>
  <c r="U182" i="4"/>
  <c r="T182" i="4"/>
  <c r="S182" i="4"/>
  <c r="R182" i="4"/>
  <c r="Q182" i="4"/>
  <c r="P182" i="4"/>
  <c r="O182" i="4"/>
  <c r="M182" i="4"/>
  <c r="J182" i="4"/>
  <c r="X181" i="4"/>
  <c r="W181" i="4"/>
  <c r="V181" i="4"/>
  <c r="U181" i="4"/>
  <c r="T181" i="4"/>
  <c r="S181" i="4"/>
  <c r="R181" i="4"/>
  <c r="Q181" i="4"/>
  <c r="P181" i="4"/>
  <c r="O181" i="4"/>
  <c r="M181" i="4"/>
  <c r="J181" i="4"/>
  <c r="X180" i="4"/>
  <c r="W180" i="4"/>
  <c r="V180" i="4"/>
  <c r="U180" i="4"/>
  <c r="T180" i="4"/>
  <c r="S180" i="4"/>
  <c r="R180" i="4"/>
  <c r="Q180" i="4"/>
  <c r="P180" i="4"/>
  <c r="O180" i="4"/>
  <c r="M180" i="4"/>
  <c r="J180" i="4"/>
  <c r="X179" i="4"/>
  <c r="W179" i="4"/>
  <c r="V179" i="4"/>
  <c r="U179" i="4"/>
  <c r="T179" i="4"/>
  <c r="S179" i="4"/>
  <c r="R179" i="4"/>
  <c r="Q179" i="4"/>
  <c r="P179" i="4"/>
  <c r="O179" i="4"/>
  <c r="M179" i="4"/>
  <c r="J179" i="4"/>
  <c r="X178" i="4"/>
  <c r="W178" i="4"/>
  <c r="V178" i="4"/>
  <c r="U178" i="4"/>
  <c r="T178" i="4"/>
  <c r="S178" i="4"/>
  <c r="R178" i="4"/>
  <c r="Q178" i="4"/>
  <c r="P178" i="4"/>
  <c r="O178" i="4"/>
  <c r="M178" i="4"/>
  <c r="J178" i="4"/>
  <c r="X177" i="4"/>
  <c r="W177" i="4"/>
  <c r="V177" i="4"/>
  <c r="U177" i="4"/>
  <c r="T177" i="4"/>
  <c r="S177" i="4"/>
  <c r="R177" i="4"/>
  <c r="Q177" i="4"/>
  <c r="P177" i="4"/>
  <c r="O177" i="4"/>
  <c r="M177" i="4"/>
  <c r="J177" i="4"/>
  <c r="X176" i="4"/>
  <c r="W176" i="4"/>
  <c r="V176" i="4"/>
  <c r="U176" i="4"/>
  <c r="T176" i="4"/>
  <c r="S176" i="4"/>
  <c r="R176" i="4"/>
  <c r="Q176" i="4"/>
  <c r="P176" i="4"/>
  <c r="O176" i="4"/>
  <c r="M176" i="4"/>
  <c r="J176" i="4"/>
  <c r="X175" i="4"/>
  <c r="W175" i="4"/>
  <c r="V175" i="4"/>
  <c r="U175" i="4"/>
  <c r="T175" i="4"/>
  <c r="S175" i="4"/>
  <c r="R175" i="4"/>
  <c r="Q175" i="4"/>
  <c r="P175" i="4"/>
  <c r="O175" i="4"/>
  <c r="M175" i="4"/>
  <c r="J175" i="4"/>
  <c r="X174" i="4"/>
  <c r="W174" i="4"/>
  <c r="V174" i="4"/>
  <c r="U174" i="4"/>
  <c r="T174" i="4"/>
  <c r="S174" i="4"/>
  <c r="R174" i="4"/>
  <c r="Q174" i="4"/>
  <c r="P174" i="4"/>
  <c r="O174" i="4"/>
  <c r="M174" i="4"/>
  <c r="J174" i="4"/>
  <c r="X173" i="4"/>
  <c r="W173" i="4"/>
  <c r="V173" i="4"/>
  <c r="U173" i="4"/>
  <c r="T173" i="4"/>
  <c r="S173" i="4"/>
  <c r="R173" i="4"/>
  <c r="Q173" i="4"/>
  <c r="P173" i="4"/>
  <c r="O173" i="4"/>
  <c r="M173" i="4"/>
  <c r="J173" i="4"/>
  <c r="X172" i="4"/>
  <c r="W172" i="4"/>
  <c r="V172" i="4"/>
  <c r="U172" i="4"/>
  <c r="T172" i="4"/>
  <c r="S172" i="4"/>
  <c r="R172" i="4"/>
  <c r="Q172" i="4"/>
  <c r="P172" i="4"/>
  <c r="O172" i="4"/>
  <c r="M172" i="4"/>
  <c r="J172" i="4"/>
  <c r="X171" i="4"/>
  <c r="W171" i="4"/>
  <c r="V171" i="4"/>
  <c r="U171" i="4"/>
  <c r="T171" i="4"/>
  <c r="S171" i="4"/>
  <c r="R171" i="4"/>
  <c r="Q171" i="4"/>
  <c r="P171" i="4"/>
  <c r="O171" i="4"/>
  <c r="M171" i="4"/>
  <c r="J171" i="4"/>
  <c r="X170" i="4"/>
  <c r="W170" i="4"/>
  <c r="V170" i="4"/>
  <c r="U170" i="4"/>
  <c r="T170" i="4"/>
  <c r="S170" i="4"/>
  <c r="R170" i="4"/>
  <c r="Q170" i="4"/>
  <c r="P170" i="4"/>
  <c r="O170" i="4"/>
  <c r="M170" i="4"/>
  <c r="J170" i="4"/>
  <c r="X169" i="4"/>
  <c r="W169" i="4"/>
  <c r="V169" i="4"/>
  <c r="U169" i="4"/>
  <c r="T169" i="4"/>
  <c r="S169" i="4"/>
  <c r="R169" i="4"/>
  <c r="Q169" i="4"/>
  <c r="P169" i="4"/>
  <c r="O169" i="4"/>
  <c r="M169" i="4"/>
  <c r="J169" i="4"/>
  <c r="X168" i="4"/>
  <c r="W168" i="4"/>
  <c r="V168" i="4"/>
  <c r="U168" i="4"/>
  <c r="T168" i="4"/>
  <c r="S168" i="4"/>
  <c r="R168" i="4"/>
  <c r="Q168" i="4"/>
  <c r="P168" i="4"/>
  <c r="O168" i="4"/>
  <c r="M168" i="4"/>
  <c r="J168" i="4"/>
  <c r="X167" i="4"/>
  <c r="W167" i="4"/>
  <c r="V167" i="4"/>
  <c r="U167" i="4"/>
  <c r="T167" i="4"/>
  <c r="S167" i="4"/>
  <c r="R167" i="4"/>
  <c r="Q167" i="4"/>
  <c r="P167" i="4"/>
  <c r="O167" i="4"/>
  <c r="M167" i="4"/>
  <c r="J167" i="4"/>
  <c r="X166" i="4"/>
  <c r="W166" i="4"/>
  <c r="V166" i="4"/>
  <c r="U166" i="4"/>
  <c r="T166" i="4"/>
  <c r="S166" i="4"/>
  <c r="R166" i="4"/>
  <c r="Q166" i="4"/>
  <c r="P166" i="4"/>
  <c r="O166" i="4"/>
  <c r="M166" i="4"/>
  <c r="J166" i="4"/>
  <c r="X165" i="4"/>
  <c r="W165" i="4"/>
  <c r="V165" i="4"/>
  <c r="U165" i="4"/>
  <c r="T165" i="4"/>
  <c r="S165" i="4"/>
  <c r="R165" i="4"/>
  <c r="Q165" i="4"/>
  <c r="P165" i="4"/>
  <c r="O165" i="4"/>
  <c r="M165" i="4"/>
  <c r="J165" i="4"/>
  <c r="X164" i="4"/>
  <c r="W164" i="4"/>
  <c r="V164" i="4"/>
  <c r="U164" i="4"/>
  <c r="T164" i="4"/>
  <c r="S164" i="4"/>
  <c r="R164" i="4"/>
  <c r="Q164" i="4"/>
  <c r="P164" i="4"/>
  <c r="O164" i="4"/>
  <c r="M164" i="4"/>
  <c r="J164" i="4"/>
  <c r="X163" i="4"/>
  <c r="W163" i="4"/>
  <c r="V163" i="4"/>
  <c r="U163" i="4"/>
  <c r="T163" i="4"/>
  <c r="S163" i="4"/>
  <c r="R163" i="4"/>
  <c r="Q163" i="4"/>
  <c r="P163" i="4"/>
  <c r="O163" i="4"/>
  <c r="M163" i="4"/>
  <c r="J163" i="4"/>
  <c r="X162" i="4"/>
  <c r="W162" i="4"/>
  <c r="V162" i="4"/>
  <c r="U162" i="4"/>
  <c r="T162" i="4"/>
  <c r="S162" i="4"/>
  <c r="R162" i="4"/>
  <c r="Q162" i="4"/>
  <c r="P162" i="4"/>
  <c r="O162" i="4"/>
  <c r="M162" i="4"/>
  <c r="J162" i="4"/>
  <c r="X161" i="4"/>
  <c r="W161" i="4"/>
  <c r="V161" i="4"/>
  <c r="U161" i="4"/>
  <c r="T161" i="4"/>
  <c r="S161" i="4"/>
  <c r="R161" i="4"/>
  <c r="Q161" i="4"/>
  <c r="P161" i="4"/>
  <c r="O161" i="4"/>
  <c r="M161" i="4"/>
  <c r="J161" i="4"/>
  <c r="X160" i="4"/>
  <c r="W160" i="4"/>
  <c r="V160" i="4"/>
  <c r="U160" i="4"/>
  <c r="T160" i="4"/>
  <c r="S160" i="4"/>
  <c r="R160" i="4"/>
  <c r="Q160" i="4"/>
  <c r="P160" i="4"/>
  <c r="O160" i="4"/>
  <c r="M160" i="4"/>
  <c r="J160" i="4"/>
  <c r="X159" i="4"/>
  <c r="W159" i="4"/>
  <c r="V159" i="4"/>
  <c r="U159" i="4"/>
  <c r="T159" i="4"/>
  <c r="S159" i="4"/>
  <c r="R159" i="4"/>
  <c r="Q159" i="4"/>
  <c r="P159" i="4"/>
  <c r="O159" i="4"/>
  <c r="M159" i="4"/>
  <c r="J159" i="4"/>
  <c r="X158" i="4"/>
  <c r="W158" i="4"/>
  <c r="V158" i="4"/>
  <c r="U158" i="4"/>
  <c r="T158" i="4"/>
  <c r="S158" i="4"/>
  <c r="R158" i="4"/>
  <c r="Q158" i="4"/>
  <c r="P158" i="4"/>
  <c r="O158" i="4"/>
  <c r="M158" i="4"/>
  <c r="J158" i="4"/>
  <c r="X157" i="4"/>
  <c r="W157" i="4"/>
  <c r="V157" i="4"/>
  <c r="U157" i="4"/>
  <c r="T157" i="4"/>
  <c r="S157" i="4"/>
  <c r="R157" i="4"/>
  <c r="Q157" i="4"/>
  <c r="P157" i="4"/>
  <c r="O157" i="4"/>
  <c r="M157" i="4"/>
  <c r="J157" i="4"/>
  <c r="X156" i="4"/>
  <c r="W156" i="4"/>
  <c r="V156" i="4"/>
  <c r="U156" i="4"/>
  <c r="T156" i="4"/>
  <c r="S156" i="4"/>
  <c r="R156" i="4"/>
  <c r="Q156" i="4"/>
  <c r="P156" i="4"/>
  <c r="O156" i="4"/>
  <c r="M156" i="4"/>
  <c r="J156" i="4"/>
  <c r="X155" i="4"/>
  <c r="W155" i="4"/>
  <c r="V155" i="4"/>
  <c r="U155" i="4"/>
  <c r="T155" i="4"/>
  <c r="S155" i="4"/>
  <c r="R155" i="4"/>
  <c r="Q155" i="4"/>
  <c r="P155" i="4"/>
  <c r="O155" i="4"/>
  <c r="M155" i="4"/>
  <c r="J155" i="4"/>
  <c r="X154" i="4"/>
  <c r="W154" i="4"/>
  <c r="V154" i="4"/>
  <c r="U154" i="4"/>
  <c r="T154" i="4"/>
  <c r="S154" i="4"/>
  <c r="R154" i="4"/>
  <c r="Q154" i="4"/>
  <c r="P154" i="4"/>
  <c r="O154" i="4"/>
  <c r="M154" i="4"/>
  <c r="J154" i="4"/>
  <c r="X153" i="4"/>
  <c r="W153" i="4"/>
  <c r="V153" i="4"/>
  <c r="U153" i="4"/>
  <c r="T153" i="4"/>
  <c r="S153" i="4"/>
  <c r="R153" i="4"/>
  <c r="Q153" i="4"/>
  <c r="P153" i="4"/>
  <c r="O153" i="4"/>
  <c r="M153" i="4"/>
  <c r="J153" i="4"/>
  <c r="X152" i="4"/>
  <c r="W152" i="4"/>
  <c r="V152" i="4"/>
  <c r="U152" i="4"/>
  <c r="T152" i="4"/>
  <c r="S152" i="4"/>
  <c r="R152" i="4"/>
  <c r="Q152" i="4"/>
  <c r="P152" i="4"/>
  <c r="O152" i="4"/>
  <c r="M152" i="4"/>
  <c r="J152" i="4"/>
  <c r="X151" i="4"/>
  <c r="W151" i="4"/>
  <c r="V151" i="4"/>
  <c r="U151" i="4"/>
  <c r="T151" i="4"/>
  <c r="S151" i="4"/>
  <c r="R151" i="4"/>
  <c r="Q151" i="4"/>
  <c r="P151" i="4"/>
  <c r="O151" i="4"/>
  <c r="M151" i="4"/>
  <c r="J151" i="4"/>
  <c r="X150" i="4"/>
  <c r="W150" i="4"/>
  <c r="V150" i="4"/>
  <c r="U150" i="4"/>
  <c r="T150" i="4"/>
  <c r="S150" i="4"/>
  <c r="R150" i="4"/>
  <c r="Q150" i="4"/>
  <c r="P150" i="4"/>
  <c r="O150" i="4"/>
  <c r="M150" i="4"/>
  <c r="J150" i="4"/>
  <c r="X149" i="4"/>
  <c r="W149" i="4"/>
  <c r="V149" i="4"/>
  <c r="U149" i="4"/>
  <c r="T149" i="4"/>
  <c r="S149" i="4"/>
  <c r="R149" i="4"/>
  <c r="Q149" i="4"/>
  <c r="P149" i="4"/>
  <c r="O149" i="4"/>
  <c r="M149" i="4"/>
  <c r="J149" i="4"/>
  <c r="X148" i="4"/>
  <c r="W148" i="4"/>
  <c r="V148" i="4"/>
  <c r="U148" i="4"/>
  <c r="T148" i="4"/>
  <c r="S148" i="4"/>
  <c r="R148" i="4"/>
  <c r="Q148" i="4"/>
  <c r="P148" i="4"/>
  <c r="O148" i="4"/>
  <c r="M148" i="4"/>
  <c r="J148" i="4"/>
  <c r="X147" i="4"/>
  <c r="W147" i="4"/>
  <c r="V147" i="4"/>
  <c r="U147" i="4"/>
  <c r="T147" i="4"/>
  <c r="S147" i="4"/>
  <c r="R147" i="4"/>
  <c r="Q147" i="4"/>
  <c r="P147" i="4"/>
  <c r="O147" i="4"/>
  <c r="M147" i="4"/>
  <c r="J147" i="4"/>
  <c r="X146" i="4"/>
  <c r="W146" i="4"/>
  <c r="V146" i="4"/>
  <c r="U146" i="4"/>
  <c r="T146" i="4"/>
  <c r="S146" i="4"/>
  <c r="R146" i="4"/>
  <c r="Q146" i="4"/>
  <c r="P146" i="4"/>
  <c r="O146" i="4"/>
  <c r="M146" i="4"/>
  <c r="J146" i="4"/>
  <c r="X145" i="4"/>
  <c r="W145" i="4"/>
  <c r="V145" i="4"/>
  <c r="U145" i="4"/>
  <c r="T145" i="4"/>
  <c r="S145" i="4"/>
  <c r="R145" i="4"/>
  <c r="Q145" i="4"/>
  <c r="P145" i="4"/>
  <c r="O145" i="4"/>
  <c r="M145" i="4"/>
  <c r="J145" i="4"/>
  <c r="X144" i="4"/>
  <c r="W144" i="4"/>
  <c r="V144" i="4"/>
  <c r="U144" i="4"/>
  <c r="T144" i="4"/>
  <c r="S144" i="4"/>
  <c r="R144" i="4"/>
  <c r="Q144" i="4"/>
  <c r="P144" i="4"/>
  <c r="O144" i="4"/>
  <c r="M144" i="4"/>
  <c r="J144" i="4"/>
  <c r="X143" i="4"/>
  <c r="W143" i="4"/>
  <c r="V143" i="4"/>
  <c r="U143" i="4"/>
  <c r="T143" i="4"/>
  <c r="S143" i="4"/>
  <c r="R143" i="4"/>
  <c r="Q143" i="4"/>
  <c r="P143" i="4"/>
  <c r="O143" i="4"/>
  <c r="M143" i="4"/>
  <c r="J143" i="4"/>
  <c r="X142" i="4"/>
  <c r="W142" i="4"/>
  <c r="V142" i="4"/>
  <c r="U142" i="4"/>
  <c r="T142" i="4"/>
  <c r="S142" i="4"/>
  <c r="R142" i="4"/>
  <c r="Q142" i="4"/>
  <c r="P142" i="4"/>
  <c r="O142" i="4"/>
  <c r="M142" i="4"/>
  <c r="J142" i="4"/>
  <c r="X141" i="4"/>
  <c r="W141" i="4"/>
  <c r="V141" i="4"/>
  <c r="U141" i="4"/>
  <c r="T141" i="4"/>
  <c r="S141" i="4"/>
  <c r="R141" i="4"/>
  <c r="Q141" i="4"/>
  <c r="P141" i="4"/>
  <c r="O141" i="4"/>
  <c r="M141" i="4"/>
  <c r="J141" i="4"/>
  <c r="X140" i="4"/>
  <c r="W140" i="4"/>
  <c r="V140" i="4"/>
  <c r="U140" i="4"/>
  <c r="T140" i="4"/>
  <c r="S140" i="4"/>
  <c r="R140" i="4"/>
  <c r="Q140" i="4"/>
  <c r="P140" i="4"/>
  <c r="O140" i="4"/>
  <c r="M140" i="4"/>
  <c r="J140" i="4"/>
  <c r="X139" i="4"/>
  <c r="W139" i="4"/>
  <c r="V139" i="4"/>
  <c r="U139" i="4"/>
  <c r="T139" i="4"/>
  <c r="S139" i="4"/>
  <c r="R139" i="4"/>
  <c r="Q139" i="4"/>
  <c r="P139" i="4"/>
  <c r="O139" i="4"/>
  <c r="M139" i="4"/>
  <c r="J139" i="4"/>
  <c r="X138" i="4"/>
  <c r="W138" i="4"/>
  <c r="V138" i="4"/>
  <c r="U138" i="4"/>
  <c r="T138" i="4"/>
  <c r="S138" i="4"/>
  <c r="R138" i="4"/>
  <c r="Q138" i="4"/>
  <c r="P138" i="4"/>
  <c r="O138" i="4"/>
  <c r="M138" i="4"/>
  <c r="J138" i="4"/>
  <c r="X137" i="4"/>
  <c r="W137" i="4"/>
  <c r="V137" i="4"/>
  <c r="U137" i="4"/>
  <c r="T137" i="4"/>
  <c r="S137" i="4"/>
  <c r="R137" i="4"/>
  <c r="Q137" i="4"/>
  <c r="P137" i="4"/>
  <c r="O137" i="4"/>
  <c r="M137" i="4"/>
  <c r="J137" i="4"/>
  <c r="X136" i="4"/>
  <c r="W136" i="4"/>
  <c r="V136" i="4"/>
  <c r="U136" i="4"/>
  <c r="T136" i="4"/>
  <c r="S136" i="4"/>
  <c r="R136" i="4"/>
  <c r="Q136" i="4"/>
  <c r="P136" i="4"/>
  <c r="O136" i="4"/>
  <c r="M136" i="4"/>
  <c r="J136" i="4"/>
  <c r="X135" i="4"/>
  <c r="W135" i="4"/>
  <c r="V135" i="4"/>
  <c r="U135" i="4"/>
  <c r="T135" i="4"/>
  <c r="S135" i="4"/>
  <c r="R135" i="4"/>
  <c r="Q135" i="4"/>
  <c r="P135" i="4"/>
  <c r="O135" i="4"/>
  <c r="M135" i="4"/>
  <c r="J135" i="4"/>
  <c r="X134" i="4"/>
  <c r="W134" i="4"/>
  <c r="V134" i="4"/>
  <c r="U134" i="4"/>
  <c r="T134" i="4"/>
  <c r="S134" i="4"/>
  <c r="R134" i="4"/>
  <c r="Q134" i="4"/>
  <c r="P134" i="4"/>
  <c r="O134" i="4"/>
  <c r="M134" i="4"/>
  <c r="J134" i="4"/>
  <c r="X133" i="4"/>
  <c r="W133" i="4"/>
  <c r="V133" i="4"/>
  <c r="U133" i="4"/>
  <c r="T133" i="4"/>
  <c r="S133" i="4"/>
  <c r="R133" i="4"/>
  <c r="Q133" i="4"/>
  <c r="P133" i="4"/>
  <c r="O133" i="4"/>
  <c r="M133" i="4"/>
  <c r="J133" i="4"/>
  <c r="X132" i="4"/>
  <c r="W132" i="4"/>
  <c r="V132" i="4"/>
  <c r="U132" i="4"/>
  <c r="T132" i="4"/>
  <c r="S132" i="4"/>
  <c r="R132" i="4"/>
  <c r="Q132" i="4"/>
  <c r="P132" i="4"/>
  <c r="O132" i="4"/>
  <c r="M132" i="4"/>
  <c r="J132" i="4"/>
  <c r="X131" i="4"/>
  <c r="W131" i="4"/>
  <c r="V131" i="4"/>
  <c r="U131" i="4"/>
  <c r="T131" i="4"/>
  <c r="S131" i="4"/>
  <c r="R131" i="4"/>
  <c r="Q131" i="4"/>
  <c r="P131" i="4"/>
  <c r="O131" i="4"/>
  <c r="M131" i="4"/>
  <c r="J131" i="4"/>
  <c r="X130" i="4"/>
  <c r="W130" i="4"/>
  <c r="V130" i="4"/>
  <c r="U130" i="4"/>
  <c r="T130" i="4"/>
  <c r="S130" i="4"/>
  <c r="R130" i="4"/>
  <c r="Q130" i="4"/>
  <c r="P130" i="4"/>
  <c r="O130" i="4"/>
  <c r="M130" i="4"/>
  <c r="J130" i="4"/>
  <c r="X129" i="4"/>
  <c r="W129" i="4"/>
  <c r="V129" i="4"/>
  <c r="U129" i="4"/>
  <c r="T129" i="4"/>
  <c r="S129" i="4"/>
  <c r="R129" i="4"/>
  <c r="Q129" i="4"/>
  <c r="P129" i="4"/>
  <c r="O129" i="4"/>
  <c r="M129" i="4"/>
  <c r="J129" i="4"/>
  <c r="X128" i="4"/>
  <c r="W128" i="4"/>
  <c r="V128" i="4"/>
  <c r="U128" i="4"/>
  <c r="T128" i="4"/>
  <c r="S128" i="4"/>
  <c r="R128" i="4"/>
  <c r="Q128" i="4"/>
  <c r="P128" i="4"/>
  <c r="O128" i="4"/>
  <c r="M128" i="4"/>
  <c r="J128" i="4"/>
  <c r="X127" i="4"/>
  <c r="W127" i="4"/>
  <c r="V127" i="4"/>
  <c r="U127" i="4"/>
  <c r="T127" i="4"/>
  <c r="S127" i="4"/>
  <c r="R127" i="4"/>
  <c r="Q127" i="4"/>
  <c r="P127" i="4"/>
  <c r="O127" i="4"/>
  <c r="M127" i="4"/>
  <c r="J127" i="4"/>
  <c r="X126" i="4"/>
  <c r="W126" i="4"/>
  <c r="V126" i="4"/>
  <c r="U126" i="4"/>
  <c r="T126" i="4"/>
  <c r="S126" i="4"/>
  <c r="R126" i="4"/>
  <c r="Q126" i="4"/>
  <c r="P126" i="4"/>
  <c r="O126" i="4"/>
  <c r="M126" i="4"/>
  <c r="J126" i="4"/>
  <c r="X125" i="4"/>
  <c r="W125" i="4"/>
  <c r="V125" i="4"/>
  <c r="U125" i="4"/>
  <c r="T125" i="4"/>
  <c r="S125" i="4"/>
  <c r="R125" i="4"/>
  <c r="Q125" i="4"/>
  <c r="P125" i="4"/>
  <c r="O125" i="4"/>
  <c r="M125" i="4"/>
  <c r="J125" i="4"/>
  <c r="X124" i="4"/>
  <c r="W124" i="4"/>
  <c r="V124" i="4"/>
  <c r="U124" i="4"/>
  <c r="T124" i="4"/>
  <c r="S124" i="4"/>
  <c r="R124" i="4"/>
  <c r="Q124" i="4"/>
  <c r="P124" i="4"/>
  <c r="O124" i="4"/>
  <c r="M124" i="4"/>
  <c r="J124" i="4"/>
  <c r="X123" i="4"/>
  <c r="W123" i="4"/>
  <c r="V123" i="4"/>
  <c r="U123" i="4"/>
  <c r="T123" i="4"/>
  <c r="S123" i="4"/>
  <c r="R123" i="4"/>
  <c r="Q123" i="4"/>
  <c r="P123" i="4"/>
  <c r="O123" i="4"/>
  <c r="M123" i="4"/>
  <c r="J123" i="4"/>
  <c r="X122" i="4"/>
  <c r="W122" i="4"/>
  <c r="V122" i="4"/>
  <c r="U122" i="4"/>
  <c r="T122" i="4"/>
  <c r="S122" i="4"/>
  <c r="R122" i="4"/>
  <c r="Q122" i="4"/>
  <c r="P122" i="4"/>
  <c r="O122" i="4"/>
  <c r="M122" i="4"/>
  <c r="J122" i="4"/>
  <c r="X121" i="4"/>
  <c r="W121" i="4"/>
  <c r="V121" i="4"/>
  <c r="U121" i="4"/>
  <c r="T121" i="4"/>
  <c r="S121" i="4"/>
  <c r="R121" i="4"/>
  <c r="Q121" i="4"/>
  <c r="P121" i="4"/>
  <c r="O121" i="4"/>
  <c r="M121" i="4"/>
  <c r="J121" i="4"/>
  <c r="X120" i="4"/>
  <c r="W120" i="4"/>
  <c r="V120" i="4"/>
  <c r="U120" i="4"/>
  <c r="T120" i="4"/>
  <c r="S120" i="4"/>
  <c r="R120" i="4"/>
  <c r="Q120" i="4"/>
  <c r="P120" i="4"/>
  <c r="O120" i="4"/>
  <c r="M120" i="4"/>
  <c r="J120" i="4"/>
  <c r="X119" i="4"/>
  <c r="W119" i="4"/>
  <c r="V119" i="4"/>
  <c r="U119" i="4"/>
  <c r="T119" i="4"/>
  <c r="S119" i="4"/>
  <c r="R119" i="4"/>
  <c r="Q119" i="4"/>
  <c r="P119" i="4"/>
  <c r="O119" i="4"/>
  <c r="M119" i="4"/>
  <c r="J119" i="4"/>
  <c r="X118" i="4"/>
  <c r="W118" i="4"/>
  <c r="V118" i="4"/>
  <c r="U118" i="4"/>
  <c r="T118" i="4"/>
  <c r="S118" i="4"/>
  <c r="R118" i="4"/>
  <c r="Q118" i="4"/>
  <c r="P118" i="4"/>
  <c r="O118" i="4"/>
  <c r="M118" i="4"/>
  <c r="J118" i="4"/>
  <c r="X117" i="4"/>
  <c r="W117" i="4"/>
  <c r="V117" i="4"/>
  <c r="U117" i="4"/>
  <c r="T117" i="4"/>
  <c r="S117" i="4"/>
  <c r="R117" i="4"/>
  <c r="Q117" i="4"/>
  <c r="P117" i="4"/>
  <c r="O117" i="4"/>
  <c r="M117" i="4"/>
  <c r="J117" i="4"/>
  <c r="X116" i="4"/>
  <c r="W116" i="4"/>
  <c r="V116" i="4"/>
  <c r="U116" i="4"/>
  <c r="T116" i="4"/>
  <c r="S116" i="4"/>
  <c r="R116" i="4"/>
  <c r="Q116" i="4"/>
  <c r="P116" i="4"/>
  <c r="O116" i="4"/>
  <c r="M116" i="4"/>
  <c r="J116" i="4"/>
  <c r="X115" i="4"/>
  <c r="W115" i="4"/>
  <c r="V115" i="4"/>
  <c r="U115" i="4"/>
  <c r="T115" i="4"/>
  <c r="S115" i="4"/>
  <c r="R115" i="4"/>
  <c r="Q115" i="4"/>
  <c r="P115" i="4"/>
  <c r="O115" i="4"/>
  <c r="M115" i="4"/>
  <c r="J115" i="4"/>
  <c r="X114" i="4"/>
  <c r="W114" i="4"/>
  <c r="V114" i="4"/>
  <c r="U114" i="4"/>
  <c r="T114" i="4"/>
  <c r="S114" i="4"/>
  <c r="R114" i="4"/>
  <c r="Q114" i="4"/>
  <c r="P114" i="4"/>
  <c r="O114" i="4"/>
  <c r="M114" i="4"/>
  <c r="J114" i="4"/>
  <c r="X113" i="4"/>
  <c r="W113" i="4"/>
  <c r="V113" i="4"/>
  <c r="U113" i="4"/>
  <c r="T113" i="4"/>
  <c r="S113" i="4"/>
  <c r="R113" i="4"/>
  <c r="Q113" i="4"/>
  <c r="P113" i="4"/>
  <c r="O113" i="4"/>
  <c r="M113" i="4"/>
  <c r="J113" i="4"/>
  <c r="X112" i="4"/>
  <c r="W112" i="4"/>
  <c r="V112" i="4"/>
  <c r="U112" i="4"/>
  <c r="T112" i="4"/>
  <c r="S112" i="4"/>
  <c r="R112" i="4"/>
  <c r="Q112" i="4"/>
  <c r="P112" i="4"/>
  <c r="O112" i="4"/>
  <c r="M112" i="4"/>
  <c r="J112" i="4"/>
  <c r="X111" i="4"/>
  <c r="W111" i="4"/>
  <c r="V111" i="4"/>
  <c r="U111" i="4"/>
  <c r="T111" i="4"/>
  <c r="S111" i="4"/>
  <c r="R111" i="4"/>
  <c r="Q111" i="4"/>
  <c r="P111" i="4"/>
  <c r="O111" i="4"/>
  <c r="M111" i="4"/>
  <c r="J111" i="4"/>
  <c r="X110" i="4"/>
  <c r="W110" i="4"/>
  <c r="V110" i="4"/>
  <c r="U110" i="4"/>
  <c r="T110" i="4"/>
  <c r="S110" i="4"/>
  <c r="R110" i="4"/>
  <c r="Q110" i="4"/>
  <c r="P110" i="4"/>
  <c r="O110" i="4"/>
  <c r="M110" i="4"/>
  <c r="J110" i="4"/>
  <c r="X109" i="4"/>
  <c r="W109" i="4"/>
  <c r="V109" i="4"/>
  <c r="U109" i="4"/>
  <c r="T109" i="4"/>
  <c r="S109" i="4"/>
  <c r="R109" i="4"/>
  <c r="Q109" i="4"/>
  <c r="P109" i="4"/>
  <c r="O109" i="4"/>
  <c r="M109" i="4"/>
  <c r="J109" i="4"/>
  <c r="X108" i="4"/>
  <c r="W108" i="4"/>
  <c r="V108" i="4"/>
  <c r="U108" i="4"/>
  <c r="T108" i="4"/>
  <c r="S108" i="4"/>
  <c r="R108" i="4"/>
  <c r="Q108" i="4"/>
  <c r="P108" i="4"/>
  <c r="O108" i="4"/>
  <c r="M108" i="4"/>
  <c r="J108" i="4"/>
  <c r="X107" i="4"/>
  <c r="W107" i="4"/>
  <c r="V107" i="4"/>
  <c r="U107" i="4"/>
  <c r="T107" i="4"/>
  <c r="S107" i="4"/>
  <c r="R107" i="4"/>
  <c r="Q107" i="4"/>
  <c r="P107" i="4"/>
  <c r="O107" i="4"/>
  <c r="M107" i="4"/>
  <c r="J107" i="4"/>
  <c r="X106" i="4"/>
  <c r="W106" i="4"/>
  <c r="V106" i="4"/>
  <c r="U106" i="4"/>
  <c r="T106" i="4"/>
  <c r="S106" i="4"/>
  <c r="R106" i="4"/>
  <c r="Q106" i="4"/>
  <c r="P106" i="4"/>
  <c r="O106" i="4"/>
  <c r="M106" i="4"/>
  <c r="J106" i="4"/>
  <c r="X105" i="4"/>
  <c r="W105" i="4"/>
  <c r="V105" i="4"/>
  <c r="U105" i="4"/>
  <c r="T105" i="4"/>
  <c r="S105" i="4"/>
  <c r="R105" i="4"/>
  <c r="Q105" i="4"/>
  <c r="P105" i="4"/>
  <c r="O105" i="4"/>
  <c r="M105" i="4"/>
  <c r="J105" i="4"/>
  <c r="X104" i="4"/>
  <c r="W104" i="4"/>
  <c r="V104" i="4"/>
  <c r="U104" i="4"/>
  <c r="T104" i="4"/>
  <c r="S104" i="4"/>
  <c r="R104" i="4"/>
  <c r="Q104" i="4"/>
  <c r="P104" i="4"/>
  <c r="O104" i="4"/>
  <c r="M104" i="4"/>
  <c r="J104" i="4"/>
  <c r="X103" i="4"/>
  <c r="W103" i="4"/>
  <c r="V103" i="4"/>
  <c r="U103" i="4"/>
  <c r="T103" i="4"/>
  <c r="S103" i="4"/>
  <c r="R103" i="4"/>
  <c r="Q103" i="4"/>
  <c r="P103" i="4"/>
  <c r="O103" i="4"/>
  <c r="M103" i="4"/>
  <c r="J103" i="4"/>
  <c r="X102" i="4"/>
  <c r="W102" i="4"/>
  <c r="V102" i="4"/>
  <c r="U102" i="4"/>
  <c r="T102" i="4"/>
  <c r="S102" i="4"/>
  <c r="R102" i="4"/>
  <c r="Q102" i="4"/>
  <c r="P102" i="4"/>
  <c r="O102" i="4"/>
  <c r="M102" i="4"/>
  <c r="J102" i="4"/>
  <c r="X101" i="4"/>
  <c r="W101" i="4"/>
  <c r="V101" i="4"/>
  <c r="U101" i="4"/>
  <c r="T101" i="4"/>
  <c r="S101" i="4"/>
  <c r="R101" i="4"/>
  <c r="Q101" i="4"/>
  <c r="P101" i="4"/>
  <c r="O101" i="4"/>
  <c r="M101" i="4"/>
  <c r="J101" i="4"/>
  <c r="X100" i="4"/>
  <c r="W100" i="4"/>
  <c r="V100" i="4"/>
  <c r="U100" i="4"/>
  <c r="T100" i="4"/>
  <c r="S100" i="4"/>
  <c r="R100" i="4"/>
  <c r="Q100" i="4"/>
  <c r="P100" i="4"/>
  <c r="O100" i="4"/>
  <c r="M100" i="4"/>
  <c r="J100" i="4"/>
  <c r="X99" i="4"/>
  <c r="W99" i="4"/>
  <c r="V99" i="4"/>
  <c r="U99" i="4"/>
  <c r="T99" i="4"/>
  <c r="S99" i="4"/>
  <c r="R99" i="4"/>
  <c r="Q99" i="4"/>
  <c r="P99" i="4"/>
  <c r="O99" i="4"/>
  <c r="M99" i="4"/>
  <c r="J99" i="4"/>
  <c r="X98" i="4"/>
  <c r="W98" i="4"/>
  <c r="V98" i="4"/>
  <c r="U98" i="4"/>
  <c r="T98" i="4"/>
  <c r="S98" i="4"/>
  <c r="R98" i="4"/>
  <c r="Q98" i="4"/>
  <c r="P98" i="4"/>
  <c r="O98" i="4"/>
  <c r="M98" i="4"/>
  <c r="J98" i="4"/>
  <c r="X97" i="4"/>
  <c r="W97" i="4"/>
  <c r="V97" i="4"/>
  <c r="U97" i="4"/>
  <c r="T97" i="4"/>
  <c r="S97" i="4"/>
  <c r="R97" i="4"/>
  <c r="Q97" i="4"/>
  <c r="P97" i="4"/>
  <c r="O97" i="4"/>
  <c r="M97" i="4"/>
  <c r="J97" i="4"/>
  <c r="X96" i="4"/>
  <c r="W96" i="4"/>
  <c r="V96" i="4"/>
  <c r="U96" i="4"/>
  <c r="T96" i="4"/>
  <c r="S96" i="4"/>
  <c r="R96" i="4"/>
  <c r="Q96" i="4"/>
  <c r="P96" i="4"/>
  <c r="O96" i="4"/>
  <c r="M96" i="4"/>
  <c r="J96" i="4"/>
  <c r="X95" i="4"/>
  <c r="W95" i="4"/>
  <c r="V95" i="4"/>
  <c r="U95" i="4"/>
  <c r="T95" i="4"/>
  <c r="S95" i="4"/>
  <c r="R95" i="4"/>
  <c r="Q95" i="4"/>
  <c r="P95" i="4"/>
  <c r="O95" i="4"/>
  <c r="M95" i="4"/>
  <c r="J95" i="4"/>
  <c r="X94" i="4"/>
  <c r="W94" i="4"/>
  <c r="V94" i="4"/>
  <c r="U94" i="4"/>
  <c r="T94" i="4"/>
  <c r="S94" i="4"/>
  <c r="R94" i="4"/>
  <c r="Q94" i="4"/>
  <c r="P94" i="4"/>
  <c r="O94" i="4"/>
  <c r="M94" i="4"/>
  <c r="J94" i="4"/>
  <c r="X93" i="4"/>
  <c r="W93" i="4"/>
  <c r="V93" i="4"/>
  <c r="U93" i="4"/>
  <c r="T93" i="4"/>
  <c r="S93" i="4"/>
  <c r="R93" i="4"/>
  <c r="Q93" i="4"/>
  <c r="P93" i="4"/>
  <c r="O93" i="4"/>
  <c r="M93" i="4"/>
  <c r="J93" i="4"/>
  <c r="X92" i="4"/>
  <c r="W92" i="4"/>
  <c r="V92" i="4"/>
  <c r="U92" i="4"/>
  <c r="T92" i="4"/>
  <c r="S92" i="4"/>
  <c r="R92" i="4"/>
  <c r="Q92" i="4"/>
  <c r="P92" i="4"/>
  <c r="O92" i="4"/>
  <c r="M92" i="4"/>
  <c r="J92" i="4"/>
  <c r="X91" i="4"/>
  <c r="W91" i="4"/>
  <c r="V91" i="4"/>
  <c r="U91" i="4"/>
  <c r="T91" i="4"/>
  <c r="S91" i="4"/>
  <c r="R91" i="4"/>
  <c r="Q91" i="4"/>
  <c r="P91" i="4"/>
  <c r="O91" i="4"/>
  <c r="M91" i="4"/>
  <c r="J91" i="4"/>
  <c r="X90" i="4"/>
  <c r="W90" i="4"/>
  <c r="V90" i="4"/>
  <c r="U90" i="4"/>
  <c r="T90" i="4"/>
  <c r="S90" i="4"/>
  <c r="R90" i="4"/>
  <c r="Q90" i="4"/>
  <c r="P90" i="4"/>
  <c r="O90" i="4"/>
  <c r="M90" i="4"/>
  <c r="J90" i="4"/>
  <c r="X89" i="4"/>
  <c r="W89" i="4"/>
  <c r="V89" i="4"/>
  <c r="U89" i="4"/>
  <c r="T89" i="4"/>
  <c r="S89" i="4"/>
  <c r="R89" i="4"/>
  <c r="Q89" i="4"/>
  <c r="P89" i="4"/>
  <c r="O89" i="4"/>
  <c r="M89" i="4"/>
  <c r="J89" i="4"/>
  <c r="X88" i="4"/>
  <c r="W88" i="4"/>
  <c r="V88" i="4"/>
  <c r="U88" i="4"/>
  <c r="T88" i="4"/>
  <c r="S88" i="4"/>
  <c r="R88" i="4"/>
  <c r="Q88" i="4"/>
  <c r="P88" i="4"/>
  <c r="O88" i="4"/>
  <c r="M88" i="4"/>
  <c r="J88" i="4"/>
  <c r="X87" i="4"/>
  <c r="W87" i="4"/>
  <c r="V87" i="4"/>
  <c r="U87" i="4"/>
  <c r="T87" i="4"/>
  <c r="S87" i="4"/>
  <c r="R87" i="4"/>
  <c r="Q87" i="4"/>
  <c r="P87" i="4"/>
  <c r="O87" i="4"/>
  <c r="M87" i="4"/>
  <c r="J87" i="4"/>
  <c r="X86" i="4"/>
  <c r="W86" i="4"/>
  <c r="V86" i="4"/>
  <c r="U86" i="4"/>
  <c r="T86" i="4"/>
  <c r="S86" i="4"/>
  <c r="R86" i="4"/>
  <c r="Q86" i="4"/>
  <c r="P86" i="4"/>
  <c r="O86" i="4"/>
  <c r="M86" i="4"/>
  <c r="J86" i="4"/>
  <c r="X85" i="4"/>
  <c r="W85" i="4"/>
  <c r="V85" i="4"/>
  <c r="U85" i="4"/>
  <c r="T85" i="4"/>
  <c r="S85" i="4"/>
  <c r="R85" i="4"/>
  <c r="Q85" i="4"/>
  <c r="P85" i="4"/>
  <c r="O85" i="4"/>
  <c r="M85" i="4"/>
  <c r="J85" i="4"/>
  <c r="X84" i="4"/>
  <c r="W84" i="4"/>
  <c r="V84" i="4"/>
  <c r="U84" i="4"/>
  <c r="T84" i="4"/>
  <c r="S84" i="4"/>
  <c r="R84" i="4"/>
  <c r="Q84" i="4"/>
  <c r="P84" i="4"/>
  <c r="O84" i="4"/>
  <c r="M84" i="4"/>
  <c r="J84" i="4"/>
  <c r="X83" i="4"/>
  <c r="W83" i="4"/>
  <c r="V83" i="4"/>
  <c r="U83" i="4"/>
  <c r="T83" i="4"/>
  <c r="S83" i="4"/>
  <c r="R83" i="4"/>
  <c r="Q83" i="4"/>
  <c r="P83" i="4"/>
  <c r="O83" i="4"/>
  <c r="M83" i="4"/>
  <c r="J83" i="4"/>
  <c r="X82" i="4"/>
  <c r="W82" i="4"/>
  <c r="V82" i="4"/>
  <c r="U82" i="4"/>
  <c r="T82" i="4"/>
  <c r="S82" i="4"/>
  <c r="R82" i="4"/>
  <c r="Q82" i="4"/>
  <c r="P82" i="4"/>
  <c r="O82" i="4"/>
  <c r="M82" i="4"/>
  <c r="J82" i="4"/>
  <c r="X81" i="4"/>
  <c r="W81" i="4"/>
  <c r="V81" i="4"/>
  <c r="U81" i="4"/>
  <c r="T81" i="4"/>
  <c r="S81" i="4"/>
  <c r="R81" i="4"/>
  <c r="Q81" i="4"/>
  <c r="P81" i="4"/>
  <c r="O81" i="4"/>
  <c r="M81" i="4"/>
  <c r="J81" i="4"/>
  <c r="X80" i="4"/>
  <c r="W80" i="4"/>
  <c r="V80" i="4"/>
  <c r="U80" i="4"/>
  <c r="T80" i="4"/>
  <c r="S80" i="4"/>
  <c r="R80" i="4"/>
  <c r="Q80" i="4"/>
  <c r="P80" i="4"/>
  <c r="O80" i="4"/>
  <c r="M80" i="4"/>
  <c r="J80" i="4"/>
  <c r="X79" i="4"/>
  <c r="W79" i="4"/>
  <c r="V79" i="4"/>
  <c r="U79" i="4"/>
  <c r="T79" i="4"/>
  <c r="S79" i="4"/>
  <c r="R79" i="4"/>
  <c r="Q79" i="4"/>
  <c r="P79" i="4"/>
  <c r="O79" i="4"/>
  <c r="M79" i="4"/>
  <c r="J79" i="4"/>
  <c r="X78" i="4"/>
  <c r="W78" i="4"/>
  <c r="V78" i="4"/>
  <c r="U78" i="4"/>
  <c r="T78" i="4"/>
  <c r="S78" i="4"/>
  <c r="R78" i="4"/>
  <c r="Q78" i="4"/>
  <c r="P78" i="4"/>
  <c r="O78" i="4"/>
  <c r="M78" i="4"/>
  <c r="J78" i="4"/>
  <c r="X77" i="4"/>
  <c r="W77" i="4"/>
  <c r="V77" i="4"/>
  <c r="U77" i="4"/>
  <c r="T77" i="4"/>
  <c r="S77" i="4"/>
  <c r="R77" i="4"/>
  <c r="Q77" i="4"/>
  <c r="P77" i="4"/>
  <c r="O77" i="4"/>
  <c r="M77" i="4"/>
  <c r="J77" i="4"/>
  <c r="X76" i="4"/>
  <c r="W76" i="4"/>
  <c r="V76" i="4"/>
  <c r="U76" i="4"/>
  <c r="T76" i="4"/>
  <c r="S76" i="4"/>
  <c r="R76" i="4"/>
  <c r="Q76" i="4"/>
  <c r="P76" i="4"/>
  <c r="O76" i="4"/>
  <c r="M76" i="4"/>
  <c r="J76" i="4"/>
  <c r="X75" i="4"/>
  <c r="W75" i="4"/>
  <c r="V75" i="4"/>
  <c r="U75" i="4"/>
  <c r="T75" i="4"/>
  <c r="S75" i="4"/>
  <c r="R75" i="4"/>
  <c r="Q75" i="4"/>
  <c r="P75" i="4"/>
  <c r="O75" i="4"/>
  <c r="M75" i="4"/>
  <c r="J75" i="4"/>
  <c r="X74" i="4"/>
  <c r="W74" i="4"/>
  <c r="V74" i="4"/>
  <c r="U74" i="4"/>
  <c r="T74" i="4"/>
  <c r="S74" i="4"/>
  <c r="R74" i="4"/>
  <c r="Q74" i="4"/>
  <c r="P74" i="4"/>
  <c r="O74" i="4"/>
  <c r="M74" i="4"/>
  <c r="J74" i="4"/>
  <c r="X73" i="4"/>
  <c r="W73" i="4"/>
  <c r="V73" i="4"/>
  <c r="U73" i="4"/>
  <c r="T73" i="4"/>
  <c r="S73" i="4"/>
  <c r="R73" i="4"/>
  <c r="Q73" i="4"/>
  <c r="P73" i="4"/>
  <c r="O73" i="4"/>
  <c r="M73" i="4"/>
  <c r="J73" i="4"/>
  <c r="X72" i="4"/>
  <c r="W72" i="4"/>
  <c r="V72" i="4"/>
  <c r="U72" i="4"/>
  <c r="T72" i="4"/>
  <c r="S72" i="4"/>
  <c r="R72" i="4"/>
  <c r="Q72" i="4"/>
  <c r="P72" i="4"/>
  <c r="O72" i="4"/>
  <c r="M72" i="4"/>
  <c r="J72" i="4"/>
  <c r="X71" i="4"/>
  <c r="W71" i="4"/>
  <c r="V71" i="4"/>
  <c r="U71" i="4"/>
  <c r="T71" i="4"/>
  <c r="S71" i="4"/>
  <c r="R71" i="4"/>
  <c r="Q71" i="4"/>
  <c r="P71" i="4"/>
  <c r="O71" i="4"/>
  <c r="M71" i="4"/>
  <c r="J71" i="4"/>
  <c r="X70" i="4"/>
  <c r="W70" i="4"/>
  <c r="V70" i="4"/>
  <c r="U70" i="4"/>
  <c r="T70" i="4"/>
  <c r="S70" i="4"/>
  <c r="R70" i="4"/>
  <c r="Q70" i="4"/>
  <c r="P70" i="4"/>
  <c r="O70" i="4"/>
  <c r="M70" i="4"/>
  <c r="J70" i="4"/>
  <c r="X69" i="4"/>
  <c r="W69" i="4"/>
  <c r="V69" i="4"/>
  <c r="U69" i="4"/>
  <c r="T69" i="4"/>
  <c r="S69" i="4"/>
  <c r="R69" i="4"/>
  <c r="Q69" i="4"/>
  <c r="P69" i="4"/>
  <c r="O69" i="4"/>
  <c r="M69" i="4"/>
  <c r="J69" i="4"/>
  <c r="X68" i="4"/>
  <c r="W68" i="4"/>
  <c r="V68" i="4"/>
  <c r="U68" i="4"/>
  <c r="T68" i="4"/>
  <c r="S68" i="4"/>
  <c r="R68" i="4"/>
  <c r="Q68" i="4"/>
  <c r="P68" i="4"/>
  <c r="O68" i="4"/>
  <c r="M68" i="4"/>
  <c r="J68" i="4"/>
  <c r="X67" i="4"/>
  <c r="W67" i="4"/>
  <c r="V67" i="4"/>
  <c r="U67" i="4"/>
  <c r="T67" i="4"/>
  <c r="S67" i="4"/>
  <c r="R67" i="4"/>
  <c r="Q67" i="4"/>
  <c r="P67" i="4"/>
  <c r="O67" i="4"/>
  <c r="M67" i="4"/>
  <c r="J67" i="4"/>
  <c r="X66" i="4"/>
  <c r="W66" i="4"/>
  <c r="V66" i="4"/>
  <c r="U66" i="4"/>
  <c r="T66" i="4"/>
  <c r="S66" i="4"/>
  <c r="R66" i="4"/>
  <c r="Q66" i="4"/>
  <c r="P66" i="4"/>
  <c r="O66" i="4"/>
  <c r="M66" i="4"/>
  <c r="J66" i="4"/>
  <c r="X65" i="4"/>
  <c r="W65" i="4"/>
  <c r="V65" i="4"/>
  <c r="U65" i="4"/>
  <c r="T65" i="4"/>
  <c r="S65" i="4"/>
  <c r="R65" i="4"/>
  <c r="Q65" i="4"/>
  <c r="P65" i="4"/>
  <c r="O65" i="4"/>
  <c r="M65" i="4"/>
  <c r="J65" i="4"/>
  <c r="X64" i="4"/>
  <c r="W64" i="4"/>
  <c r="V64" i="4"/>
  <c r="U64" i="4"/>
  <c r="T64" i="4"/>
  <c r="S64" i="4"/>
  <c r="R64" i="4"/>
  <c r="Q64" i="4"/>
  <c r="P64" i="4"/>
  <c r="O64" i="4"/>
  <c r="M64" i="4"/>
  <c r="J64" i="4"/>
  <c r="X63" i="4"/>
  <c r="W63" i="4"/>
  <c r="V63" i="4"/>
  <c r="U63" i="4"/>
  <c r="T63" i="4"/>
  <c r="S63" i="4"/>
  <c r="R63" i="4"/>
  <c r="Q63" i="4"/>
  <c r="P63" i="4"/>
  <c r="O63" i="4"/>
  <c r="M63" i="4"/>
  <c r="J63" i="4"/>
  <c r="X62" i="4"/>
  <c r="W62" i="4"/>
  <c r="V62" i="4"/>
  <c r="U62" i="4"/>
  <c r="T62" i="4"/>
  <c r="S62" i="4"/>
  <c r="R62" i="4"/>
  <c r="Q62" i="4"/>
  <c r="P62" i="4"/>
  <c r="O62" i="4"/>
  <c r="M62" i="4"/>
  <c r="J62" i="4"/>
  <c r="X61" i="4"/>
  <c r="W61" i="4"/>
  <c r="V61" i="4"/>
  <c r="U61" i="4"/>
  <c r="T61" i="4"/>
  <c r="S61" i="4"/>
  <c r="R61" i="4"/>
  <c r="Q61" i="4"/>
  <c r="P61" i="4"/>
  <c r="O61" i="4"/>
  <c r="M61" i="4"/>
  <c r="J61" i="4"/>
  <c r="X60" i="4"/>
  <c r="W60" i="4"/>
  <c r="V60" i="4"/>
  <c r="U60" i="4"/>
  <c r="T60" i="4"/>
  <c r="S60" i="4"/>
  <c r="R60" i="4"/>
  <c r="Q60" i="4"/>
  <c r="P60" i="4"/>
  <c r="O60" i="4"/>
  <c r="M60" i="4"/>
  <c r="J60" i="4"/>
  <c r="X59" i="4"/>
  <c r="W59" i="4"/>
  <c r="V59" i="4"/>
  <c r="U59" i="4"/>
  <c r="T59" i="4"/>
  <c r="S59" i="4"/>
  <c r="R59" i="4"/>
  <c r="Q59" i="4"/>
  <c r="P59" i="4"/>
  <c r="O59" i="4"/>
  <c r="M59" i="4"/>
  <c r="J59" i="4"/>
  <c r="X58" i="4"/>
  <c r="W58" i="4"/>
  <c r="V58" i="4"/>
  <c r="U58" i="4"/>
  <c r="T58" i="4"/>
  <c r="S58" i="4"/>
  <c r="R58" i="4"/>
  <c r="Q58" i="4"/>
  <c r="P58" i="4"/>
  <c r="O58" i="4"/>
  <c r="M58" i="4"/>
  <c r="J58" i="4"/>
  <c r="X57" i="4"/>
  <c r="W57" i="4"/>
  <c r="V57" i="4"/>
  <c r="U57" i="4"/>
  <c r="T57" i="4"/>
  <c r="S57" i="4"/>
  <c r="R57" i="4"/>
  <c r="Q57" i="4"/>
  <c r="P57" i="4"/>
  <c r="O57" i="4"/>
  <c r="M57" i="4"/>
  <c r="J57" i="4"/>
  <c r="X56" i="4"/>
  <c r="W56" i="4"/>
  <c r="V56" i="4"/>
  <c r="U56" i="4"/>
  <c r="T56" i="4"/>
  <c r="S56" i="4"/>
  <c r="R56" i="4"/>
  <c r="Q56" i="4"/>
  <c r="P56" i="4"/>
  <c r="O56" i="4"/>
  <c r="M56" i="4"/>
  <c r="J56" i="4"/>
  <c r="X55" i="4"/>
  <c r="W55" i="4"/>
  <c r="V55" i="4"/>
  <c r="U55" i="4"/>
  <c r="T55" i="4"/>
  <c r="S55" i="4"/>
  <c r="R55" i="4"/>
  <c r="Q55" i="4"/>
  <c r="P55" i="4"/>
  <c r="O55" i="4"/>
  <c r="M55" i="4"/>
  <c r="J55" i="4"/>
  <c r="X54" i="4"/>
  <c r="W54" i="4"/>
  <c r="V54" i="4"/>
  <c r="U54" i="4"/>
  <c r="T54" i="4"/>
  <c r="S54" i="4"/>
  <c r="R54" i="4"/>
  <c r="Q54" i="4"/>
  <c r="P54" i="4"/>
  <c r="O54" i="4"/>
  <c r="M54" i="4"/>
  <c r="J54" i="4"/>
  <c r="X53" i="4"/>
  <c r="W53" i="4"/>
  <c r="V53" i="4"/>
  <c r="U53" i="4"/>
  <c r="T53" i="4"/>
  <c r="S53" i="4"/>
  <c r="R53" i="4"/>
  <c r="Q53" i="4"/>
  <c r="P53" i="4"/>
  <c r="O53" i="4"/>
  <c r="M53" i="4"/>
  <c r="J53" i="4"/>
  <c r="X52" i="4"/>
  <c r="W52" i="4"/>
  <c r="V52" i="4"/>
  <c r="U52" i="4"/>
  <c r="T52" i="4"/>
  <c r="S52" i="4"/>
  <c r="R52" i="4"/>
  <c r="Q52" i="4"/>
  <c r="P52" i="4"/>
  <c r="O52" i="4"/>
  <c r="M52" i="4"/>
  <c r="J52" i="4"/>
  <c r="X51" i="4"/>
  <c r="W51" i="4"/>
  <c r="V51" i="4"/>
  <c r="U51" i="4"/>
  <c r="T51" i="4"/>
  <c r="S51" i="4"/>
  <c r="R51" i="4"/>
  <c r="Q51" i="4"/>
  <c r="P51" i="4"/>
  <c r="O51" i="4"/>
  <c r="M51" i="4"/>
  <c r="J51" i="4"/>
  <c r="X50" i="4"/>
  <c r="W50" i="4"/>
  <c r="V50" i="4"/>
  <c r="U50" i="4"/>
  <c r="T50" i="4"/>
  <c r="S50" i="4"/>
  <c r="R50" i="4"/>
  <c r="Q50" i="4"/>
  <c r="P50" i="4"/>
  <c r="O50" i="4"/>
  <c r="M50" i="4"/>
  <c r="J50" i="4"/>
  <c r="X49" i="4"/>
  <c r="W49" i="4"/>
  <c r="V49" i="4"/>
  <c r="U49" i="4"/>
  <c r="T49" i="4"/>
  <c r="S49" i="4"/>
  <c r="R49" i="4"/>
  <c r="Q49" i="4"/>
  <c r="P49" i="4"/>
  <c r="O49" i="4"/>
  <c r="M49" i="4"/>
  <c r="J49" i="4"/>
  <c r="X48" i="4"/>
  <c r="W48" i="4"/>
  <c r="V48" i="4"/>
  <c r="U48" i="4"/>
  <c r="T48" i="4"/>
  <c r="S48" i="4"/>
  <c r="R48" i="4"/>
  <c r="Q48" i="4"/>
  <c r="P48" i="4"/>
  <c r="O48" i="4"/>
  <c r="M48" i="4"/>
  <c r="J48" i="4"/>
  <c r="X47" i="4"/>
  <c r="W47" i="4"/>
  <c r="V47" i="4"/>
  <c r="U47" i="4"/>
  <c r="T47" i="4"/>
  <c r="S47" i="4"/>
  <c r="R47" i="4"/>
  <c r="Q47" i="4"/>
  <c r="P47" i="4"/>
  <c r="O47" i="4"/>
  <c r="M47" i="4"/>
  <c r="J47" i="4"/>
  <c r="X46" i="4"/>
  <c r="W46" i="4"/>
  <c r="V46" i="4"/>
  <c r="U46" i="4"/>
  <c r="T46" i="4"/>
  <c r="S46" i="4"/>
  <c r="R46" i="4"/>
  <c r="Q46" i="4"/>
  <c r="P46" i="4"/>
  <c r="O46" i="4"/>
  <c r="M46" i="4"/>
  <c r="J46" i="4"/>
  <c r="X45" i="4"/>
  <c r="W45" i="4"/>
  <c r="V45" i="4"/>
  <c r="U45" i="4"/>
  <c r="T45" i="4"/>
  <c r="S45" i="4"/>
  <c r="R45" i="4"/>
  <c r="Q45" i="4"/>
  <c r="P45" i="4"/>
  <c r="O45" i="4"/>
  <c r="M45" i="4"/>
  <c r="J45" i="4"/>
  <c r="X44" i="4"/>
  <c r="W44" i="4"/>
  <c r="V44" i="4"/>
  <c r="U44" i="4"/>
  <c r="T44" i="4"/>
  <c r="S44" i="4"/>
  <c r="R44" i="4"/>
  <c r="Q44" i="4"/>
  <c r="P44" i="4"/>
  <c r="O44" i="4"/>
  <c r="M44" i="4"/>
  <c r="J44" i="4"/>
  <c r="X43" i="4"/>
  <c r="W43" i="4"/>
  <c r="V43" i="4"/>
  <c r="U43" i="4"/>
  <c r="T43" i="4"/>
  <c r="S43" i="4"/>
  <c r="R43" i="4"/>
  <c r="Q43" i="4"/>
  <c r="P43" i="4"/>
  <c r="O43" i="4"/>
  <c r="M43" i="4"/>
  <c r="J43" i="4"/>
  <c r="X42" i="4"/>
  <c r="W42" i="4"/>
  <c r="V42" i="4"/>
  <c r="U42" i="4"/>
  <c r="T42" i="4"/>
  <c r="S42" i="4"/>
  <c r="R42" i="4"/>
  <c r="Q42" i="4"/>
  <c r="P42" i="4"/>
  <c r="O42" i="4"/>
  <c r="M42" i="4"/>
  <c r="J42" i="4"/>
  <c r="X41" i="4"/>
  <c r="W41" i="4"/>
  <c r="V41" i="4"/>
  <c r="U41" i="4"/>
  <c r="T41" i="4"/>
  <c r="S41" i="4"/>
  <c r="R41" i="4"/>
  <c r="Q41" i="4"/>
  <c r="P41" i="4"/>
  <c r="O41" i="4"/>
  <c r="M41" i="4"/>
  <c r="J41" i="4"/>
  <c r="X40" i="4"/>
  <c r="W40" i="4"/>
  <c r="V40" i="4"/>
  <c r="U40" i="4"/>
  <c r="T40" i="4"/>
  <c r="S40" i="4"/>
  <c r="R40" i="4"/>
  <c r="Q40" i="4"/>
  <c r="P40" i="4"/>
  <c r="O40" i="4"/>
  <c r="M40" i="4"/>
  <c r="J40" i="4"/>
  <c r="X39" i="4"/>
  <c r="W39" i="4"/>
  <c r="V39" i="4"/>
  <c r="U39" i="4"/>
  <c r="T39" i="4"/>
  <c r="S39" i="4"/>
  <c r="R39" i="4"/>
  <c r="Q39" i="4"/>
  <c r="P39" i="4"/>
  <c r="O39" i="4"/>
  <c r="M39" i="4"/>
  <c r="J39" i="4"/>
  <c r="X38" i="4"/>
  <c r="W38" i="4"/>
  <c r="V38" i="4"/>
  <c r="U38" i="4"/>
  <c r="T38" i="4"/>
  <c r="S38" i="4"/>
  <c r="R38" i="4"/>
  <c r="Q38" i="4"/>
  <c r="P38" i="4"/>
  <c r="O38" i="4"/>
  <c r="M38" i="4"/>
  <c r="J38" i="4"/>
  <c r="X37" i="4"/>
  <c r="W37" i="4"/>
  <c r="V37" i="4"/>
  <c r="U37" i="4"/>
  <c r="T37" i="4"/>
  <c r="S37" i="4"/>
  <c r="R37" i="4"/>
  <c r="Q37" i="4"/>
  <c r="P37" i="4"/>
  <c r="O37" i="4"/>
  <c r="M37" i="4"/>
  <c r="J37" i="4"/>
  <c r="X36" i="4"/>
  <c r="W36" i="4"/>
  <c r="V36" i="4"/>
  <c r="U36" i="4"/>
  <c r="T36" i="4"/>
  <c r="S36" i="4"/>
  <c r="R36" i="4"/>
  <c r="Q36" i="4"/>
  <c r="P36" i="4"/>
  <c r="O36" i="4"/>
  <c r="M36" i="4"/>
  <c r="J36" i="4"/>
  <c r="X35" i="4"/>
  <c r="W35" i="4"/>
  <c r="V35" i="4"/>
  <c r="U35" i="4"/>
  <c r="T35" i="4"/>
  <c r="S35" i="4"/>
  <c r="R35" i="4"/>
  <c r="Q35" i="4"/>
  <c r="P35" i="4"/>
  <c r="O35" i="4"/>
  <c r="M35" i="4"/>
  <c r="J35" i="4"/>
  <c r="X34" i="4"/>
  <c r="W34" i="4"/>
  <c r="V34" i="4"/>
  <c r="U34" i="4"/>
  <c r="T34" i="4"/>
  <c r="S34" i="4"/>
  <c r="R34" i="4"/>
  <c r="Q34" i="4"/>
  <c r="P34" i="4"/>
  <c r="O34" i="4"/>
  <c r="M34" i="4"/>
  <c r="J34" i="4"/>
  <c r="X33" i="4"/>
  <c r="W33" i="4"/>
  <c r="V33" i="4"/>
  <c r="U33" i="4"/>
  <c r="T33" i="4"/>
  <c r="S33" i="4"/>
  <c r="R33" i="4"/>
  <c r="Q33" i="4"/>
  <c r="P33" i="4"/>
  <c r="O33" i="4"/>
  <c r="M33" i="4"/>
  <c r="J33" i="4"/>
  <c r="X32" i="4"/>
  <c r="W32" i="4"/>
  <c r="V32" i="4"/>
  <c r="U32" i="4"/>
  <c r="T32" i="4"/>
  <c r="S32" i="4"/>
  <c r="R32" i="4"/>
  <c r="Q32" i="4"/>
  <c r="P32" i="4"/>
  <c r="O32" i="4"/>
  <c r="M32" i="4"/>
  <c r="J32" i="4"/>
  <c r="X31" i="4"/>
  <c r="W31" i="4"/>
  <c r="V31" i="4"/>
  <c r="U31" i="4"/>
  <c r="T31" i="4"/>
  <c r="S31" i="4"/>
  <c r="R31" i="4"/>
  <c r="Q31" i="4"/>
  <c r="P31" i="4"/>
  <c r="O31" i="4"/>
  <c r="M31" i="4"/>
  <c r="J31" i="4"/>
  <c r="X30" i="4"/>
  <c r="W30" i="4"/>
  <c r="V30" i="4"/>
  <c r="U30" i="4"/>
  <c r="T30" i="4"/>
  <c r="S30" i="4"/>
  <c r="R30" i="4"/>
  <c r="Q30" i="4"/>
  <c r="P30" i="4"/>
  <c r="O30" i="4"/>
  <c r="M30" i="4"/>
  <c r="J30" i="4"/>
  <c r="X29" i="4"/>
  <c r="W29" i="4"/>
  <c r="V29" i="4"/>
  <c r="U29" i="4"/>
  <c r="T29" i="4"/>
  <c r="S29" i="4"/>
  <c r="R29" i="4"/>
  <c r="Q29" i="4"/>
  <c r="P29" i="4"/>
  <c r="O29" i="4"/>
  <c r="M29" i="4"/>
  <c r="J29" i="4"/>
  <c r="X28" i="4"/>
  <c r="W28" i="4"/>
  <c r="V28" i="4"/>
  <c r="U28" i="4"/>
  <c r="T28" i="4"/>
  <c r="S28" i="4"/>
  <c r="R28" i="4"/>
  <c r="Q28" i="4"/>
  <c r="P28" i="4"/>
  <c r="O28" i="4"/>
  <c r="M28" i="4"/>
  <c r="J28" i="4"/>
  <c r="X27" i="4"/>
  <c r="W27" i="4"/>
  <c r="V27" i="4"/>
  <c r="U27" i="4"/>
  <c r="T27" i="4"/>
  <c r="S27" i="4"/>
  <c r="R27" i="4"/>
  <c r="Q27" i="4"/>
  <c r="P27" i="4"/>
  <c r="O27" i="4"/>
  <c r="M27" i="4"/>
  <c r="J27" i="4"/>
  <c r="X26" i="4"/>
  <c r="W26" i="4"/>
  <c r="V26" i="4"/>
  <c r="U26" i="4"/>
  <c r="T26" i="4"/>
  <c r="S26" i="4"/>
  <c r="R26" i="4"/>
  <c r="Q26" i="4"/>
  <c r="P26" i="4"/>
  <c r="O26" i="4"/>
  <c r="M26" i="4"/>
  <c r="J26" i="4"/>
  <c r="X25" i="4"/>
  <c r="W25" i="4"/>
  <c r="V25" i="4"/>
  <c r="U25" i="4"/>
  <c r="T25" i="4"/>
  <c r="S25" i="4"/>
  <c r="R25" i="4"/>
  <c r="Q25" i="4"/>
  <c r="P25" i="4"/>
  <c r="O25" i="4"/>
  <c r="M25" i="4"/>
  <c r="J25" i="4"/>
  <c r="X24" i="4"/>
  <c r="W24" i="4"/>
  <c r="V24" i="4"/>
  <c r="U24" i="4"/>
  <c r="T24" i="4"/>
  <c r="S24" i="4"/>
  <c r="R24" i="4"/>
  <c r="Q24" i="4"/>
  <c r="P24" i="4"/>
  <c r="O24" i="4"/>
  <c r="M24" i="4"/>
  <c r="J24" i="4"/>
  <c r="X23" i="4"/>
  <c r="W23" i="4"/>
  <c r="V23" i="4"/>
  <c r="U23" i="4"/>
  <c r="T23" i="4"/>
  <c r="S23" i="4"/>
  <c r="R23" i="4"/>
  <c r="Q23" i="4"/>
  <c r="P23" i="4"/>
  <c r="O23" i="4"/>
  <c r="M23" i="4"/>
  <c r="J23" i="4"/>
  <c r="X22" i="4"/>
  <c r="W22" i="4"/>
  <c r="V22" i="4"/>
  <c r="U22" i="4"/>
  <c r="T22" i="4"/>
  <c r="S22" i="4"/>
  <c r="R22" i="4"/>
  <c r="Q22" i="4"/>
  <c r="P22" i="4"/>
  <c r="O22" i="4"/>
  <c r="M22" i="4"/>
  <c r="J22" i="4"/>
  <c r="X21" i="4"/>
  <c r="W21" i="4"/>
  <c r="V21" i="4"/>
  <c r="U21" i="4"/>
  <c r="T21" i="4"/>
  <c r="S21" i="4"/>
  <c r="R21" i="4"/>
  <c r="Q21" i="4"/>
  <c r="P21" i="4"/>
  <c r="O21" i="4"/>
  <c r="M21" i="4"/>
  <c r="J21" i="4"/>
  <c r="X20" i="4"/>
  <c r="W20" i="4"/>
  <c r="V20" i="4"/>
  <c r="U20" i="4"/>
  <c r="T20" i="4"/>
  <c r="S20" i="4"/>
  <c r="R20" i="4"/>
  <c r="Q20" i="4"/>
  <c r="P20" i="4"/>
  <c r="O20" i="4"/>
  <c r="M20" i="4"/>
  <c r="J20" i="4"/>
  <c r="X19" i="4"/>
  <c r="W19" i="4"/>
  <c r="V19" i="4"/>
  <c r="U19" i="4"/>
  <c r="T19" i="4"/>
  <c r="S19" i="4"/>
  <c r="R19" i="4"/>
  <c r="Q19" i="4"/>
  <c r="P19" i="4"/>
  <c r="O19" i="4"/>
  <c r="M19" i="4"/>
  <c r="J19" i="4"/>
  <c r="X18" i="4"/>
  <c r="W18" i="4"/>
  <c r="V18" i="4"/>
  <c r="U18" i="4"/>
  <c r="T18" i="4"/>
  <c r="S18" i="4"/>
  <c r="R18" i="4"/>
  <c r="Q18" i="4"/>
  <c r="P18" i="4"/>
  <c r="O18" i="4"/>
  <c r="M18" i="4"/>
  <c r="J18" i="4"/>
  <c r="X17" i="4"/>
  <c r="W17" i="4"/>
  <c r="V17" i="4"/>
  <c r="U17" i="4"/>
  <c r="T17" i="4"/>
  <c r="S17" i="4"/>
  <c r="R17" i="4"/>
  <c r="Q17" i="4"/>
  <c r="P17" i="4"/>
  <c r="O17" i="4"/>
  <c r="M17" i="4"/>
  <c r="J17" i="4"/>
  <c r="X16" i="4"/>
  <c r="W16" i="4"/>
  <c r="V16" i="4"/>
  <c r="U16" i="4"/>
  <c r="T16" i="4"/>
  <c r="S16" i="4"/>
  <c r="R16" i="4"/>
  <c r="Q16" i="4"/>
  <c r="P16" i="4"/>
  <c r="O16" i="4"/>
  <c r="M16" i="4"/>
  <c r="J16" i="4"/>
  <c r="X15" i="4"/>
  <c r="W15" i="4"/>
  <c r="V15" i="4"/>
  <c r="U15" i="4"/>
  <c r="T15" i="4"/>
  <c r="S15" i="4"/>
  <c r="R15" i="4"/>
  <c r="Q15" i="4"/>
  <c r="P15" i="4"/>
  <c r="O15" i="4"/>
  <c r="M15" i="4"/>
  <c r="J15" i="4"/>
  <c r="X14" i="4"/>
  <c r="W14" i="4"/>
  <c r="V14" i="4"/>
  <c r="U14" i="4"/>
  <c r="T14" i="4"/>
  <c r="S14" i="4"/>
  <c r="R14" i="4"/>
  <c r="Q14" i="4"/>
  <c r="P14" i="4"/>
  <c r="O14" i="4"/>
  <c r="M14" i="4"/>
  <c r="J14" i="4"/>
  <c r="X13" i="4"/>
  <c r="W13" i="4"/>
  <c r="V13" i="4"/>
  <c r="U13" i="4"/>
  <c r="T13" i="4"/>
  <c r="S13" i="4"/>
  <c r="R13" i="4"/>
  <c r="Q13" i="4"/>
  <c r="P13" i="4"/>
  <c r="O13" i="4"/>
  <c r="M13" i="4"/>
  <c r="J13" i="4"/>
  <c r="X12" i="4"/>
  <c r="W12" i="4"/>
  <c r="V12" i="4"/>
  <c r="U12" i="4"/>
  <c r="T12" i="4"/>
  <c r="S12" i="4"/>
  <c r="R12" i="4"/>
  <c r="Q12" i="4"/>
  <c r="P12" i="4"/>
  <c r="O12" i="4"/>
  <c r="M12" i="4"/>
  <c r="J12" i="4"/>
  <c r="X11" i="4"/>
  <c r="W11" i="4"/>
  <c r="V11" i="4"/>
  <c r="U11" i="4"/>
  <c r="T11" i="4"/>
  <c r="S11" i="4"/>
  <c r="R11" i="4"/>
  <c r="Q11" i="4"/>
  <c r="P11" i="4"/>
  <c r="O11" i="4"/>
  <c r="M11" i="4"/>
  <c r="J11" i="4"/>
  <c r="X10" i="4"/>
  <c r="W10" i="4"/>
  <c r="V10" i="4"/>
  <c r="U10" i="4"/>
  <c r="T10" i="4"/>
  <c r="S10" i="4"/>
  <c r="R10" i="4"/>
  <c r="Q10" i="4"/>
  <c r="P10" i="4"/>
  <c r="O10" i="4"/>
  <c r="M10" i="4"/>
  <c r="J10" i="4"/>
  <c r="X9" i="4"/>
  <c r="W9" i="4"/>
  <c r="V9" i="4"/>
  <c r="U9" i="4"/>
  <c r="T9" i="4"/>
  <c r="S9" i="4"/>
  <c r="R9" i="4"/>
  <c r="Q9" i="4"/>
  <c r="P9" i="4"/>
  <c r="O9" i="4"/>
  <c r="M9" i="4"/>
  <c r="J9" i="4"/>
  <c r="X8" i="4"/>
  <c r="W8" i="4"/>
  <c r="V8" i="4"/>
  <c r="U8" i="4"/>
  <c r="T8" i="4"/>
  <c r="S8" i="4"/>
  <c r="R8" i="4"/>
  <c r="Q8" i="4"/>
  <c r="P8" i="4"/>
  <c r="O8" i="4"/>
  <c r="M8" i="4"/>
  <c r="J8" i="4"/>
  <c r="X7" i="4"/>
  <c r="W7" i="4"/>
  <c r="V7" i="4"/>
  <c r="U7" i="4"/>
  <c r="T7" i="4"/>
  <c r="S7" i="4"/>
  <c r="R7" i="4"/>
  <c r="Q7" i="4"/>
  <c r="P7" i="4"/>
  <c r="O7" i="4"/>
  <c r="M7" i="4"/>
  <c r="J7" i="4"/>
  <c r="X6" i="4"/>
  <c r="W6" i="4"/>
  <c r="V6" i="4"/>
  <c r="U6" i="4"/>
  <c r="T6" i="4"/>
  <c r="S6" i="4"/>
  <c r="R6" i="4"/>
  <c r="Q6" i="4"/>
  <c r="P6" i="4"/>
  <c r="O6" i="4"/>
  <c r="M6" i="4"/>
  <c r="J6" i="4"/>
  <c r="X5" i="4"/>
  <c r="W5" i="4"/>
  <c r="V5" i="4"/>
  <c r="U5" i="4"/>
  <c r="T5" i="4"/>
  <c r="S5" i="4"/>
  <c r="R5" i="4"/>
  <c r="Q5" i="4"/>
  <c r="P5" i="4"/>
  <c r="O5" i="4"/>
  <c r="M5" i="4"/>
  <c r="J5" i="4"/>
  <c r="K1504" i="4" l="1"/>
  <c r="K1503" i="4"/>
  <c r="K1502" i="4"/>
  <c r="K1501" i="4"/>
  <c r="K1500" i="4"/>
  <c r="K1499" i="4"/>
  <c r="K1498" i="4"/>
  <c r="K1497" i="4"/>
  <c r="K1496" i="4"/>
  <c r="K1495" i="4"/>
  <c r="K1494" i="4"/>
  <c r="K1493" i="4"/>
  <c r="K1492" i="4"/>
  <c r="K1491" i="4"/>
  <c r="K1490" i="4"/>
  <c r="K1489" i="4"/>
  <c r="K1488" i="4"/>
  <c r="K1487" i="4"/>
  <c r="K1486" i="4"/>
  <c r="K1485" i="4"/>
  <c r="K1484" i="4"/>
  <c r="K1483" i="4"/>
  <c r="K1482" i="4"/>
  <c r="K1481" i="4"/>
  <c r="K1480" i="4"/>
  <c r="K1479" i="4"/>
  <c r="K1478" i="4"/>
  <c r="K1477" i="4"/>
  <c r="K1476" i="4"/>
  <c r="K1475" i="4"/>
  <c r="K1474" i="4"/>
  <c r="K1473" i="4"/>
  <c r="K1472" i="4"/>
  <c r="K1471" i="4"/>
  <c r="K1470" i="4"/>
  <c r="K1469" i="4"/>
  <c r="K1468" i="4"/>
  <c r="K1467" i="4"/>
  <c r="K1466" i="4"/>
  <c r="K1465" i="4"/>
  <c r="K1464" i="4"/>
  <c r="K1463" i="4"/>
  <c r="K1462" i="4"/>
  <c r="K1461" i="4"/>
  <c r="K1460" i="4"/>
  <c r="K1459" i="4"/>
  <c r="K1458" i="4"/>
  <c r="K1457" i="4"/>
  <c r="K1456" i="4"/>
  <c r="K1455" i="4"/>
  <c r="K1454" i="4"/>
  <c r="K1453" i="4"/>
  <c r="K1452" i="4"/>
  <c r="K1451" i="4"/>
  <c r="K1450" i="4"/>
  <c r="K1449" i="4"/>
  <c r="K1448" i="4"/>
  <c r="K1447" i="4"/>
  <c r="K1446" i="4"/>
  <c r="K1445" i="4"/>
  <c r="K1444" i="4"/>
  <c r="K1443" i="4"/>
  <c r="K1442" i="4"/>
  <c r="K1441" i="4"/>
  <c r="K1440" i="4"/>
  <c r="K1439" i="4"/>
  <c r="K1438" i="4"/>
  <c r="K1437" i="4"/>
  <c r="K1436" i="4"/>
  <c r="K1435" i="4"/>
  <c r="K1434" i="4"/>
  <c r="K1433" i="4"/>
  <c r="K1432" i="4"/>
  <c r="K1431" i="4"/>
  <c r="K1430" i="4"/>
  <c r="K1429" i="4"/>
  <c r="K1428" i="4"/>
  <c r="K1427" i="4"/>
  <c r="K1426" i="4"/>
  <c r="K1425" i="4"/>
  <c r="K1424" i="4"/>
  <c r="K1423" i="4"/>
  <c r="K1422" i="4"/>
  <c r="K1421" i="4"/>
  <c r="K1420" i="4"/>
  <c r="K1419" i="4"/>
  <c r="K1418" i="4"/>
  <c r="K1417" i="4"/>
  <c r="K1416" i="4"/>
  <c r="K1415" i="4"/>
  <c r="K1414" i="4"/>
  <c r="K1413" i="4"/>
  <c r="K1412" i="4"/>
  <c r="K1411" i="4"/>
  <c r="K1410" i="4"/>
  <c r="K1409" i="4"/>
  <c r="K1408" i="4"/>
  <c r="K1407" i="4"/>
  <c r="K1406" i="4"/>
  <c r="K1405" i="4"/>
  <c r="K1404" i="4"/>
  <c r="K1403" i="4"/>
  <c r="K1402" i="4"/>
  <c r="K1401" i="4"/>
  <c r="K1400" i="4"/>
  <c r="K1399" i="4"/>
  <c r="K1398" i="4"/>
  <c r="K1397" i="4"/>
  <c r="K1396" i="4"/>
  <c r="K1395" i="4"/>
  <c r="K1394" i="4"/>
  <c r="K1393" i="4"/>
  <c r="K1392" i="4"/>
  <c r="K1391" i="4"/>
  <c r="K1390" i="4"/>
  <c r="K1389" i="4"/>
  <c r="K1388" i="4"/>
  <c r="K1387" i="4"/>
  <c r="K1386" i="4"/>
  <c r="K1385" i="4"/>
  <c r="K1384" i="4"/>
  <c r="K1383" i="4"/>
  <c r="K1382" i="4"/>
  <c r="K1381" i="4"/>
  <c r="K1380" i="4"/>
  <c r="K1379" i="4"/>
  <c r="K1378" i="4"/>
  <c r="K1377" i="4"/>
  <c r="K1376" i="4"/>
  <c r="K1375" i="4"/>
  <c r="K1374" i="4"/>
  <c r="K1373" i="4"/>
  <c r="K1372" i="4"/>
  <c r="K1371" i="4"/>
  <c r="K1370" i="4"/>
  <c r="K1369" i="4"/>
  <c r="K1368" i="4"/>
  <c r="K1367" i="4"/>
  <c r="K1366" i="4"/>
  <c r="K1365" i="4"/>
  <c r="K1364" i="4"/>
  <c r="K1363" i="4"/>
  <c r="K1362" i="4"/>
  <c r="K1361" i="4"/>
  <c r="K1360" i="4"/>
  <c r="K1359" i="4"/>
  <c r="K1358" i="4"/>
  <c r="K1357" i="4"/>
  <c r="K1356" i="4"/>
  <c r="K1355" i="4"/>
  <c r="K1354" i="4"/>
  <c r="K1353" i="4"/>
  <c r="K1352" i="4"/>
  <c r="K1351" i="4"/>
  <c r="K1350" i="4"/>
  <c r="K1349" i="4"/>
  <c r="K1348" i="4"/>
  <c r="K1347" i="4"/>
  <c r="K1346" i="4"/>
  <c r="K1345" i="4"/>
  <c r="K1344" i="4"/>
  <c r="K1343" i="4"/>
  <c r="K1342" i="4"/>
  <c r="K1341" i="4"/>
  <c r="K1340" i="4"/>
  <c r="K1339" i="4"/>
  <c r="K1338" i="4"/>
  <c r="K1337" i="4"/>
  <c r="K1336" i="4"/>
  <c r="K1335" i="4"/>
  <c r="K1334" i="4"/>
  <c r="K1333" i="4"/>
  <c r="K1332" i="4"/>
  <c r="K1331" i="4"/>
  <c r="K1330" i="4"/>
  <c r="K1329" i="4"/>
  <c r="K1328" i="4"/>
  <c r="K1327" i="4"/>
  <c r="K1326" i="4"/>
  <c r="K1325" i="4"/>
  <c r="K1324" i="4"/>
  <c r="K1323" i="4"/>
  <c r="K1322" i="4"/>
  <c r="K1321" i="4"/>
  <c r="K1320" i="4"/>
  <c r="K1319" i="4"/>
  <c r="K1318" i="4"/>
  <c r="K1317" i="4"/>
  <c r="K1316" i="4"/>
  <c r="K1315" i="4"/>
  <c r="K1314" i="4"/>
  <c r="K1313" i="4"/>
  <c r="K1312" i="4"/>
  <c r="K1311" i="4"/>
  <c r="K1310" i="4"/>
  <c r="K1309" i="4"/>
  <c r="K1308" i="4"/>
  <c r="K1307" i="4"/>
  <c r="K1306" i="4"/>
  <c r="K1305" i="4"/>
  <c r="K1304" i="4"/>
  <c r="K1303" i="4"/>
  <c r="K1302" i="4"/>
  <c r="K1301" i="4"/>
  <c r="K1300" i="4"/>
  <c r="K1299" i="4"/>
  <c r="K1298" i="4"/>
  <c r="K1297" i="4"/>
  <c r="K1296" i="4"/>
  <c r="K1295" i="4"/>
  <c r="K1294" i="4"/>
  <c r="K1293" i="4"/>
  <c r="K1292" i="4"/>
  <c r="K1291" i="4"/>
  <c r="K1290" i="4"/>
  <c r="K1289" i="4"/>
  <c r="K1288" i="4"/>
  <c r="K1287" i="4"/>
  <c r="K1286" i="4"/>
  <c r="K1285" i="4"/>
  <c r="K1284" i="4"/>
  <c r="K1283" i="4"/>
  <c r="K1282" i="4"/>
  <c r="K1281" i="4"/>
  <c r="K1280" i="4"/>
  <c r="K1279" i="4"/>
  <c r="K1278" i="4"/>
  <c r="K1277" i="4"/>
  <c r="K1276" i="4"/>
  <c r="K1275" i="4"/>
  <c r="K1274" i="4"/>
  <c r="K1273" i="4"/>
  <c r="K1272" i="4"/>
  <c r="K1271" i="4"/>
  <c r="K1270" i="4"/>
  <c r="K1269" i="4"/>
  <c r="K1268" i="4"/>
  <c r="K1267" i="4"/>
  <c r="K1266" i="4"/>
  <c r="K1265" i="4"/>
  <c r="K1264" i="4"/>
  <c r="K1263" i="4"/>
  <c r="K1262" i="4"/>
  <c r="K1261" i="4"/>
  <c r="K1260" i="4"/>
  <c r="K1259" i="4"/>
  <c r="K1258" i="4"/>
  <c r="K1257" i="4"/>
  <c r="K1256" i="4"/>
  <c r="K1255" i="4"/>
  <c r="K1254" i="4"/>
  <c r="K1253" i="4"/>
  <c r="K1252" i="4"/>
  <c r="K1251" i="4"/>
  <c r="K1250" i="4"/>
  <c r="K1249" i="4"/>
  <c r="K1248" i="4"/>
  <c r="K1247" i="4"/>
  <c r="K1246" i="4"/>
  <c r="K1245" i="4"/>
  <c r="K1244" i="4"/>
  <c r="K1243" i="4"/>
  <c r="K1242" i="4"/>
  <c r="K1241" i="4"/>
  <c r="K1240" i="4"/>
  <c r="K1239" i="4"/>
  <c r="K1238" i="4"/>
  <c r="K1237" i="4"/>
  <c r="K1236" i="4"/>
  <c r="K1235" i="4"/>
  <c r="K1234" i="4"/>
  <c r="K1233" i="4"/>
  <c r="K1232" i="4"/>
  <c r="K1231" i="4"/>
  <c r="K1230" i="4"/>
  <c r="K1229" i="4"/>
  <c r="K1228" i="4"/>
  <c r="K1227" i="4"/>
  <c r="K1226" i="4"/>
  <c r="K1225" i="4"/>
  <c r="K1224" i="4"/>
  <c r="K1223" i="4"/>
  <c r="K1222" i="4"/>
  <c r="K1221" i="4"/>
  <c r="K1220" i="4"/>
  <c r="K1219" i="4"/>
  <c r="K1218" i="4"/>
  <c r="K1217" i="4"/>
  <c r="K1216" i="4"/>
  <c r="K1215" i="4"/>
  <c r="K1214" i="4"/>
  <c r="K1213" i="4"/>
  <c r="K1212" i="4"/>
  <c r="K1211" i="4"/>
  <c r="K1210" i="4"/>
  <c r="K1209" i="4"/>
  <c r="K1208" i="4"/>
  <c r="K1207" i="4"/>
  <c r="K1206" i="4"/>
  <c r="K1205" i="4"/>
  <c r="K1204" i="4"/>
  <c r="K1203" i="4"/>
  <c r="K1202" i="4"/>
  <c r="K1201" i="4"/>
  <c r="K1200" i="4"/>
  <c r="K1199" i="4"/>
  <c r="K1198" i="4"/>
  <c r="K1197" i="4"/>
  <c r="K1196" i="4"/>
  <c r="K1195" i="4"/>
  <c r="K1194" i="4"/>
  <c r="K1193" i="4"/>
  <c r="K1192" i="4"/>
  <c r="K1191" i="4"/>
  <c r="K1190" i="4"/>
  <c r="K1189" i="4"/>
  <c r="K1188" i="4"/>
  <c r="K1187" i="4"/>
  <c r="K1186" i="4"/>
  <c r="K1185" i="4"/>
  <c r="K1184" i="4"/>
  <c r="K1183" i="4"/>
  <c r="K1182" i="4"/>
  <c r="K1181" i="4"/>
  <c r="K1180" i="4"/>
  <c r="K1179" i="4"/>
  <c r="K1178" i="4"/>
  <c r="K1177" i="4"/>
  <c r="K1176" i="4"/>
  <c r="K1175" i="4"/>
  <c r="K1174" i="4"/>
  <c r="K1173" i="4"/>
  <c r="K1172" i="4"/>
  <c r="K1171" i="4"/>
  <c r="K1170" i="4"/>
  <c r="K1169" i="4"/>
  <c r="K1168" i="4"/>
  <c r="K1167" i="4"/>
  <c r="K1166" i="4"/>
  <c r="K1165" i="4"/>
  <c r="K1164" i="4"/>
  <c r="K1163" i="4"/>
  <c r="K1162" i="4"/>
  <c r="K1161" i="4"/>
  <c r="K1160" i="4"/>
  <c r="K1159" i="4"/>
  <c r="K1158" i="4"/>
  <c r="K1157" i="4"/>
  <c r="K1156" i="4"/>
  <c r="K1155" i="4"/>
  <c r="K1154" i="4"/>
  <c r="K1153" i="4"/>
  <c r="K1152" i="4"/>
  <c r="K1151" i="4"/>
  <c r="K1150" i="4"/>
  <c r="K1149" i="4"/>
  <c r="K1148" i="4"/>
  <c r="K1147" i="4"/>
  <c r="K1146" i="4"/>
  <c r="K1145" i="4"/>
  <c r="K1144" i="4"/>
  <c r="K1143" i="4"/>
  <c r="K1142" i="4"/>
  <c r="K1141" i="4"/>
  <c r="K1140" i="4"/>
  <c r="K1139" i="4"/>
  <c r="K1138" i="4"/>
  <c r="K1137" i="4"/>
  <c r="K1136" i="4"/>
  <c r="K1135" i="4"/>
  <c r="K1134" i="4"/>
  <c r="K1133" i="4"/>
  <c r="K1132" i="4"/>
  <c r="K1131" i="4"/>
  <c r="K1130" i="4"/>
  <c r="K1129" i="4"/>
  <c r="K1128" i="4"/>
  <c r="K1127" i="4"/>
  <c r="K1126" i="4"/>
  <c r="K1125" i="4"/>
  <c r="K1124" i="4"/>
  <c r="K1123" i="4"/>
  <c r="K1122" i="4"/>
  <c r="K1121" i="4"/>
  <c r="K1120" i="4"/>
  <c r="K1119" i="4"/>
  <c r="K1118" i="4"/>
  <c r="K1117" i="4"/>
  <c r="K1116" i="4"/>
  <c r="K1115" i="4"/>
  <c r="K1114" i="4"/>
  <c r="K1113" i="4"/>
  <c r="K1112" i="4"/>
  <c r="K1111" i="4"/>
  <c r="K1110" i="4"/>
  <c r="K1109" i="4"/>
  <c r="K1108" i="4"/>
  <c r="K1107" i="4"/>
  <c r="K1106" i="4"/>
  <c r="K1105" i="4"/>
  <c r="K1104" i="4"/>
  <c r="K1103" i="4"/>
  <c r="K1102" i="4"/>
  <c r="K1101" i="4"/>
  <c r="K1100" i="4"/>
  <c r="K1099" i="4"/>
  <c r="K1098" i="4"/>
  <c r="K1097" i="4"/>
  <c r="K1096" i="4"/>
  <c r="K1095" i="4"/>
  <c r="K1094" i="4"/>
  <c r="K1093" i="4"/>
  <c r="K1092" i="4"/>
  <c r="K1091" i="4"/>
  <c r="K1090" i="4"/>
  <c r="K1089" i="4"/>
  <c r="K1088" i="4"/>
  <c r="K1087" i="4"/>
  <c r="K1086" i="4"/>
  <c r="K1085" i="4"/>
  <c r="K1084" i="4"/>
  <c r="K1083" i="4"/>
  <c r="K1082" i="4"/>
  <c r="K1081" i="4"/>
  <c r="K1080" i="4"/>
  <c r="K1079" i="4"/>
  <c r="K1078" i="4"/>
  <c r="K1077" i="4"/>
  <c r="K1076" i="4"/>
  <c r="K1075" i="4"/>
  <c r="K1074" i="4"/>
  <c r="K1073" i="4"/>
  <c r="K1072" i="4"/>
  <c r="K1071" i="4"/>
  <c r="K1070" i="4"/>
  <c r="K1069" i="4"/>
  <c r="K1068" i="4"/>
  <c r="K1067" i="4"/>
  <c r="K1066" i="4"/>
  <c r="K1065" i="4"/>
  <c r="K1064" i="4"/>
  <c r="K1063" i="4"/>
  <c r="K1062" i="4"/>
  <c r="K1061" i="4"/>
  <c r="K1060" i="4"/>
  <c r="K1059" i="4"/>
  <c r="K1058" i="4"/>
  <c r="K1057" i="4"/>
  <c r="K1056" i="4"/>
  <c r="K1055" i="4"/>
  <c r="K1054" i="4"/>
  <c r="K1053" i="4"/>
  <c r="K1052" i="4"/>
  <c r="K1051" i="4"/>
  <c r="K1050" i="4"/>
  <c r="K1049" i="4"/>
  <c r="K1048" i="4"/>
  <c r="K1047" i="4"/>
  <c r="K1046" i="4"/>
  <c r="K1045" i="4"/>
  <c r="K1044" i="4"/>
  <c r="K1043" i="4"/>
  <c r="K1042" i="4"/>
  <c r="K1041" i="4"/>
  <c r="K1040" i="4"/>
  <c r="K1039" i="4"/>
  <c r="K1038" i="4"/>
  <c r="K1037" i="4"/>
  <c r="K1036" i="4"/>
  <c r="K1035" i="4"/>
  <c r="K1034" i="4"/>
  <c r="K1033" i="4"/>
  <c r="K1032" i="4"/>
  <c r="K1031" i="4"/>
  <c r="K1030" i="4"/>
  <c r="K1029" i="4"/>
  <c r="K1028" i="4"/>
  <c r="K1027" i="4"/>
  <c r="K1026" i="4"/>
  <c r="K1025" i="4"/>
  <c r="K1024" i="4"/>
  <c r="K1023" i="4"/>
  <c r="K1022" i="4"/>
  <c r="K1021" i="4"/>
  <c r="K1020" i="4"/>
  <c r="K1019" i="4"/>
  <c r="K1018" i="4"/>
  <c r="K1017" i="4"/>
  <c r="K1016" i="4"/>
  <c r="K1015" i="4"/>
  <c r="K1014" i="4"/>
  <c r="K1013" i="4"/>
  <c r="K1012" i="4"/>
  <c r="K1011" i="4"/>
  <c r="K1010" i="4"/>
  <c r="K1009" i="4"/>
  <c r="K1008" i="4"/>
  <c r="K1007" i="4"/>
  <c r="K1006" i="4"/>
  <c r="K1005" i="4"/>
  <c r="K1004" i="4"/>
  <c r="K1003" i="4"/>
  <c r="K1002" i="4"/>
  <c r="K1001" i="4"/>
  <c r="K1000" i="4"/>
  <c r="K999" i="4"/>
  <c r="K998" i="4"/>
  <c r="K997" i="4"/>
  <c r="K996" i="4"/>
  <c r="K995" i="4"/>
  <c r="K994" i="4"/>
  <c r="K993" i="4"/>
  <c r="K992" i="4"/>
  <c r="K991" i="4"/>
  <c r="K990" i="4"/>
  <c r="K989" i="4"/>
  <c r="K988" i="4"/>
  <c r="K987" i="4"/>
  <c r="K986" i="4"/>
  <c r="K985" i="4"/>
  <c r="K984" i="4"/>
  <c r="K983" i="4"/>
  <c r="K982" i="4"/>
  <c r="K981" i="4"/>
  <c r="K980" i="4"/>
  <c r="K979" i="4"/>
  <c r="K978" i="4"/>
  <c r="K977" i="4"/>
  <c r="K976" i="4"/>
  <c r="K975" i="4"/>
  <c r="K974" i="4"/>
  <c r="K973" i="4"/>
  <c r="K972" i="4"/>
  <c r="K971" i="4"/>
  <c r="K970" i="4"/>
  <c r="K969" i="4"/>
  <c r="K968" i="4"/>
  <c r="K967" i="4"/>
  <c r="K966" i="4"/>
  <c r="K965" i="4"/>
  <c r="K964" i="4"/>
  <c r="K963" i="4"/>
  <c r="K962" i="4"/>
  <c r="K961" i="4"/>
  <c r="K960" i="4"/>
  <c r="K959" i="4"/>
  <c r="K958" i="4"/>
  <c r="K957" i="4"/>
  <c r="K956" i="4"/>
  <c r="K955" i="4"/>
  <c r="K954" i="4"/>
  <c r="K953" i="4"/>
  <c r="K952" i="4"/>
  <c r="K951" i="4"/>
  <c r="K950" i="4"/>
  <c r="K949" i="4"/>
  <c r="K948" i="4"/>
  <c r="K947" i="4"/>
  <c r="K946" i="4"/>
  <c r="K945" i="4"/>
  <c r="K944" i="4"/>
  <c r="K943" i="4"/>
  <c r="K942" i="4"/>
  <c r="K941" i="4"/>
  <c r="K940" i="4"/>
  <c r="K939" i="4"/>
  <c r="K938" i="4"/>
  <c r="K937" i="4"/>
  <c r="K936" i="4"/>
  <c r="K935" i="4"/>
  <c r="K934" i="4"/>
  <c r="K933" i="4"/>
  <c r="K932" i="4"/>
  <c r="K931" i="4"/>
  <c r="K930" i="4"/>
  <c r="K929" i="4"/>
  <c r="K928" i="4"/>
  <c r="K927" i="4"/>
  <c r="K926" i="4"/>
  <c r="K925" i="4"/>
  <c r="K924" i="4"/>
  <c r="K923" i="4"/>
  <c r="K922" i="4"/>
  <c r="K921" i="4"/>
  <c r="K920" i="4"/>
  <c r="K919" i="4"/>
  <c r="K918" i="4"/>
  <c r="K917" i="4"/>
  <c r="K916" i="4"/>
  <c r="K915" i="4"/>
  <c r="K914" i="4"/>
  <c r="K913" i="4"/>
  <c r="K912" i="4"/>
  <c r="K911" i="4"/>
  <c r="K910" i="4"/>
  <c r="K909" i="4"/>
  <c r="K908" i="4"/>
  <c r="K907" i="4"/>
  <c r="K906" i="4"/>
  <c r="K905" i="4"/>
  <c r="K904" i="4"/>
  <c r="K903" i="4"/>
  <c r="K902" i="4"/>
  <c r="K901" i="4"/>
  <c r="K900" i="4"/>
  <c r="K899" i="4"/>
  <c r="K898" i="4"/>
  <c r="K897" i="4"/>
  <c r="K896" i="4"/>
  <c r="K895" i="4"/>
  <c r="K894" i="4"/>
  <c r="K893" i="4"/>
  <c r="K892" i="4"/>
  <c r="K891" i="4"/>
  <c r="K890" i="4"/>
  <c r="K889" i="4"/>
  <c r="K888" i="4"/>
  <c r="K887" i="4"/>
  <c r="K886" i="4"/>
  <c r="K885" i="4"/>
  <c r="K884" i="4"/>
  <c r="K883" i="4"/>
  <c r="K882" i="4"/>
  <c r="K881" i="4"/>
  <c r="K880" i="4"/>
  <c r="K879" i="4"/>
  <c r="K878" i="4"/>
  <c r="K877" i="4"/>
  <c r="K876" i="4"/>
  <c r="K875" i="4"/>
  <c r="K874" i="4"/>
  <c r="K873" i="4"/>
  <c r="K872" i="4"/>
  <c r="K871" i="4"/>
  <c r="K870" i="4"/>
  <c r="K869" i="4"/>
  <c r="K868" i="4"/>
  <c r="K867" i="4"/>
  <c r="K866" i="4"/>
  <c r="K865" i="4"/>
  <c r="K864" i="4"/>
  <c r="K863" i="4"/>
  <c r="K862" i="4"/>
  <c r="K861" i="4"/>
  <c r="K860" i="4"/>
  <c r="K859" i="4"/>
  <c r="K858" i="4"/>
  <c r="K857" i="4"/>
  <c r="K856" i="4"/>
  <c r="K855" i="4"/>
  <c r="K854" i="4"/>
  <c r="K853" i="4"/>
  <c r="K852" i="4"/>
  <c r="K851" i="4"/>
  <c r="K850" i="4"/>
  <c r="K849" i="4"/>
  <c r="K848" i="4"/>
  <c r="K847" i="4"/>
  <c r="K846" i="4"/>
  <c r="K845" i="4"/>
  <c r="K844" i="4"/>
  <c r="K843" i="4"/>
  <c r="K842" i="4"/>
  <c r="K841" i="4"/>
  <c r="K840" i="4"/>
  <c r="K839" i="4"/>
  <c r="K838" i="4"/>
  <c r="K837" i="4"/>
  <c r="K836" i="4"/>
  <c r="K835" i="4"/>
  <c r="K834" i="4"/>
  <c r="K833" i="4"/>
  <c r="K832" i="4"/>
  <c r="K831" i="4"/>
  <c r="K830" i="4"/>
  <c r="K829" i="4"/>
  <c r="K828" i="4"/>
  <c r="K827" i="4"/>
  <c r="K826" i="4"/>
  <c r="K825" i="4"/>
  <c r="K824" i="4"/>
  <c r="K823" i="4"/>
  <c r="K822" i="4"/>
  <c r="K821" i="4"/>
  <c r="K820" i="4"/>
  <c r="K819" i="4"/>
  <c r="K818" i="4"/>
  <c r="K817" i="4"/>
  <c r="K816" i="4"/>
  <c r="K815" i="4"/>
  <c r="K814" i="4"/>
  <c r="K813" i="4"/>
  <c r="K812" i="4"/>
  <c r="K811" i="4"/>
  <c r="K810" i="4"/>
  <c r="K809" i="4"/>
  <c r="K808" i="4"/>
  <c r="K807" i="4"/>
  <c r="K806" i="4"/>
  <c r="K805" i="4"/>
  <c r="K804" i="4"/>
  <c r="K803" i="4"/>
  <c r="K802" i="4"/>
  <c r="K801" i="4"/>
  <c r="K800" i="4"/>
  <c r="K799" i="4"/>
  <c r="K798" i="4"/>
  <c r="K797" i="4"/>
  <c r="K796" i="4"/>
  <c r="K795" i="4"/>
  <c r="K794" i="4"/>
  <c r="K793" i="4"/>
  <c r="K792" i="4"/>
  <c r="K791" i="4"/>
  <c r="K790" i="4"/>
  <c r="K789" i="4"/>
  <c r="K788" i="4"/>
  <c r="K787" i="4"/>
  <c r="K786" i="4"/>
  <c r="K785" i="4"/>
  <c r="K784" i="4"/>
  <c r="K783" i="4"/>
  <c r="K782" i="4"/>
  <c r="K781" i="4"/>
  <c r="K780" i="4"/>
  <c r="K779" i="4"/>
  <c r="K778" i="4"/>
  <c r="K777" i="4"/>
  <c r="K776" i="4"/>
  <c r="K775" i="4"/>
  <c r="K774" i="4"/>
  <c r="K773" i="4"/>
  <c r="K772" i="4"/>
  <c r="K771" i="4"/>
  <c r="K770" i="4"/>
  <c r="K769" i="4"/>
  <c r="K768" i="4"/>
  <c r="K767" i="4"/>
  <c r="K766" i="4"/>
  <c r="K765" i="4"/>
  <c r="K764" i="4"/>
  <c r="K763" i="4"/>
  <c r="K762" i="4"/>
  <c r="K761" i="4"/>
  <c r="K760" i="4"/>
  <c r="K759" i="4"/>
  <c r="K758" i="4"/>
  <c r="K757" i="4"/>
  <c r="K756" i="4"/>
  <c r="K755" i="4"/>
  <c r="K754" i="4"/>
  <c r="K753" i="4"/>
  <c r="K752" i="4"/>
  <c r="K751" i="4"/>
  <c r="K750" i="4"/>
  <c r="K749" i="4"/>
  <c r="K748" i="4"/>
  <c r="K747" i="4"/>
  <c r="K746" i="4"/>
  <c r="K745" i="4"/>
  <c r="K744" i="4"/>
  <c r="K743" i="4"/>
  <c r="K742" i="4"/>
  <c r="K741" i="4"/>
  <c r="K740" i="4"/>
  <c r="K739" i="4"/>
  <c r="K738" i="4"/>
  <c r="K737" i="4"/>
  <c r="K736" i="4"/>
  <c r="K735" i="4"/>
  <c r="K734" i="4"/>
  <c r="K733" i="4"/>
  <c r="K732" i="4"/>
  <c r="K731" i="4"/>
  <c r="K730" i="4"/>
  <c r="K729" i="4"/>
  <c r="K728" i="4"/>
  <c r="K727" i="4"/>
  <c r="K726" i="4"/>
  <c r="K725" i="4"/>
  <c r="K724" i="4"/>
  <c r="K723" i="4"/>
  <c r="K722" i="4"/>
  <c r="K721" i="4"/>
  <c r="K720" i="4"/>
  <c r="K719" i="4"/>
  <c r="K718" i="4"/>
  <c r="K717" i="4"/>
  <c r="K716" i="4"/>
  <c r="K715" i="4"/>
  <c r="K714" i="4"/>
  <c r="K713" i="4"/>
  <c r="K712" i="4"/>
  <c r="K711" i="4"/>
  <c r="K710" i="4"/>
  <c r="K709" i="4"/>
  <c r="K708" i="4"/>
  <c r="K707" i="4"/>
  <c r="K706" i="4"/>
  <c r="K705" i="4"/>
  <c r="K704" i="4"/>
  <c r="K703" i="4"/>
  <c r="K702" i="4"/>
  <c r="K701" i="4"/>
  <c r="K700" i="4"/>
  <c r="K699" i="4"/>
  <c r="K698" i="4"/>
  <c r="K697" i="4"/>
  <c r="K696" i="4"/>
  <c r="K695" i="4"/>
  <c r="K694" i="4"/>
  <c r="K693" i="4"/>
  <c r="K692" i="4"/>
  <c r="K691" i="4"/>
  <c r="K690" i="4"/>
  <c r="K689" i="4"/>
  <c r="K688" i="4"/>
  <c r="K687" i="4"/>
  <c r="K686" i="4"/>
  <c r="K685" i="4"/>
  <c r="K684" i="4"/>
  <c r="K683" i="4"/>
  <c r="K682" i="4"/>
  <c r="K681" i="4"/>
  <c r="K680" i="4"/>
  <c r="K679" i="4"/>
  <c r="K678" i="4"/>
  <c r="K677" i="4"/>
  <c r="K676" i="4"/>
  <c r="K675" i="4"/>
  <c r="K674" i="4"/>
  <c r="K673" i="4"/>
  <c r="K672" i="4"/>
  <c r="K671" i="4"/>
  <c r="K670" i="4"/>
  <c r="K669" i="4"/>
  <c r="K668" i="4"/>
  <c r="K667" i="4"/>
  <c r="K666" i="4"/>
  <c r="K665" i="4"/>
  <c r="K664" i="4"/>
  <c r="K663" i="4"/>
  <c r="K662" i="4"/>
  <c r="K661" i="4"/>
  <c r="K660" i="4"/>
  <c r="K659" i="4"/>
  <c r="K658" i="4"/>
  <c r="K657" i="4"/>
  <c r="K656" i="4"/>
  <c r="K655" i="4"/>
  <c r="K654" i="4"/>
  <c r="K653" i="4"/>
  <c r="K652" i="4"/>
  <c r="K651" i="4"/>
  <c r="K650" i="4"/>
  <c r="K649" i="4"/>
  <c r="K648" i="4"/>
  <c r="K647" i="4"/>
  <c r="K646" i="4"/>
  <c r="K645" i="4"/>
  <c r="K644" i="4"/>
  <c r="K643" i="4"/>
  <c r="K642" i="4"/>
  <c r="K641" i="4"/>
  <c r="K640" i="4"/>
  <c r="K639" i="4"/>
  <c r="K638" i="4"/>
  <c r="K637" i="4"/>
  <c r="K636" i="4"/>
  <c r="K635" i="4"/>
  <c r="K634" i="4"/>
  <c r="K633" i="4"/>
  <c r="K632" i="4"/>
  <c r="K631" i="4"/>
  <c r="K630" i="4"/>
  <c r="K629" i="4"/>
  <c r="K628" i="4"/>
  <c r="K627" i="4"/>
  <c r="K626" i="4"/>
  <c r="K625" i="4"/>
  <c r="K624" i="4"/>
  <c r="K623" i="4"/>
  <c r="K622" i="4"/>
  <c r="K621" i="4"/>
  <c r="K620" i="4"/>
  <c r="K619" i="4"/>
  <c r="K618" i="4"/>
  <c r="K617" i="4"/>
  <c r="K616" i="4"/>
  <c r="K615" i="4"/>
  <c r="K614" i="4"/>
  <c r="K613" i="4"/>
  <c r="K612" i="4"/>
  <c r="K611" i="4"/>
  <c r="K610" i="4"/>
  <c r="K609" i="4"/>
  <c r="K608" i="4"/>
  <c r="K607" i="4"/>
  <c r="K606" i="4"/>
  <c r="K605" i="4"/>
  <c r="K604" i="4"/>
  <c r="K603" i="4"/>
  <c r="K602" i="4"/>
  <c r="K601" i="4"/>
  <c r="K600" i="4"/>
  <c r="K599" i="4"/>
  <c r="K598" i="4"/>
  <c r="K597" i="4"/>
  <c r="K596" i="4"/>
  <c r="K595" i="4"/>
  <c r="K594" i="4"/>
  <c r="K593" i="4"/>
  <c r="K592" i="4"/>
  <c r="K591" i="4"/>
  <c r="K590" i="4"/>
  <c r="K589" i="4"/>
  <c r="K588" i="4"/>
  <c r="K587" i="4"/>
  <c r="K586" i="4"/>
  <c r="K585" i="4"/>
  <c r="K584" i="4"/>
  <c r="K583" i="4"/>
  <c r="K582" i="4"/>
  <c r="K581" i="4"/>
  <c r="K580" i="4"/>
  <c r="K579" i="4"/>
  <c r="K578" i="4"/>
  <c r="K577" i="4"/>
  <c r="K576" i="4"/>
  <c r="K575" i="4"/>
  <c r="K574" i="4"/>
  <c r="K573" i="4"/>
  <c r="K572" i="4"/>
  <c r="K571" i="4"/>
  <c r="K570" i="4"/>
  <c r="K569" i="4"/>
  <c r="K568" i="4"/>
  <c r="K567" i="4"/>
  <c r="K566" i="4"/>
  <c r="K565" i="4"/>
  <c r="K564" i="4"/>
  <c r="K563" i="4"/>
  <c r="K562" i="4"/>
  <c r="K561" i="4"/>
  <c r="K560" i="4"/>
  <c r="K559" i="4"/>
  <c r="K558" i="4"/>
  <c r="K557" i="4"/>
  <c r="K556" i="4"/>
  <c r="K555" i="4"/>
  <c r="K554" i="4"/>
  <c r="K553" i="4"/>
  <c r="K552" i="4"/>
  <c r="K551" i="4"/>
  <c r="K550" i="4"/>
  <c r="K549" i="4"/>
  <c r="K548" i="4"/>
  <c r="K547" i="4"/>
  <c r="K546" i="4"/>
  <c r="K545" i="4"/>
  <c r="K544" i="4"/>
  <c r="K543" i="4"/>
  <c r="K542" i="4"/>
  <c r="K541" i="4"/>
  <c r="K540" i="4"/>
  <c r="K539" i="4"/>
  <c r="K538" i="4"/>
  <c r="K537" i="4"/>
  <c r="K536" i="4"/>
  <c r="K535" i="4"/>
  <c r="K534" i="4"/>
  <c r="K533" i="4"/>
  <c r="K532" i="4"/>
  <c r="K531" i="4"/>
  <c r="K530" i="4"/>
  <c r="K529" i="4"/>
  <c r="K528" i="4"/>
  <c r="K527" i="4"/>
  <c r="K526" i="4"/>
  <c r="K525" i="4"/>
  <c r="K524" i="4"/>
  <c r="K523" i="4"/>
  <c r="K522" i="4"/>
  <c r="K521" i="4"/>
  <c r="K520" i="4"/>
  <c r="K519" i="4"/>
  <c r="K518" i="4"/>
  <c r="K517" i="4"/>
  <c r="K516" i="4"/>
  <c r="K515" i="4"/>
  <c r="K514" i="4"/>
  <c r="K513" i="4"/>
  <c r="K512" i="4"/>
  <c r="K511" i="4"/>
  <c r="K510" i="4"/>
  <c r="K509" i="4"/>
  <c r="K508" i="4"/>
  <c r="K507" i="4"/>
  <c r="K506" i="4"/>
  <c r="K505" i="4"/>
  <c r="K504" i="4"/>
  <c r="K503" i="4"/>
  <c r="K502" i="4"/>
  <c r="K501" i="4"/>
  <c r="K500" i="4"/>
  <c r="K499" i="4"/>
  <c r="K498" i="4"/>
  <c r="K497" i="4"/>
  <c r="K496" i="4"/>
  <c r="K495" i="4"/>
  <c r="K494" i="4"/>
  <c r="K493" i="4"/>
  <c r="K492" i="4"/>
  <c r="K491" i="4"/>
  <c r="K490" i="4"/>
  <c r="K489" i="4"/>
  <c r="K488" i="4"/>
  <c r="K487" i="4"/>
  <c r="K486" i="4"/>
  <c r="K485" i="4"/>
  <c r="K484" i="4"/>
  <c r="K483" i="4"/>
  <c r="K482" i="4"/>
  <c r="K481" i="4"/>
  <c r="K480" i="4"/>
  <c r="K479" i="4"/>
  <c r="K478" i="4"/>
  <c r="K477" i="4"/>
  <c r="K476" i="4"/>
  <c r="K475" i="4"/>
  <c r="K474" i="4"/>
  <c r="K473" i="4"/>
  <c r="K472" i="4"/>
  <c r="K471" i="4"/>
  <c r="K470" i="4"/>
  <c r="K469" i="4"/>
  <c r="K468" i="4"/>
  <c r="K467" i="4"/>
  <c r="K466" i="4"/>
  <c r="K465" i="4"/>
  <c r="K464" i="4"/>
  <c r="K463" i="4"/>
  <c r="K462" i="4"/>
  <c r="K461" i="4"/>
  <c r="K460" i="4"/>
  <c r="K459" i="4"/>
  <c r="K458" i="4"/>
  <c r="K457" i="4"/>
  <c r="K456" i="4"/>
  <c r="K455" i="4"/>
  <c r="K454" i="4"/>
  <c r="K453" i="4"/>
  <c r="K452" i="4"/>
  <c r="K451" i="4"/>
  <c r="K450" i="4"/>
  <c r="K449" i="4"/>
  <c r="K448" i="4"/>
  <c r="K447" i="4"/>
  <c r="K446" i="4"/>
  <c r="K445" i="4"/>
  <c r="K444" i="4"/>
  <c r="K443" i="4"/>
  <c r="K442" i="4"/>
  <c r="K441" i="4"/>
  <c r="K440" i="4"/>
  <c r="K439" i="4"/>
  <c r="K438" i="4"/>
  <c r="K437" i="4"/>
  <c r="K436" i="4"/>
  <c r="K435" i="4"/>
  <c r="K434" i="4"/>
  <c r="K433" i="4"/>
  <c r="K432" i="4"/>
  <c r="K431" i="4"/>
  <c r="K430" i="4"/>
  <c r="K429" i="4"/>
  <c r="K428" i="4"/>
  <c r="K427" i="4"/>
  <c r="K426" i="4"/>
  <c r="K425" i="4"/>
  <c r="K424" i="4"/>
  <c r="K423" i="4"/>
  <c r="K422" i="4"/>
  <c r="K421" i="4"/>
  <c r="K420" i="4"/>
  <c r="K419" i="4"/>
  <c r="K418" i="4"/>
  <c r="K417" i="4"/>
  <c r="K416" i="4"/>
  <c r="K415" i="4"/>
  <c r="K414" i="4"/>
  <c r="K413" i="4"/>
  <c r="K412" i="4"/>
  <c r="K411" i="4"/>
  <c r="K410" i="4"/>
  <c r="K409" i="4"/>
  <c r="K408" i="4"/>
  <c r="K407" i="4"/>
  <c r="K406" i="4"/>
  <c r="K405" i="4"/>
  <c r="K404" i="4"/>
  <c r="K403" i="4"/>
  <c r="K402" i="4"/>
  <c r="K401" i="4"/>
  <c r="K400" i="4"/>
  <c r="K399" i="4"/>
  <c r="K398" i="4"/>
  <c r="K397" i="4"/>
  <c r="K396" i="4"/>
  <c r="K395" i="4"/>
  <c r="K394" i="4"/>
  <c r="K393" i="4"/>
  <c r="K392" i="4"/>
  <c r="K391" i="4"/>
  <c r="K390" i="4"/>
  <c r="K389" i="4"/>
  <c r="K388" i="4"/>
  <c r="K387" i="4"/>
  <c r="K386" i="4"/>
  <c r="K385" i="4"/>
  <c r="K384" i="4"/>
  <c r="K383" i="4"/>
  <c r="K382" i="4"/>
  <c r="K381" i="4"/>
  <c r="K380" i="4"/>
  <c r="K379" i="4"/>
  <c r="K378" i="4"/>
  <c r="K377" i="4"/>
  <c r="K376" i="4"/>
  <c r="K375" i="4"/>
  <c r="K374" i="4"/>
  <c r="K373" i="4"/>
  <c r="K372" i="4"/>
  <c r="K371" i="4"/>
  <c r="K370" i="4"/>
  <c r="K369" i="4"/>
  <c r="K368" i="4"/>
  <c r="K367" i="4"/>
  <c r="K366" i="4"/>
  <c r="K365" i="4"/>
  <c r="K364" i="4"/>
  <c r="K363" i="4"/>
  <c r="K362" i="4"/>
  <c r="K361" i="4"/>
  <c r="K360" i="4"/>
  <c r="K359" i="4"/>
  <c r="K358" i="4"/>
  <c r="K357" i="4"/>
  <c r="K356" i="4"/>
  <c r="K355" i="4"/>
  <c r="K354" i="4"/>
  <c r="K353" i="4"/>
  <c r="K352" i="4"/>
  <c r="K351" i="4"/>
  <c r="K350" i="4"/>
  <c r="K349" i="4"/>
  <c r="K348" i="4"/>
  <c r="K347" i="4"/>
  <c r="K346" i="4"/>
  <c r="K345" i="4"/>
  <c r="K344" i="4"/>
  <c r="K343" i="4"/>
  <c r="K342" i="4"/>
  <c r="K341" i="4"/>
  <c r="K340" i="4"/>
  <c r="K339" i="4"/>
  <c r="K338" i="4"/>
  <c r="K337" i="4"/>
  <c r="K336" i="4"/>
  <c r="K335" i="4"/>
  <c r="K334" i="4"/>
  <c r="K333" i="4"/>
  <c r="K332" i="4"/>
  <c r="K331" i="4"/>
  <c r="K330" i="4"/>
  <c r="K329" i="4"/>
  <c r="K328" i="4"/>
  <c r="K327" i="4"/>
  <c r="K326" i="4"/>
  <c r="K325" i="4"/>
  <c r="K324" i="4"/>
  <c r="K323" i="4"/>
  <c r="K322" i="4"/>
  <c r="K321" i="4"/>
  <c r="K320" i="4"/>
  <c r="K319" i="4"/>
  <c r="K318" i="4"/>
  <c r="K317" i="4"/>
  <c r="K316" i="4"/>
  <c r="K315" i="4"/>
  <c r="K314" i="4"/>
  <c r="K313" i="4"/>
  <c r="K312" i="4"/>
  <c r="K311" i="4"/>
  <c r="K310" i="4"/>
  <c r="K309" i="4"/>
  <c r="K308" i="4"/>
  <c r="K307" i="4"/>
  <c r="K306" i="4"/>
  <c r="K305" i="4"/>
  <c r="K304" i="4"/>
  <c r="K303" i="4"/>
  <c r="K302" i="4"/>
  <c r="K301" i="4"/>
  <c r="K300" i="4"/>
  <c r="K299" i="4"/>
  <c r="K298" i="4"/>
  <c r="K297" i="4"/>
  <c r="K296" i="4"/>
  <c r="K295" i="4"/>
  <c r="K294" i="4"/>
  <c r="K293" i="4"/>
  <c r="K292" i="4"/>
  <c r="K291" i="4"/>
  <c r="K290" i="4"/>
  <c r="K289" i="4"/>
  <c r="K288" i="4"/>
  <c r="K287" i="4"/>
  <c r="K286" i="4"/>
  <c r="K285" i="4"/>
  <c r="K284" i="4"/>
  <c r="K283" i="4"/>
  <c r="K282" i="4"/>
  <c r="K281" i="4"/>
  <c r="K280" i="4"/>
  <c r="K279" i="4"/>
  <c r="K278" i="4"/>
  <c r="K277" i="4"/>
  <c r="K276" i="4"/>
  <c r="K275" i="4"/>
  <c r="K274" i="4"/>
  <c r="K273" i="4"/>
  <c r="K272" i="4"/>
  <c r="K271" i="4"/>
  <c r="K270" i="4"/>
  <c r="K269" i="4"/>
  <c r="K268" i="4"/>
  <c r="K267" i="4"/>
  <c r="K266" i="4"/>
  <c r="K265" i="4"/>
  <c r="K264" i="4"/>
  <c r="K263" i="4"/>
  <c r="K262" i="4"/>
  <c r="K261" i="4"/>
  <c r="K260" i="4"/>
  <c r="K259" i="4"/>
  <c r="K258" i="4"/>
  <c r="K257" i="4"/>
  <c r="K256" i="4"/>
  <c r="K255" i="4"/>
  <c r="K254" i="4"/>
  <c r="K253" i="4"/>
  <c r="K252" i="4"/>
  <c r="K251" i="4"/>
  <c r="K250" i="4"/>
  <c r="K249" i="4"/>
  <c r="K248" i="4"/>
  <c r="K247" i="4"/>
  <c r="K246" i="4"/>
  <c r="K245" i="4"/>
  <c r="K244" i="4"/>
  <c r="K243" i="4"/>
  <c r="K242" i="4"/>
  <c r="K241" i="4"/>
  <c r="K240" i="4"/>
  <c r="K239" i="4"/>
  <c r="K238" i="4"/>
  <c r="K237" i="4"/>
  <c r="K236" i="4"/>
  <c r="K235" i="4"/>
  <c r="K234" i="4"/>
  <c r="K233" i="4"/>
  <c r="K232" i="4"/>
  <c r="K231" i="4"/>
  <c r="K230" i="4"/>
  <c r="K229" i="4"/>
  <c r="K228" i="4"/>
  <c r="K227" i="4"/>
  <c r="K226" i="4"/>
  <c r="K225" i="4"/>
  <c r="K224" i="4"/>
  <c r="K223" i="4"/>
  <c r="K222" i="4"/>
  <c r="K221" i="4"/>
  <c r="K220" i="4"/>
  <c r="K219" i="4"/>
  <c r="K218" i="4"/>
  <c r="K217" i="4"/>
  <c r="K216" i="4"/>
  <c r="K215" i="4"/>
  <c r="K214" i="4"/>
  <c r="K213" i="4"/>
  <c r="K212" i="4"/>
  <c r="K211" i="4"/>
  <c r="K210" i="4"/>
  <c r="K209" i="4"/>
  <c r="K208" i="4"/>
  <c r="K207" i="4"/>
  <c r="K206" i="4"/>
  <c r="K205" i="4"/>
  <c r="K204" i="4"/>
  <c r="K203" i="4"/>
  <c r="K202" i="4"/>
  <c r="K201" i="4"/>
  <c r="K200" i="4"/>
  <c r="K199" i="4"/>
  <c r="K198" i="4"/>
  <c r="K197" i="4"/>
  <c r="K196" i="4"/>
  <c r="K195" i="4"/>
  <c r="K194" i="4"/>
  <c r="K193" i="4"/>
  <c r="K192" i="4"/>
  <c r="K191" i="4"/>
  <c r="K190" i="4"/>
  <c r="K189" i="4"/>
  <c r="K188" i="4"/>
  <c r="K187" i="4"/>
  <c r="K186" i="4"/>
  <c r="K185" i="4"/>
  <c r="K184" i="4"/>
  <c r="K183" i="4"/>
  <c r="K182" i="4"/>
  <c r="K181" i="4"/>
  <c r="K180" i="4"/>
  <c r="K179" i="4"/>
  <c r="K178" i="4"/>
  <c r="K177" i="4"/>
  <c r="K176" i="4"/>
  <c r="K175" i="4"/>
  <c r="K174" i="4"/>
  <c r="K173" i="4"/>
  <c r="K172" i="4"/>
  <c r="K171" i="4"/>
  <c r="K170" i="4"/>
  <c r="K169" i="4"/>
  <c r="K168" i="4"/>
  <c r="K167" i="4"/>
  <c r="K166" i="4"/>
  <c r="K165" i="4"/>
  <c r="K164" i="4"/>
  <c r="K163" i="4"/>
  <c r="K162" i="4"/>
  <c r="K161" i="4"/>
  <c r="K160" i="4"/>
  <c r="K159" i="4"/>
  <c r="K158" i="4"/>
  <c r="K157" i="4"/>
  <c r="K156" i="4"/>
  <c r="K155" i="4"/>
  <c r="K154" i="4"/>
  <c r="K153" i="4"/>
  <c r="K152" i="4"/>
  <c r="K151" i="4"/>
  <c r="K150" i="4"/>
  <c r="K149" i="4"/>
  <c r="K148" i="4"/>
  <c r="K147" i="4"/>
  <c r="K146" i="4"/>
  <c r="K145" i="4"/>
  <c r="K144" i="4"/>
  <c r="K143" i="4"/>
  <c r="K142" i="4"/>
  <c r="K141" i="4"/>
  <c r="K140" i="4"/>
  <c r="K139" i="4"/>
  <c r="K138" i="4"/>
  <c r="K137" i="4"/>
  <c r="K136" i="4"/>
  <c r="K135" i="4"/>
  <c r="K134" i="4"/>
  <c r="K133" i="4"/>
  <c r="K132" i="4"/>
  <c r="K131" i="4"/>
  <c r="K130" i="4"/>
  <c r="K129" i="4"/>
  <c r="K128" i="4"/>
  <c r="K127" i="4"/>
  <c r="K126" i="4"/>
  <c r="K125" i="4"/>
  <c r="K124" i="4"/>
  <c r="K123" i="4"/>
  <c r="K122" i="4"/>
  <c r="K121" i="4"/>
  <c r="K120" i="4"/>
  <c r="K119" i="4"/>
  <c r="K118" i="4"/>
  <c r="K117" i="4"/>
  <c r="K116" i="4"/>
  <c r="K115" i="4"/>
  <c r="K114" i="4"/>
  <c r="K113" i="4"/>
  <c r="K112" i="4"/>
  <c r="K111" i="4"/>
  <c r="K110" i="4"/>
  <c r="K109" i="4"/>
  <c r="K108" i="4"/>
  <c r="K107" i="4"/>
  <c r="K106" i="4"/>
  <c r="K105" i="4"/>
  <c r="K104" i="4"/>
  <c r="K103" i="4"/>
  <c r="K102" i="4"/>
  <c r="K101" i="4"/>
  <c r="K100" i="4"/>
  <c r="K99" i="4"/>
  <c r="K98" i="4"/>
  <c r="K97" i="4"/>
  <c r="K96" i="4"/>
  <c r="K95" i="4"/>
  <c r="K94" i="4"/>
  <c r="K93" i="4"/>
  <c r="K92" i="4"/>
  <c r="K91" i="4"/>
  <c r="K90" i="4"/>
  <c r="K89" i="4"/>
  <c r="K88" i="4"/>
  <c r="K87" i="4"/>
  <c r="K86" i="4"/>
  <c r="K85" i="4"/>
  <c r="K84" i="4"/>
  <c r="K83" i="4"/>
  <c r="K82" i="4"/>
  <c r="K81" i="4"/>
  <c r="K80" i="4"/>
  <c r="K79" i="4"/>
  <c r="K78" i="4"/>
  <c r="K77" i="4"/>
  <c r="K76" i="4"/>
  <c r="K75" i="4"/>
  <c r="K74" i="4"/>
  <c r="K73" i="4"/>
  <c r="K72" i="4"/>
  <c r="K71" i="4"/>
  <c r="K70" i="4"/>
  <c r="K69" i="4"/>
  <c r="K68" i="4"/>
  <c r="K67" i="4"/>
  <c r="K66" i="4"/>
  <c r="K65" i="4"/>
  <c r="K64" i="4"/>
  <c r="K63" i="4"/>
  <c r="K62" i="4"/>
  <c r="K61" i="4"/>
  <c r="K60" i="4"/>
  <c r="K59" i="4"/>
  <c r="K58" i="4"/>
  <c r="K57" i="4"/>
  <c r="K56" i="4"/>
  <c r="K55" i="4"/>
  <c r="K54" i="4"/>
  <c r="K53" i="4"/>
  <c r="K52" i="4"/>
  <c r="K51" i="4"/>
  <c r="K50" i="4"/>
  <c r="K49" i="4"/>
  <c r="K48" i="4"/>
  <c r="K47" i="4"/>
  <c r="K46" i="4"/>
  <c r="K45" i="4"/>
  <c r="K44" i="4"/>
  <c r="K43" i="4"/>
  <c r="K42" i="4"/>
  <c r="K41" i="4"/>
  <c r="K40" i="4"/>
  <c r="K39" i="4"/>
  <c r="K38" i="4"/>
  <c r="K37" i="4"/>
  <c r="K36" i="4"/>
  <c r="K35" i="4"/>
  <c r="K34" i="4"/>
  <c r="K33" i="4"/>
  <c r="K32" i="4"/>
  <c r="K31" i="4"/>
  <c r="K30" i="4"/>
  <c r="K29" i="4"/>
  <c r="K28" i="4"/>
  <c r="K27" i="4"/>
  <c r="K26" i="4"/>
  <c r="K25" i="4"/>
  <c r="K24" i="4"/>
  <c r="K23" i="4"/>
  <c r="K22" i="4"/>
  <c r="K21" i="4"/>
  <c r="K20" i="4"/>
  <c r="K19" i="4"/>
  <c r="K18" i="4"/>
  <c r="K17" i="4"/>
  <c r="K16" i="4"/>
  <c r="K15" i="4"/>
  <c r="K14" i="4"/>
  <c r="K13" i="4"/>
  <c r="K12" i="4"/>
  <c r="K11" i="4"/>
  <c r="K10" i="4"/>
  <c r="K9" i="4"/>
  <c r="K8" i="4"/>
  <c r="K7" i="4"/>
  <c r="K6" i="4"/>
  <c r="K5" i="4"/>
  <c r="F8" i="4" l="1"/>
  <c r="F9" i="4"/>
  <c r="F10" i="4"/>
  <c r="F11" i="4"/>
  <c r="F12" i="4"/>
  <c r="F6" i="4"/>
  <c r="F7"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F94" i="4"/>
  <c r="F95" i="4"/>
  <c r="F96" i="4"/>
  <c r="F97" i="4"/>
  <c r="F98" i="4"/>
  <c r="F99" i="4"/>
  <c r="F100" i="4"/>
  <c r="F101" i="4"/>
  <c r="F102" i="4"/>
  <c r="F103" i="4"/>
  <c r="F104" i="4"/>
  <c r="F105" i="4"/>
  <c r="F106" i="4"/>
  <c r="F107" i="4"/>
  <c r="F108" i="4"/>
  <c r="F109" i="4"/>
  <c r="F110" i="4"/>
  <c r="F111" i="4"/>
  <c r="F112" i="4"/>
  <c r="F113" i="4"/>
  <c r="F114" i="4"/>
  <c r="F115" i="4"/>
  <c r="F116" i="4"/>
  <c r="F117" i="4"/>
  <c r="F118" i="4"/>
  <c r="F119" i="4"/>
  <c r="F120" i="4"/>
  <c r="F121" i="4"/>
  <c r="F122" i="4"/>
  <c r="F123" i="4"/>
  <c r="F124" i="4"/>
  <c r="F125" i="4"/>
  <c r="F126" i="4"/>
  <c r="F127" i="4"/>
  <c r="F128" i="4"/>
  <c r="F129" i="4"/>
  <c r="F130" i="4"/>
  <c r="F131" i="4"/>
  <c r="F132" i="4"/>
  <c r="F133" i="4"/>
  <c r="F134" i="4"/>
  <c r="F135" i="4"/>
  <c r="F136" i="4"/>
  <c r="F137" i="4"/>
  <c r="F138" i="4"/>
  <c r="F139" i="4"/>
  <c r="F140" i="4"/>
  <c r="F141" i="4"/>
  <c r="F142" i="4"/>
  <c r="F143" i="4"/>
  <c r="F144" i="4"/>
  <c r="F145" i="4"/>
  <c r="F146" i="4"/>
  <c r="F147" i="4"/>
  <c r="F148" i="4"/>
  <c r="F149" i="4"/>
  <c r="F150" i="4"/>
  <c r="F151" i="4"/>
  <c r="F152" i="4"/>
  <c r="F153" i="4"/>
  <c r="F154" i="4"/>
  <c r="F155" i="4"/>
  <c r="F156" i="4"/>
  <c r="F157" i="4"/>
  <c r="F158" i="4"/>
  <c r="F159" i="4"/>
  <c r="F160" i="4"/>
  <c r="F161" i="4"/>
  <c r="F162" i="4"/>
  <c r="F163" i="4"/>
  <c r="F164" i="4"/>
  <c r="F165" i="4"/>
  <c r="F166" i="4"/>
  <c r="F167" i="4"/>
  <c r="F168" i="4"/>
  <c r="F169" i="4"/>
  <c r="F170" i="4"/>
  <c r="F171" i="4"/>
  <c r="F172" i="4"/>
  <c r="F173" i="4"/>
  <c r="F174" i="4"/>
  <c r="F175" i="4"/>
  <c r="F176" i="4"/>
  <c r="F177" i="4"/>
  <c r="F178" i="4"/>
  <c r="F179" i="4"/>
  <c r="F180" i="4"/>
  <c r="F181" i="4"/>
  <c r="F182" i="4"/>
  <c r="F183" i="4"/>
  <c r="F184" i="4"/>
  <c r="F185" i="4"/>
  <c r="F186" i="4"/>
  <c r="F187" i="4"/>
  <c r="F188" i="4"/>
  <c r="F189" i="4"/>
  <c r="F190" i="4"/>
  <c r="F191" i="4"/>
  <c r="F192" i="4"/>
  <c r="F193" i="4"/>
  <c r="F194" i="4"/>
  <c r="F195" i="4"/>
  <c r="F196" i="4"/>
  <c r="F197" i="4"/>
  <c r="F198" i="4"/>
  <c r="F199" i="4"/>
  <c r="F200" i="4"/>
  <c r="F201" i="4"/>
  <c r="F202" i="4"/>
  <c r="F203" i="4"/>
  <c r="F204" i="4"/>
  <c r="F205" i="4"/>
  <c r="F206" i="4"/>
  <c r="F207" i="4"/>
  <c r="F208" i="4"/>
  <c r="F209" i="4"/>
  <c r="F210" i="4"/>
  <c r="F211" i="4"/>
  <c r="F212" i="4"/>
  <c r="F213" i="4"/>
  <c r="F214" i="4"/>
  <c r="F215" i="4"/>
  <c r="F216" i="4"/>
  <c r="F217" i="4"/>
  <c r="F218" i="4"/>
  <c r="F219" i="4"/>
  <c r="F220" i="4"/>
  <c r="F221" i="4"/>
  <c r="F222" i="4"/>
  <c r="F223" i="4"/>
  <c r="F224" i="4"/>
  <c r="F225" i="4"/>
  <c r="F226" i="4"/>
  <c r="F227" i="4"/>
  <c r="F228" i="4"/>
  <c r="F229" i="4"/>
  <c r="F230" i="4"/>
  <c r="F231" i="4"/>
  <c r="F232" i="4"/>
  <c r="F233" i="4"/>
  <c r="F234" i="4"/>
  <c r="F235" i="4"/>
  <c r="F236" i="4"/>
  <c r="F237" i="4"/>
  <c r="F238" i="4"/>
  <c r="F239" i="4"/>
  <c r="F240" i="4"/>
  <c r="F241" i="4"/>
  <c r="F242" i="4"/>
  <c r="F243" i="4"/>
  <c r="F244" i="4"/>
  <c r="F245" i="4"/>
  <c r="F246" i="4"/>
  <c r="F247" i="4"/>
  <c r="F248" i="4"/>
  <c r="F249" i="4"/>
  <c r="F250" i="4"/>
  <c r="F251" i="4"/>
  <c r="F252" i="4"/>
  <c r="F253" i="4"/>
  <c r="F254" i="4"/>
  <c r="F255" i="4"/>
  <c r="F256" i="4"/>
  <c r="F257" i="4"/>
  <c r="F258" i="4"/>
  <c r="F259" i="4"/>
  <c r="F260" i="4"/>
  <c r="F261" i="4"/>
  <c r="F262" i="4"/>
  <c r="F263" i="4"/>
  <c r="F264" i="4"/>
  <c r="F265" i="4"/>
  <c r="F266" i="4"/>
  <c r="F267" i="4"/>
  <c r="F268" i="4"/>
  <c r="F269" i="4"/>
  <c r="F270" i="4"/>
  <c r="F271" i="4"/>
  <c r="F272" i="4"/>
  <c r="F273" i="4"/>
  <c r="F274" i="4"/>
  <c r="F275" i="4"/>
  <c r="F276" i="4"/>
  <c r="F277" i="4"/>
  <c r="F278" i="4"/>
  <c r="F279" i="4"/>
  <c r="F280" i="4"/>
  <c r="F281" i="4"/>
  <c r="F282" i="4"/>
  <c r="F283" i="4"/>
  <c r="F284" i="4"/>
  <c r="F285" i="4"/>
  <c r="F286" i="4"/>
  <c r="F287" i="4"/>
  <c r="F288" i="4"/>
  <c r="F289" i="4"/>
  <c r="F290" i="4"/>
  <c r="F291" i="4"/>
  <c r="F292" i="4"/>
  <c r="F293" i="4"/>
  <c r="F294" i="4"/>
  <c r="F295" i="4"/>
  <c r="F296" i="4"/>
  <c r="F297" i="4"/>
  <c r="F298" i="4"/>
  <c r="F299" i="4"/>
  <c r="F300" i="4"/>
  <c r="F301" i="4"/>
  <c r="F302" i="4"/>
  <c r="F303" i="4"/>
  <c r="F304" i="4"/>
  <c r="F305" i="4"/>
  <c r="F306" i="4"/>
  <c r="F307" i="4"/>
  <c r="F308" i="4"/>
  <c r="F309" i="4"/>
  <c r="F310" i="4"/>
  <c r="F311" i="4"/>
  <c r="F312" i="4"/>
  <c r="F313" i="4"/>
  <c r="F314" i="4"/>
  <c r="F315" i="4"/>
  <c r="F316" i="4"/>
  <c r="F317" i="4"/>
  <c r="F318" i="4"/>
  <c r="F319" i="4"/>
  <c r="F320" i="4"/>
  <c r="F321" i="4"/>
  <c r="F322" i="4"/>
  <c r="F323" i="4"/>
  <c r="F324" i="4"/>
  <c r="F325" i="4"/>
  <c r="F326" i="4"/>
  <c r="F327" i="4"/>
  <c r="F328" i="4"/>
  <c r="F329" i="4"/>
  <c r="F330" i="4"/>
  <c r="F331" i="4"/>
  <c r="F332" i="4"/>
  <c r="F333" i="4"/>
  <c r="F334" i="4"/>
  <c r="F335" i="4"/>
  <c r="F336" i="4"/>
  <c r="F337" i="4"/>
  <c r="F338" i="4"/>
  <c r="F339" i="4"/>
  <c r="F340" i="4"/>
  <c r="F341" i="4"/>
  <c r="F342" i="4"/>
  <c r="F343" i="4"/>
  <c r="F344" i="4"/>
  <c r="F345" i="4"/>
  <c r="F346" i="4"/>
  <c r="F347" i="4"/>
  <c r="F348" i="4"/>
  <c r="F349" i="4"/>
  <c r="F350" i="4"/>
  <c r="F351" i="4"/>
  <c r="F352" i="4"/>
  <c r="F353" i="4"/>
  <c r="F354" i="4"/>
  <c r="F355" i="4"/>
  <c r="F356" i="4"/>
  <c r="F357" i="4"/>
  <c r="F358" i="4"/>
  <c r="F359" i="4"/>
  <c r="F360" i="4"/>
  <c r="F361" i="4"/>
  <c r="F362" i="4"/>
  <c r="F363" i="4"/>
  <c r="F364" i="4"/>
  <c r="F365" i="4"/>
  <c r="F366" i="4"/>
  <c r="F367" i="4"/>
  <c r="F368" i="4"/>
  <c r="F369" i="4"/>
  <c r="F370" i="4"/>
  <c r="F371" i="4"/>
  <c r="F372" i="4"/>
  <c r="F373" i="4"/>
  <c r="F374" i="4"/>
  <c r="F375" i="4"/>
  <c r="F376" i="4"/>
  <c r="F377" i="4"/>
  <c r="F378" i="4"/>
  <c r="F379" i="4"/>
  <c r="F380" i="4"/>
  <c r="F381" i="4"/>
  <c r="F382" i="4"/>
  <c r="F383" i="4"/>
  <c r="F384" i="4"/>
  <c r="F385" i="4"/>
  <c r="F386" i="4"/>
  <c r="F387" i="4"/>
  <c r="F388" i="4"/>
  <c r="F389" i="4"/>
  <c r="F390" i="4"/>
  <c r="F391" i="4"/>
  <c r="F392" i="4"/>
  <c r="F393" i="4"/>
  <c r="F394" i="4"/>
  <c r="F395" i="4"/>
  <c r="F396" i="4"/>
  <c r="F397" i="4"/>
  <c r="F398" i="4"/>
  <c r="F399" i="4"/>
  <c r="F400" i="4"/>
  <c r="F401" i="4"/>
  <c r="F402" i="4"/>
  <c r="F403" i="4"/>
  <c r="F404" i="4"/>
  <c r="F405" i="4"/>
  <c r="F406" i="4"/>
  <c r="F407" i="4"/>
  <c r="F408" i="4"/>
  <c r="F409" i="4"/>
  <c r="F410" i="4"/>
  <c r="F411" i="4"/>
  <c r="F412" i="4"/>
  <c r="F413" i="4"/>
  <c r="F414" i="4"/>
  <c r="F415" i="4"/>
  <c r="F416" i="4"/>
  <c r="F417" i="4"/>
  <c r="F418" i="4"/>
  <c r="F419" i="4"/>
  <c r="F420" i="4"/>
  <c r="F421" i="4"/>
  <c r="F422" i="4"/>
  <c r="F423" i="4"/>
  <c r="F424" i="4"/>
  <c r="F425" i="4"/>
  <c r="F426" i="4"/>
  <c r="F427" i="4"/>
  <c r="F428" i="4"/>
  <c r="F429" i="4"/>
  <c r="F430" i="4"/>
  <c r="F431" i="4"/>
  <c r="F432" i="4"/>
  <c r="F433" i="4"/>
  <c r="F434" i="4"/>
  <c r="F435" i="4"/>
  <c r="F436" i="4"/>
  <c r="F437" i="4"/>
  <c r="F438" i="4"/>
  <c r="F439" i="4"/>
  <c r="F440" i="4"/>
  <c r="F441" i="4"/>
  <c r="F442" i="4"/>
  <c r="F443" i="4"/>
  <c r="F444" i="4"/>
  <c r="F445" i="4"/>
  <c r="F446" i="4"/>
  <c r="F447" i="4"/>
  <c r="F448" i="4"/>
  <c r="F449" i="4"/>
  <c r="F450" i="4"/>
  <c r="F451" i="4"/>
  <c r="F452" i="4"/>
  <c r="F453" i="4"/>
  <c r="F454" i="4"/>
  <c r="F455" i="4"/>
  <c r="F456" i="4"/>
  <c r="F457" i="4"/>
  <c r="F458" i="4"/>
  <c r="F459" i="4"/>
  <c r="F460" i="4"/>
  <c r="F461" i="4"/>
  <c r="F462" i="4"/>
  <c r="F463" i="4"/>
  <c r="F464" i="4"/>
  <c r="F465" i="4"/>
  <c r="F466" i="4"/>
  <c r="F467" i="4"/>
  <c r="F468" i="4"/>
  <c r="F469" i="4"/>
  <c r="F470" i="4"/>
  <c r="F471" i="4"/>
  <c r="F472" i="4"/>
  <c r="F473" i="4"/>
  <c r="F474" i="4"/>
  <c r="F475" i="4"/>
  <c r="F476" i="4"/>
  <c r="F477" i="4"/>
  <c r="F478" i="4"/>
  <c r="F479" i="4"/>
  <c r="F480" i="4"/>
  <c r="F481" i="4"/>
  <c r="F482" i="4"/>
  <c r="F483" i="4"/>
  <c r="F484" i="4"/>
  <c r="F485" i="4"/>
  <c r="F486" i="4"/>
  <c r="F487" i="4"/>
  <c r="F488" i="4"/>
  <c r="F489" i="4"/>
  <c r="F490" i="4"/>
  <c r="F491" i="4"/>
  <c r="F492" i="4"/>
  <c r="F493" i="4"/>
  <c r="F494" i="4"/>
  <c r="F495" i="4"/>
  <c r="F496" i="4"/>
  <c r="F497" i="4"/>
  <c r="F498" i="4"/>
  <c r="F499" i="4"/>
  <c r="F500" i="4"/>
  <c r="F501" i="4"/>
  <c r="F502" i="4"/>
  <c r="F503" i="4"/>
  <c r="F504" i="4"/>
  <c r="F505" i="4"/>
  <c r="F506" i="4"/>
  <c r="F507" i="4"/>
  <c r="F508" i="4"/>
  <c r="F509" i="4"/>
  <c r="F510" i="4"/>
  <c r="F511" i="4"/>
  <c r="F512" i="4"/>
  <c r="F513" i="4"/>
  <c r="F514" i="4"/>
  <c r="F515" i="4"/>
  <c r="F516" i="4"/>
  <c r="F517" i="4"/>
  <c r="F518" i="4"/>
  <c r="F519" i="4"/>
  <c r="F520" i="4"/>
  <c r="F521" i="4"/>
  <c r="F522" i="4"/>
  <c r="F523" i="4"/>
  <c r="F524" i="4"/>
  <c r="F525" i="4"/>
  <c r="F526" i="4"/>
  <c r="F527" i="4"/>
  <c r="F528" i="4"/>
  <c r="F529" i="4"/>
  <c r="F530" i="4"/>
  <c r="F531" i="4"/>
  <c r="F532" i="4"/>
  <c r="F533" i="4"/>
  <c r="F534" i="4"/>
  <c r="F535" i="4"/>
  <c r="F536" i="4"/>
  <c r="F537" i="4"/>
  <c r="F538" i="4"/>
  <c r="F539" i="4"/>
  <c r="F540" i="4"/>
  <c r="F541" i="4"/>
  <c r="F542" i="4"/>
  <c r="F543" i="4"/>
  <c r="F544" i="4"/>
  <c r="F545" i="4"/>
  <c r="F546" i="4"/>
  <c r="F547" i="4"/>
  <c r="F548" i="4"/>
  <c r="F549" i="4"/>
  <c r="F550" i="4"/>
  <c r="F551" i="4"/>
  <c r="F552" i="4"/>
  <c r="F553" i="4"/>
  <c r="F554" i="4"/>
  <c r="F555" i="4"/>
  <c r="F556" i="4"/>
  <c r="F557" i="4"/>
  <c r="F558" i="4"/>
  <c r="F559" i="4"/>
  <c r="F560" i="4"/>
  <c r="F561" i="4"/>
  <c r="F562" i="4"/>
  <c r="F563" i="4"/>
  <c r="F564" i="4"/>
  <c r="F565" i="4"/>
  <c r="F566" i="4"/>
  <c r="F567" i="4"/>
  <c r="F568" i="4"/>
  <c r="F569" i="4"/>
  <c r="F570" i="4"/>
  <c r="F571" i="4"/>
  <c r="F572" i="4"/>
  <c r="F573" i="4"/>
  <c r="F574" i="4"/>
  <c r="F575" i="4"/>
  <c r="F576" i="4"/>
  <c r="F577" i="4"/>
  <c r="F578" i="4"/>
  <c r="F579" i="4"/>
  <c r="F580" i="4"/>
  <c r="F581" i="4"/>
  <c r="F582" i="4"/>
  <c r="F583" i="4"/>
  <c r="F584" i="4"/>
  <c r="F585" i="4"/>
  <c r="F586" i="4"/>
  <c r="F587" i="4"/>
  <c r="F588" i="4"/>
  <c r="F589" i="4"/>
  <c r="F590" i="4"/>
  <c r="F591" i="4"/>
  <c r="F592" i="4"/>
  <c r="F593" i="4"/>
  <c r="F594" i="4"/>
  <c r="F595" i="4"/>
  <c r="F596" i="4"/>
  <c r="F597" i="4"/>
  <c r="F598" i="4"/>
  <c r="F599" i="4"/>
  <c r="F600" i="4"/>
  <c r="F601" i="4"/>
  <c r="F602" i="4"/>
  <c r="F603" i="4"/>
  <c r="F604" i="4"/>
  <c r="F605" i="4"/>
  <c r="F606" i="4"/>
  <c r="F607" i="4"/>
  <c r="F608" i="4"/>
  <c r="F609" i="4"/>
  <c r="F610" i="4"/>
  <c r="F611" i="4"/>
  <c r="F612" i="4"/>
  <c r="F613" i="4"/>
  <c r="F614" i="4"/>
  <c r="F615" i="4"/>
  <c r="F616" i="4"/>
  <c r="F617" i="4"/>
  <c r="F618" i="4"/>
  <c r="F619" i="4"/>
  <c r="F620" i="4"/>
  <c r="F621" i="4"/>
  <c r="F622" i="4"/>
  <c r="F623" i="4"/>
  <c r="F624" i="4"/>
  <c r="F625" i="4"/>
  <c r="F626" i="4"/>
  <c r="F627" i="4"/>
  <c r="F628" i="4"/>
  <c r="F629" i="4"/>
  <c r="F630" i="4"/>
  <c r="F631" i="4"/>
  <c r="F632" i="4"/>
  <c r="F633" i="4"/>
  <c r="F634" i="4"/>
  <c r="F635" i="4"/>
  <c r="F636" i="4"/>
  <c r="F637" i="4"/>
  <c r="F638" i="4"/>
  <c r="F639" i="4"/>
  <c r="F640" i="4"/>
  <c r="F641" i="4"/>
  <c r="F642" i="4"/>
  <c r="F643" i="4"/>
  <c r="F644" i="4"/>
  <c r="F645" i="4"/>
  <c r="F646" i="4"/>
  <c r="F647" i="4"/>
  <c r="F648" i="4"/>
  <c r="F649" i="4"/>
  <c r="F650" i="4"/>
  <c r="F651" i="4"/>
  <c r="F652" i="4"/>
  <c r="F653" i="4"/>
  <c r="F654" i="4"/>
  <c r="F655" i="4"/>
  <c r="F656" i="4"/>
  <c r="F657" i="4"/>
  <c r="F658" i="4"/>
  <c r="F659" i="4"/>
  <c r="F660" i="4"/>
  <c r="F661" i="4"/>
  <c r="F662" i="4"/>
  <c r="F663" i="4"/>
  <c r="F664" i="4"/>
  <c r="F665" i="4"/>
  <c r="F666" i="4"/>
  <c r="F667" i="4"/>
  <c r="F668" i="4"/>
  <c r="F669" i="4"/>
  <c r="F670" i="4"/>
  <c r="F671" i="4"/>
  <c r="F672" i="4"/>
  <c r="F673" i="4"/>
  <c r="F674" i="4"/>
  <c r="F675" i="4"/>
  <c r="F676" i="4"/>
  <c r="F677" i="4"/>
  <c r="F678" i="4"/>
  <c r="F679" i="4"/>
  <c r="F680" i="4"/>
  <c r="F681" i="4"/>
  <c r="F682" i="4"/>
  <c r="F683" i="4"/>
  <c r="F684" i="4"/>
  <c r="F685" i="4"/>
  <c r="F686" i="4"/>
  <c r="F687" i="4"/>
  <c r="F688" i="4"/>
  <c r="F689" i="4"/>
  <c r="F690" i="4"/>
  <c r="F691" i="4"/>
  <c r="F692" i="4"/>
  <c r="F693" i="4"/>
  <c r="F694" i="4"/>
  <c r="F695" i="4"/>
  <c r="F696" i="4"/>
  <c r="F697" i="4"/>
  <c r="F698" i="4"/>
  <c r="F699" i="4"/>
  <c r="F700" i="4"/>
  <c r="F701" i="4"/>
  <c r="F702" i="4"/>
  <c r="F703" i="4"/>
  <c r="F704" i="4"/>
  <c r="F705" i="4"/>
  <c r="F706" i="4"/>
  <c r="F707" i="4"/>
  <c r="F708" i="4"/>
  <c r="F709" i="4"/>
  <c r="F710" i="4"/>
  <c r="F711" i="4"/>
  <c r="F712" i="4"/>
  <c r="F713" i="4"/>
  <c r="F714" i="4"/>
  <c r="F715" i="4"/>
  <c r="F716" i="4"/>
  <c r="F717" i="4"/>
  <c r="F718" i="4"/>
  <c r="F719" i="4"/>
  <c r="F720" i="4"/>
  <c r="F721" i="4"/>
  <c r="F722" i="4"/>
  <c r="F723" i="4"/>
  <c r="F724" i="4"/>
  <c r="F725" i="4"/>
  <c r="F726" i="4"/>
  <c r="F727" i="4"/>
  <c r="F728" i="4"/>
  <c r="F729" i="4"/>
  <c r="F730" i="4"/>
  <c r="F731" i="4"/>
  <c r="F732" i="4"/>
  <c r="F733" i="4"/>
  <c r="F734" i="4"/>
  <c r="F735" i="4"/>
  <c r="F736" i="4"/>
  <c r="F737" i="4"/>
  <c r="F738" i="4"/>
  <c r="F739" i="4"/>
  <c r="F740" i="4"/>
  <c r="F741" i="4"/>
  <c r="F742" i="4"/>
  <c r="F743" i="4"/>
  <c r="F744" i="4"/>
  <c r="F745" i="4"/>
  <c r="F746" i="4"/>
  <c r="F747" i="4"/>
  <c r="F748" i="4"/>
  <c r="F749" i="4"/>
  <c r="F750" i="4"/>
  <c r="F751" i="4"/>
  <c r="F752" i="4"/>
  <c r="F753" i="4"/>
  <c r="F754" i="4"/>
  <c r="F755" i="4"/>
  <c r="F756" i="4"/>
  <c r="F757" i="4"/>
  <c r="F758" i="4"/>
  <c r="F759" i="4"/>
  <c r="F760" i="4"/>
  <c r="F761" i="4"/>
  <c r="F762" i="4"/>
  <c r="F763" i="4"/>
  <c r="F764" i="4"/>
  <c r="F765" i="4"/>
  <c r="F766" i="4"/>
  <c r="F767" i="4"/>
  <c r="F768" i="4"/>
  <c r="F769" i="4"/>
  <c r="F770" i="4"/>
  <c r="F771" i="4"/>
  <c r="F772" i="4"/>
  <c r="F773" i="4"/>
  <c r="F774" i="4"/>
  <c r="F775" i="4"/>
  <c r="F776" i="4"/>
  <c r="F777" i="4"/>
  <c r="F778" i="4"/>
  <c r="F779" i="4"/>
  <c r="F780" i="4"/>
  <c r="F781" i="4"/>
  <c r="F782" i="4"/>
  <c r="F783" i="4"/>
  <c r="F784" i="4"/>
  <c r="F785" i="4"/>
  <c r="F786" i="4"/>
  <c r="F787" i="4"/>
  <c r="F788" i="4"/>
  <c r="F789" i="4"/>
  <c r="F790" i="4"/>
  <c r="F791" i="4"/>
  <c r="F792" i="4"/>
  <c r="F793" i="4"/>
  <c r="F794" i="4"/>
  <c r="F795" i="4"/>
  <c r="F796" i="4"/>
  <c r="F797" i="4"/>
  <c r="F798" i="4"/>
  <c r="F799" i="4"/>
  <c r="F800" i="4"/>
  <c r="F801" i="4"/>
  <c r="F802" i="4"/>
  <c r="F803" i="4"/>
  <c r="F804" i="4"/>
  <c r="F805" i="4"/>
  <c r="F806" i="4"/>
  <c r="F807" i="4"/>
  <c r="F808" i="4"/>
  <c r="F809" i="4"/>
  <c r="F810" i="4"/>
  <c r="F811" i="4"/>
  <c r="F812" i="4"/>
  <c r="F813" i="4"/>
  <c r="F814" i="4"/>
  <c r="F815" i="4"/>
  <c r="F816" i="4"/>
  <c r="F817" i="4"/>
  <c r="F818" i="4"/>
  <c r="F819" i="4"/>
  <c r="F820" i="4"/>
  <c r="F821" i="4"/>
  <c r="F822" i="4"/>
  <c r="F823" i="4"/>
  <c r="F824" i="4"/>
  <c r="F825" i="4"/>
  <c r="F826" i="4"/>
  <c r="F827" i="4"/>
  <c r="F828" i="4"/>
  <c r="F829" i="4"/>
  <c r="F830" i="4"/>
  <c r="F831" i="4"/>
  <c r="F832" i="4"/>
  <c r="F833" i="4"/>
  <c r="F834" i="4"/>
  <c r="F835" i="4"/>
  <c r="F836" i="4"/>
  <c r="F837" i="4"/>
  <c r="F838" i="4"/>
  <c r="F839" i="4"/>
  <c r="F840" i="4"/>
  <c r="F841" i="4"/>
  <c r="F842" i="4"/>
  <c r="F843" i="4"/>
  <c r="F844" i="4"/>
  <c r="F845" i="4"/>
  <c r="F846" i="4"/>
  <c r="F847" i="4"/>
  <c r="F848" i="4"/>
  <c r="F849" i="4"/>
  <c r="F850" i="4"/>
  <c r="F851" i="4"/>
  <c r="F852" i="4"/>
  <c r="F853" i="4"/>
  <c r="F854" i="4"/>
  <c r="F855" i="4"/>
  <c r="F856" i="4"/>
  <c r="F857" i="4"/>
  <c r="F858" i="4"/>
  <c r="F859" i="4"/>
  <c r="F860" i="4"/>
  <c r="F861" i="4"/>
  <c r="F862" i="4"/>
  <c r="F863" i="4"/>
  <c r="F864" i="4"/>
  <c r="F865" i="4"/>
  <c r="F866" i="4"/>
  <c r="F867" i="4"/>
  <c r="F868" i="4"/>
  <c r="F869" i="4"/>
  <c r="F870" i="4"/>
  <c r="F871" i="4"/>
  <c r="F872" i="4"/>
  <c r="F873" i="4"/>
  <c r="F874" i="4"/>
  <c r="F875" i="4"/>
  <c r="F876" i="4"/>
  <c r="F877" i="4"/>
  <c r="F878" i="4"/>
  <c r="F879" i="4"/>
  <c r="F880" i="4"/>
  <c r="F881" i="4"/>
  <c r="F882" i="4"/>
  <c r="F883" i="4"/>
  <c r="F884" i="4"/>
  <c r="F885" i="4"/>
  <c r="F886" i="4"/>
  <c r="F887" i="4"/>
  <c r="F888" i="4"/>
  <c r="F889" i="4"/>
  <c r="F890" i="4"/>
  <c r="F891" i="4"/>
  <c r="F892" i="4"/>
  <c r="F893" i="4"/>
  <c r="F894" i="4"/>
  <c r="F895" i="4"/>
  <c r="F896" i="4"/>
  <c r="F897" i="4"/>
  <c r="F898" i="4"/>
  <c r="F899" i="4"/>
  <c r="F900" i="4"/>
  <c r="F901" i="4"/>
  <c r="F902" i="4"/>
  <c r="F903" i="4"/>
  <c r="F904" i="4"/>
  <c r="F905" i="4"/>
  <c r="F906" i="4"/>
  <c r="F907" i="4"/>
  <c r="F908" i="4"/>
  <c r="F909" i="4"/>
  <c r="F910" i="4"/>
  <c r="F911" i="4"/>
  <c r="F912" i="4"/>
  <c r="F913" i="4"/>
  <c r="F914" i="4"/>
  <c r="F915" i="4"/>
  <c r="F916" i="4"/>
  <c r="F917" i="4"/>
  <c r="F918" i="4"/>
  <c r="F919" i="4"/>
  <c r="F920" i="4"/>
  <c r="F921" i="4"/>
  <c r="F922" i="4"/>
  <c r="F923" i="4"/>
  <c r="F924" i="4"/>
  <c r="F925" i="4"/>
  <c r="F926" i="4"/>
  <c r="F927" i="4"/>
  <c r="F928" i="4"/>
  <c r="F929" i="4"/>
  <c r="F930" i="4"/>
  <c r="F931" i="4"/>
  <c r="F932" i="4"/>
  <c r="F933" i="4"/>
  <c r="F934" i="4"/>
  <c r="F935" i="4"/>
  <c r="F936" i="4"/>
  <c r="F937" i="4"/>
  <c r="F938" i="4"/>
  <c r="F939" i="4"/>
  <c r="F940" i="4"/>
  <c r="F941" i="4"/>
  <c r="F942" i="4"/>
  <c r="F943" i="4"/>
  <c r="F944" i="4"/>
  <c r="F945" i="4"/>
  <c r="F946" i="4"/>
  <c r="F947" i="4"/>
  <c r="F948" i="4"/>
  <c r="F949" i="4"/>
  <c r="F950" i="4"/>
  <c r="F951" i="4"/>
  <c r="F952" i="4"/>
  <c r="F953" i="4"/>
  <c r="F954" i="4"/>
  <c r="F955" i="4"/>
  <c r="F956" i="4"/>
  <c r="F957" i="4"/>
  <c r="F958" i="4"/>
  <c r="F959" i="4"/>
  <c r="F960" i="4"/>
  <c r="F961" i="4"/>
  <c r="F962" i="4"/>
  <c r="F963" i="4"/>
  <c r="F964" i="4"/>
  <c r="F965" i="4"/>
  <c r="F966" i="4"/>
  <c r="F967" i="4"/>
  <c r="F968" i="4"/>
  <c r="F969" i="4"/>
  <c r="F970" i="4"/>
  <c r="F971" i="4"/>
  <c r="F972" i="4"/>
  <c r="F973" i="4"/>
  <c r="F974" i="4"/>
  <c r="F975" i="4"/>
  <c r="F976" i="4"/>
  <c r="F977" i="4"/>
  <c r="F978" i="4"/>
  <c r="F979" i="4"/>
  <c r="F980" i="4"/>
  <c r="F981" i="4"/>
  <c r="F982" i="4"/>
  <c r="F983" i="4"/>
  <c r="F984" i="4"/>
  <c r="F985" i="4"/>
  <c r="F986" i="4"/>
  <c r="F987" i="4"/>
  <c r="F988" i="4"/>
  <c r="F989" i="4"/>
  <c r="F990" i="4"/>
  <c r="F991" i="4"/>
  <c r="F992" i="4"/>
  <c r="F993" i="4"/>
  <c r="F994" i="4"/>
  <c r="F995" i="4"/>
  <c r="F996" i="4"/>
  <c r="F997" i="4"/>
  <c r="F998" i="4"/>
  <c r="F999" i="4"/>
  <c r="F1000" i="4"/>
  <c r="F1001" i="4"/>
  <c r="F1002" i="4"/>
  <c r="F1003" i="4"/>
  <c r="F1004" i="4"/>
  <c r="F1005" i="4"/>
  <c r="F1006" i="4"/>
  <c r="F1007" i="4"/>
  <c r="F1008" i="4"/>
  <c r="F1009" i="4"/>
  <c r="F1010" i="4"/>
  <c r="F1011" i="4"/>
  <c r="F1012" i="4"/>
  <c r="F1013" i="4"/>
  <c r="F1014" i="4"/>
  <c r="F1015" i="4"/>
  <c r="F1016" i="4"/>
  <c r="F1017" i="4"/>
  <c r="F1018" i="4"/>
  <c r="F1019" i="4"/>
  <c r="F1020" i="4"/>
  <c r="F1021" i="4"/>
  <c r="F1022" i="4"/>
  <c r="F1023" i="4"/>
  <c r="F1024" i="4"/>
  <c r="F1025" i="4"/>
  <c r="F1026" i="4"/>
  <c r="F1027" i="4"/>
  <c r="F1028" i="4"/>
  <c r="F1029" i="4"/>
  <c r="F1030" i="4"/>
  <c r="F1031" i="4"/>
  <c r="F1032" i="4"/>
  <c r="F1033" i="4"/>
  <c r="F1034" i="4"/>
  <c r="F1035" i="4"/>
  <c r="F1036" i="4"/>
  <c r="F1037" i="4"/>
  <c r="F1038" i="4"/>
  <c r="F1039" i="4"/>
  <c r="F1040" i="4"/>
  <c r="F1041" i="4"/>
  <c r="F1042" i="4"/>
  <c r="F1043" i="4"/>
  <c r="F1044" i="4"/>
  <c r="F1045" i="4"/>
  <c r="F1046" i="4"/>
  <c r="F1047" i="4"/>
  <c r="F1048" i="4"/>
  <c r="F1049" i="4"/>
  <c r="F1050" i="4"/>
  <c r="F1051" i="4"/>
  <c r="F1052" i="4"/>
  <c r="F1053" i="4"/>
  <c r="F1054" i="4"/>
  <c r="F1055" i="4"/>
  <c r="F1056" i="4"/>
  <c r="F1057" i="4"/>
  <c r="F1058" i="4"/>
  <c r="F1059" i="4"/>
  <c r="F1060" i="4"/>
  <c r="F1061" i="4"/>
  <c r="F1062" i="4"/>
  <c r="F1063" i="4"/>
  <c r="F1064" i="4"/>
  <c r="F1065" i="4"/>
  <c r="F1066" i="4"/>
  <c r="F1067" i="4"/>
  <c r="F1068" i="4"/>
  <c r="F1069" i="4"/>
  <c r="F1070" i="4"/>
  <c r="F1071" i="4"/>
  <c r="F1072" i="4"/>
  <c r="F1073" i="4"/>
  <c r="F1074" i="4"/>
  <c r="F1075" i="4"/>
  <c r="F1076" i="4"/>
  <c r="F1077" i="4"/>
  <c r="F1078" i="4"/>
  <c r="F1079" i="4"/>
  <c r="F1080" i="4"/>
  <c r="F1081" i="4"/>
  <c r="F1082" i="4"/>
  <c r="F1083" i="4"/>
  <c r="F1084" i="4"/>
  <c r="F1085" i="4"/>
  <c r="F1086" i="4"/>
  <c r="F1087" i="4"/>
  <c r="F1088" i="4"/>
  <c r="F1089" i="4"/>
  <c r="F1090" i="4"/>
  <c r="F1091" i="4"/>
  <c r="F1092" i="4"/>
  <c r="F1093" i="4"/>
  <c r="F1094" i="4"/>
  <c r="F1095" i="4"/>
  <c r="F1096" i="4"/>
  <c r="F1097" i="4"/>
  <c r="F1098" i="4"/>
  <c r="F1099" i="4"/>
  <c r="F1100" i="4"/>
  <c r="F1101" i="4"/>
  <c r="F1102" i="4"/>
  <c r="F1103" i="4"/>
  <c r="F1104" i="4"/>
  <c r="F1105" i="4"/>
  <c r="F1106" i="4"/>
  <c r="F1107" i="4"/>
  <c r="F1108" i="4"/>
  <c r="F1109" i="4"/>
  <c r="F1110" i="4"/>
  <c r="F1111" i="4"/>
  <c r="F1112" i="4"/>
  <c r="F1113" i="4"/>
  <c r="F1114" i="4"/>
  <c r="F1115" i="4"/>
  <c r="F1116" i="4"/>
  <c r="F1117" i="4"/>
  <c r="F1118" i="4"/>
  <c r="F1119" i="4"/>
  <c r="F1120" i="4"/>
  <c r="F1121" i="4"/>
  <c r="F1122" i="4"/>
  <c r="F1123" i="4"/>
  <c r="F1124" i="4"/>
  <c r="F1125" i="4"/>
  <c r="F1126" i="4"/>
  <c r="F1127" i="4"/>
  <c r="F1128" i="4"/>
  <c r="F1129" i="4"/>
  <c r="F1130" i="4"/>
  <c r="F1131" i="4"/>
  <c r="F1132" i="4"/>
  <c r="F1133" i="4"/>
  <c r="F1134" i="4"/>
  <c r="F1135" i="4"/>
  <c r="F1136" i="4"/>
  <c r="F1137" i="4"/>
  <c r="F1138" i="4"/>
  <c r="F1139" i="4"/>
  <c r="F1140" i="4"/>
  <c r="F1141" i="4"/>
  <c r="F1142" i="4"/>
  <c r="F1143" i="4"/>
  <c r="F1144" i="4"/>
  <c r="F1145" i="4"/>
  <c r="F1146" i="4"/>
  <c r="F1147" i="4"/>
  <c r="F1148" i="4"/>
  <c r="F1149" i="4"/>
  <c r="F1150" i="4"/>
  <c r="F1151" i="4"/>
  <c r="F1152" i="4"/>
  <c r="F1153" i="4"/>
  <c r="F1154" i="4"/>
  <c r="F1155" i="4"/>
  <c r="F1156" i="4"/>
  <c r="F1157" i="4"/>
  <c r="F1158" i="4"/>
  <c r="F1159" i="4"/>
  <c r="F1160" i="4"/>
  <c r="F1161" i="4"/>
  <c r="F1162" i="4"/>
  <c r="F1163" i="4"/>
  <c r="F1164" i="4"/>
  <c r="F1165" i="4"/>
  <c r="F1166" i="4"/>
  <c r="F1167" i="4"/>
  <c r="F1168" i="4"/>
  <c r="F1169" i="4"/>
  <c r="F1170" i="4"/>
  <c r="F1171" i="4"/>
  <c r="F1172" i="4"/>
  <c r="F1173" i="4"/>
  <c r="F1174" i="4"/>
  <c r="F1175" i="4"/>
  <c r="F1176" i="4"/>
  <c r="F1177" i="4"/>
  <c r="F1178" i="4"/>
  <c r="F1179" i="4"/>
  <c r="F1180" i="4"/>
  <c r="F1181" i="4"/>
  <c r="F1182" i="4"/>
  <c r="F1183" i="4"/>
  <c r="F1184" i="4"/>
  <c r="F1185" i="4"/>
  <c r="F1186" i="4"/>
  <c r="F1187" i="4"/>
  <c r="F1188" i="4"/>
  <c r="F1189" i="4"/>
  <c r="F1190" i="4"/>
  <c r="F1191" i="4"/>
  <c r="F1192" i="4"/>
  <c r="F1193" i="4"/>
  <c r="F1194" i="4"/>
  <c r="F1195" i="4"/>
  <c r="F1196" i="4"/>
  <c r="F1197" i="4"/>
  <c r="F1198" i="4"/>
  <c r="F1199" i="4"/>
  <c r="F1200" i="4"/>
  <c r="F1201" i="4"/>
  <c r="F1202" i="4"/>
  <c r="F1203" i="4"/>
  <c r="F1204" i="4"/>
  <c r="F1205" i="4"/>
  <c r="F1206" i="4"/>
  <c r="F1207" i="4"/>
  <c r="F1208" i="4"/>
  <c r="F1209" i="4"/>
  <c r="F1210" i="4"/>
  <c r="F1211" i="4"/>
  <c r="F1212" i="4"/>
  <c r="F1213" i="4"/>
  <c r="F1214" i="4"/>
  <c r="F1215" i="4"/>
  <c r="F1216" i="4"/>
  <c r="F1217" i="4"/>
  <c r="F1218" i="4"/>
  <c r="F1219" i="4"/>
  <c r="F1220" i="4"/>
  <c r="F1221" i="4"/>
  <c r="F1222" i="4"/>
  <c r="F1223" i="4"/>
  <c r="F1224" i="4"/>
  <c r="F1225" i="4"/>
  <c r="F1226" i="4"/>
  <c r="F1227" i="4"/>
  <c r="F1228" i="4"/>
  <c r="F1229" i="4"/>
  <c r="F1230" i="4"/>
  <c r="F1231" i="4"/>
  <c r="F1232" i="4"/>
  <c r="F1233" i="4"/>
  <c r="F1234" i="4"/>
  <c r="F1235" i="4"/>
  <c r="F1236" i="4"/>
  <c r="F1237" i="4"/>
  <c r="F1238" i="4"/>
  <c r="F1239" i="4"/>
  <c r="F1240" i="4"/>
  <c r="F1241" i="4"/>
  <c r="F1242" i="4"/>
  <c r="F1243" i="4"/>
  <c r="F1244" i="4"/>
  <c r="F1245" i="4"/>
  <c r="F1246" i="4"/>
  <c r="F1247" i="4"/>
  <c r="F1248" i="4"/>
  <c r="F1249" i="4"/>
  <c r="F1250" i="4"/>
  <c r="F1251" i="4"/>
  <c r="F1252" i="4"/>
  <c r="F1253" i="4"/>
  <c r="F1254" i="4"/>
  <c r="F1255" i="4"/>
  <c r="F1256" i="4"/>
  <c r="F1257" i="4"/>
  <c r="F1258" i="4"/>
  <c r="F1259" i="4"/>
  <c r="F1260" i="4"/>
  <c r="F1261" i="4"/>
  <c r="F1262" i="4"/>
  <c r="F1263" i="4"/>
  <c r="F1264" i="4"/>
  <c r="F1265" i="4"/>
  <c r="F1266" i="4"/>
  <c r="F1267" i="4"/>
  <c r="F1268" i="4"/>
  <c r="F1269" i="4"/>
  <c r="F1270" i="4"/>
  <c r="F1271" i="4"/>
  <c r="F1272" i="4"/>
  <c r="F1273" i="4"/>
  <c r="F1274" i="4"/>
  <c r="F1275" i="4"/>
  <c r="F1276" i="4"/>
  <c r="F1277" i="4"/>
  <c r="F1278" i="4"/>
  <c r="F1279" i="4"/>
  <c r="F1280" i="4"/>
  <c r="F1281" i="4"/>
  <c r="F1282" i="4"/>
  <c r="F1283" i="4"/>
  <c r="F1284" i="4"/>
  <c r="F1285" i="4"/>
  <c r="F1286" i="4"/>
  <c r="F1287" i="4"/>
  <c r="F1288" i="4"/>
  <c r="F1289" i="4"/>
  <c r="F1290" i="4"/>
  <c r="F1291" i="4"/>
  <c r="F1292" i="4"/>
  <c r="F1293" i="4"/>
  <c r="F1294" i="4"/>
  <c r="F1295" i="4"/>
  <c r="F1296" i="4"/>
  <c r="F1297" i="4"/>
  <c r="F1298" i="4"/>
  <c r="F1299" i="4"/>
  <c r="F1300" i="4"/>
  <c r="F1301" i="4"/>
  <c r="F1302" i="4"/>
  <c r="F1303" i="4"/>
  <c r="F1304" i="4"/>
  <c r="F1305" i="4"/>
  <c r="F1306" i="4"/>
  <c r="F1307" i="4"/>
  <c r="F1308" i="4"/>
  <c r="F1309" i="4"/>
  <c r="F1310" i="4"/>
  <c r="F1311" i="4"/>
  <c r="F1312" i="4"/>
  <c r="F1313" i="4"/>
  <c r="F1314" i="4"/>
  <c r="F1315" i="4"/>
  <c r="F1316" i="4"/>
  <c r="F1317" i="4"/>
  <c r="F1318" i="4"/>
  <c r="F1319" i="4"/>
  <c r="F1320" i="4"/>
  <c r="F1321" i="4"/>
  <c r="F1322" i="4"/>
  <c r="F1323" i="4"/>
  <c r="F1324" i="4"/>
  <c r="F1325" i="4"/>
  <c r="F1326" i="4"/>
  <c r="F1327" i="4"/>
  <c r="F1328" i="4"/>
  <c r="F1329" i="4"/>
  <c r="F1330" i="4"/>
  <c r="F1331" i="4"/>
  <c r="F1332" i="4"/>
  <c r="F1333" i="4"/>
  <c r="F1334" i="4"/>
  <c r="F1335" i="4"/>
  <c r="F1336" i="4"/>
  <c r="F1337" i="4"/>
  <c r="F1338" i="4"/>
  <c r="F1339" i="4"/>
  <c r="F1340" i="4"/>
  <c r="F1341" i="4"/>
  <c r="F1342" i="4"/>
  <c r="F1343" i="4"/>
  <c r="F1344" i="4"/>
  <c r="F1345" i="4"/>
  <c r="F1346" i="4"/>
  <c r="F1347" i="4"/>
  <c r="F1348" i="4"/>
  <c r="F1349" i="4"/>
  <c r="F1350" i="4"/>
  <c r="F1351" i="4"/>
  <c r="F1352" i="4"/>
  <c r="F1353" i="4"/>
  <c r="F1354" i="4"/>
  <c r="F1355" i="4"/>
  <c r="F1356" i="4"/>
  <c r="F1357" i="4"/>
  <c r="F1358" i="4"/>
  <c r="F1359" i="4"/>
  <c r="F1360" i="4"/>
  <c r="F1361" i="4"/>
  <c r="F1362" i="4"/>
  <c r="F1363" i="4"/>
  <c r="F1364" i="4"/>
  <c r="F1365" i="4"/>
  <c r="F1366" i="4"/>
  <c r="F1367" i="4"/>
  <c r="F1368" i="4"/>
  <c r="F1369" i="4"/>
  <c r="F1370" i="4"/>
  <c r="F1371" i="4"/>
  <c r="F1372" i="4"/>
  <c r="F1373" i="4"/>
  <c r="F1374" i="4"/>
  <c r="F1375" i="4"/>
  <c r="F1376" i="4"/>
  <c r="F1377" i="4"/>
  <c r="F1378" i="4"/>
  <c r="F1379" i="4"/>
  <c r="F1380" i="4"/>
  <c r="F1381" i="4"/>
  <c r="F1382" i="4"/>
  <c r="F1383" i="4"/>
  <c r="F1384" i="4"/>
  <c r="F1385" i="4"/>
  <c r="F1386" i="4"/>
  <c r="F1387" i="4"/>
  <c r="F1388" i="4"/>
  <c r="F1389" i="4"/>
  <c r="F1390" i="4"/>
  <c r="F1391" i="4"/>
  <c r="F1392" i="4"/>
  <c r="F1393" i="4"/>
  <c r="F1394" i="4"/>
  <c r="F1395" i="4"/>
  <c r="F1396" i="4"/>
  <c r="F1397" i="4"/>
  <c r="F1398" i="4"/>
  <c r="F1399" i="4"/>
  <c r="F1400" i="4"/>
  <c r="F1401" i="4"/>
  <c r="F1402" i="4"/>
  <c r="F1403" i="4"/>
  <c r="F1404" i="4"/>
  <c r="F1405" i="4"/>
  <c r="F1406" i="4"/>
  <c r="F1407" i="4"/>
  <c r="F1408" i="4"/>
  <c r="F1409" i="4"/>
  <c r="F1410" i="4"/>
  <c r="F1411" i="4"/>
  <c r="F1412" i="4"/>
  <c r="F1413" i="4"/>
  <c r="F1414" i="4"/>
  <c r="F1415" i="4"/>
  <c r="F1416" i="4"/>
  <c r="F1417" i="4"/>
  <c r="F1418" i="4"/>
  <c r="F1419" i="4"/>
  <c r="F1420" i="4"/>
  <c r="F1421" i="4"/>
  <c r="F1422" i="4"/>
  <c r="F1423" i="4"/>
  <c r="F1424" i="4"/>
  <c r="F1425" i="4"/>
  <c r="F1426" i="4"/>
  <c r="F1427" i="4"/>
  <c r="F1428" i="4"/>
  <c r="F1429" i="4"/>
  <c r="F1430" i="4"/>
  <c r="F1431" i="4"/>
  <c r="F1432" i="4"/>
  <c r="F1433" i="4"/>
  <c r="F1434" i="4"/>
  <c r="F1435" i="4"/>
  <c r="F1436" i="4"/>
  <c r="F1437" i="4"/>
  <c r="F1438" i="4"/>
  <c r="F1439" i="4"/>
  <c r="F1440" i="4"/>
  <c r="F1441" i="4"/>
  <c r="F1442" i="4"/>
  <c r="F1443" i="4"/>
  <c r="F1444" i="4"/>
  <c r="F1445" i="4"/>
  <c r="F1446" i="4"/>
  <c r="F1447" i="4"/>
  <c r="F1448" i="4"/>
  <c r="F1449" i="4"/>
  <c r="F1450" i="4"/>
  <c r="F1451" i="4"/>
  <c r="F1452" i="4"/>
  <c r="F1453" i="4"/>
  <c r="F1454" i="4"/>
  <c r="F1455" i="4"/>
  <c r="F1456" i="4"/>
  <c r="F1457" i="4"/>
  <c r="F1458" i="4"/>
  <c r="F1459" i="4"/>
  <c r="F1460" i="4"/>
  <c r="F1461" i="4"/>
  <c r="F1462" i="4"/>
  <c r="F1463" i="4"/>
  <c r="F1464" i="4"/>
  <c r="F1465" i="4"/>
  <c r="F1466" i="4"/>
  <c r="F1467" i="4"/>
  <c r="F1468" i="4"/>
  <c r="F1469" i="4"/>
  <c r="F1470" i="4"/>
  <c r="F1471" i="4"/>
  <c r="F1472" i="4"/>
  <c r="F1473" i="4"/>
  <c r="F1474" i="4"/>
  <c r="F1475" i="4"/>
  <c r="F1476" i="4"/>
  <c r="F1477" i="4"/>
  <c r="F1478" i="4"/>
  <c r="F1479" i="4"/>
  <c r="F1480" i="4"/>
  <c r="F1481" i="4"/>
  <c r="F1482" i="4"/>
  <c r="F1483" i="4"/>
  <c r="F1484" i="4"/>
  <c r="F1485" i="4"/>
  <c r="F1486" i="4"/>
  <c r="F1487" i="4"/>
  <c r="F1488" i="4"/>
  <c r="F1489" i="4"/>
  <c r="F1490" i="4"/>
  <c r="F1491" i="4"/>
  <c r="F1492" i="4"/>
  <c r="F1493" i="4"/>
  <c r="F1494" i="4"/>
  <c r="F1495" i="4"/>
  <c r="F1496" i="4"/>
  <c r="F1497" i="4"/>
  <c r="F1498" i="4"/>
  <c r="F1499" i="4"/>
  <c r="F1500" i="4"/>
  <c r="F1501" i="4"/>
  <c r="F1502" i="4"/>
  <c r="F1503" i="4"/>
  <c r="F1504" i="4"/>
  <c r="F5" i="4"/>
  <c r="C6" i="5" l="1"/>
  <c r="C5" i="5"/>
  <c r="C3" i="5"/>
  <c r="C4" i="5"/>
  <c r="B6" i="5"/>
  <c r="B4" i="5"/>
  <c r="B5" i="5"/>
  <c r="B3" i="5"/>
  <c r="B7" i="5"/>
  <c r="C7" i="5" l="1"/>
  <c r="A5" i="4"/>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A177" i="4" s="1"/>
  <c r="A178" i="4" s="1"/>
  <c r="A179" i="4" s="1"/>
  <c r="A180" i="4" s="1"/>
  <c r="A181" i="4" s="1"/>
  <c r="A182" i="4" s="1"/>
  <c r="A183" i="4" s="1"/>
  <c r="A184" i="4" s="1"/>
  <c r="A185" i="4" s="1"/>
  <c r="A186" i="4" s="1"/>
  <c r="A187" i="4" s="1"/>
  <c r="A188" i="4" s="1"/>
  <c r="A189" i="4" s="1"/>
  <c r="A190" i="4" s="1"/>
  <c r="A191" i="4" s="1"/>
  <c r="A192" i="4" s="1"/>
  <c r="A193" i="4" s="1"/>
  <c r="A194" i="4" s="1"/>
  <c r="A195" i="4" s="1"/>
  <c r="A196" i="4" s="1"/>
  <c r="A197" i="4" s="1"/>
  <c r="A198" i="4" s="1"/>
  <c r="A199" i="4" s="1"/>
  <c r="A200" i="4" s="1"/>
  <c r="A201" i="4" s="1"/>
  <c r="A202" i="4" s="1"/>
  <c r="A203" i="4" s="1"/>
  <c r="A204" i="4" s="1"/>
  <c r="A205" i="4" s="1"/>
  <c r="A206" i="4" s="1"/>
  <c r="A207" i="4" s="1"/>
  <c r="A208" i="4" s="1"/>
  <c r="A209" i="4" s="1"/>
  <c r="A210" i="4" s="1"/>
  <c r="A211" i="4" s="1"/>
  <c r="A212" i="4" s="1"/>
  <c r="A213" i="4" s="1"/>
  <c r="A214" i="4" s="1"/>
  <c r="A215" i="4" s="1"/>
  <c r="A216" i="4" s="1"/>
  <c r="A217" i="4" s="1"/>
  <c r="A218" i="4" s="1"/>
  <c r="A219" i="4" s="1"/>
  <c r="A220" i="4" s="1"/>
  <c r="A221" i="4" s="1"/>
  <c r="A222" i="4" s="1"/>
  <c r="A223" i="4" s="1"/>
  <c r="A224" i="4" s="1"/>
  <c r="A225" i="4" s="1"/>
  <c r="A226" i="4" s="1"/>
  <c r="A227" i="4" s="1"/>
  <c r="A228" i="4" s="1"/>
  <c r="A229" i="4" s="1"/>
  <c r="A230" i="4" s="1"/>
  <c r="A231" i="4" s="1"/>
  <c r="A232" i="4" s="1"/>
  <c r="A233" i="4" s="1"/>
  <c r="A234" i="4" s="1"/>
  <c r="A235" i="4" s="1"/>
  <c r="A236" i="4" s="1"/>
  <c r="A237" i="4" s="1"/>
  <c r="A238" i="4" s="1"/>
  <c r="A239" i="4" s="1"/>
  <c r="A240" i="4" s="1"/>
  <c r="A241" i="4" s="1"/>
  <c r="A242" i="4" s="1"/>
  <c r="A243" i="4" s="1"/>
  <c r="A244" i="4" s="1"/>
  <c r="A245" i="4" s="1"/>
  <c r="A246" i="4" s="1"/>
  <c r="A247" i="4" s="1"/>
  <c r="A248" i="4" s="1"/>
  <c r="A249" i="4" s="1"/>
  <c r="A250" i="4" s="1"/>
  <c r="A251" i="4" s="1"/>
  <c r="A252" i="4" s="1"/>
  <c r="A253" i="4" s="1"/>
  <c r="A254" i="4" s="1"/>
  <c r="A255" i="4" s="1"/>
  <c r="A256" i="4" s="1"/>
  <c r="A257" i="4" s="1"/>
  <c r="A258" i="4" s="1"/>
  <c r="A259" i="4" s="1"/>
  <c r="A260" i="4" s="1"/>
  <c r="A261" i="4" s="1"/>
  <c r="A262" i="4" s="1"/>
  <c r="A263" i="4" s="1"/>
  <c r="A264" i="4" s="1"/>
  <c r="A265" i="4" s="1"/>
  <c r="A266" i="4" s="1"/>
  <c r="A267" i="4" s="1"/>
  <c r="A268" i="4" s="1"/>
  <c r="A269" i="4" s="1"/>
  <c r="A270" i="4" s="1"/>
  <c r="A271" i="4" s="1"/>
  <c r="A272" i="4" s="1"/>
  <c r="A273" i="4" s="1"/>
  <c r="A274" i="4" s="1"/>
  <c r="A275" i="4" s="1"/>
  <c r="A276" i="4" s="1"/>
  <c r="A277" i="4" s="1"/>
  <c r="A278" i="4" s="1"/>
  <c r="A279" i="4" s="1"/>
  <c r="A280" i="4" s="1"/>
  <c r="A281" i="4" s="1"/>
  <c r="A282" i="4" s="1"/>
  <c r="A283" i="4" s="1"/>
  <c r="A284" i="4" s="1"/>
  <c r="A285" i="4" s="1"/>
  <c r="A286" i="4" s="1"/>
  <c r="A287" i="4" s="1"/>
  <c r="A288" i="4" s="1"/>
  <c r="A289" i="4" s="1"/>
  <c r="A290" i="4" s="1"/>
  <c r="A291" i="4" s="1"/>
  <c r="A292" i="4" s="1"/>
  <c r="A293" i="4" s="1"/>
  <c r="A294" i="4" s="1"/>
  <c r="A295" i="4" s="1"/>
  <c r="A296" i="4" s="1"/>
  <c r="A297" i="4" s="1"/>
  <c r="A298" i="4" s="1"/>
  <c r="A299" i="4" s="1"/>
  <c r="A300" i="4" s="1"/>
  <c r="A301" i="4" s="1"/>
  <c r="A302" i="4" s="1"/>
  <c r="A303" i="4" s="1"/>
  <c r="A304" i="4" s="1"/>
  <c r="A305" i="4" s="1"/>
  <c r="A306" i="4" s="1"/>
  <c r="A307" i="4" s="1"/>
  <c r="A308" i="4" s="1"/>
  <c r="A309" i="4" s="1"/>
  <c r="A310" i="4" s="1"/>
  <c r="A311" i="4" s="1"/>
  <c r="A312" i="4" s="1"/>
  <c r="A313" i="4" s="1"/>
  <c r="A314" i="4" s="1"/>
  <c r="A315" i="4" s="1"/>
  <c r="A316" i="4" s="1"/>
  <c r="A317" i="4" s="1"/>
  <c r="A318" i="4" s="1"/>
  <c r="A319" i="4" s="1"/>
  <c r="A320" i="4" s="1"/>
  <c r="A321" i="4" s="1"/>
  <c r="A322" i="4" s="1"/>
  <c r="A323" i="4" s="1"/>
  <c r="A324" i="4" s="1"/>
  <c r="A325" i="4" s="1"/>
  <c r="A326" i="4" s="1"/>
  <c r="A327" i="4" s="1"/>
  <c r="A328" i="4" s="1"/>
  <c r="A329" i="4" s="1"/>
  <c r="A330" i="4" s="1"/>
  <c r="A331" i="4" s="1"/>
  <c r="A332" i="4" s="1"/>
  <c r="A333" i="4" s="1"/>
  <c r="A334" i="4" s="1"/>
  <c r="A335" i="4" s="1"/>
  <c r="A336" i="4" s="1"/>
  <c r="A337" i="4" s="1"/>
  <c r="A338" i="4" s="1"/>
  <c r="A339" i="4" s="1"/>
  <c r="A340" i="4" s="1"/>
  <c r="A341" i="4" s="1"/>
  <c r="A342" i="4" s="1"/>
  <c r="A343" i="4" s="1"/>
  <c r="A344" i="4" s="1"/>
  <c r="A345" i="4" s="1"/>
  <c r="A346" i="4" s="1"/>
  <c r="A347" i="4" s="1"/>
  <c r="A348" i="4" s="1"/>
  <c r="A349" i="4" s="1"/>
  <c r="A350" i="4" s="1"/>
  <c r="A351" i="4" s="1"/>
  <c r="A352" i="4" s="1"/>
  <c r="A353" i="4" s="1"/>
  <c r="A354" i="4" s="1"/>
  <c r="A355" i="4" s="1"/>
  <c r="A356" i="4" s="1"/>
  <c r="A357" i="4" s="1"/>
  <c r="A358" i="4" s="1"/>
  <c r="A359" i="4" s="1"/>
  <c r="A360" i="4" s="1"/>
  <c r="A361" i="4" s="1"/>
  <c r="A362" i="4" s="1"/>
  <c r="A363" i="4" s="1"/>
  <c r="A364" i="4" s="1"/>
  <c r="A365" i="4" s="1"/>
  <c r="A366" i="4" s="1"/>
  <c r="A367" i="4" s="1"/>
  <c r="A368" i="4" s="1"/>
  <c r="A369" i="4" s="1"/>
  <c r="A370" i="4" s="1"/>
  <c r="A371" i="4" s="1"/>
  <c r="A372" i="4" s="1"/>
  <c r="A373" i="4" s="1"/>
  <c r="A374" i="4" s="1"/>
  <c r="A375" i="4" s="1"/>
  <c r="A376" i="4" s="1"/>
  <c r="A377" i="4" s="1"/>
  <c r="A378" i="4" s="1"/>
  <c r="A379" i="4" s="1"/>
  <c r="A380" i="4" s="1"/>
  <c r="A381" i="4" s="1"/>
  <c r="A382" i="4" s="1"/>
  <c r="A383" i="4" s="1"/>
  <c r="A384" i="4" s="1"/>
  <c r="A385" i="4" s="1"/>
  <c r="A386" i="4" s="1"/>
  <c r="A387" i="4" s="1"/>
  <c r="A388" i="4" s="1"/>
  <c r="A389" i="4" s="1"/>
  <c r="A390" i="4" s="1"/>
  <c r="A391" i="4" s="1"/>
  <c r="A392" i="4" s="1"/>
  <c r="A393" i="4" s="1"/>
  <c r="A394" i="4" s="1"/>
  <c r="A395" i="4" s="1"/>
  <c r="A396" i="4" s="1"/>
  <c r="A397" i="4" s="1"/>
  <c r="A398" i="4" s="1"/>
  <c r="A399" i="4" s="1"/>
  <c r="A400" i="4" s="1"/>
  <c r="A401" i="4" s="1"/>
  <c r="A402" i="4" s="1"/>
  <c r="A403" i="4" s="1"/>
  <c r="A404" i="4" s="1"/>
  <c r="A405" i="4" s="1"/>
  <c r="A406" i="4" s="1"/>
  <c r="A407" i="4" s="1"/>
  <c r="A408" i="4" s="1"/>
  <c r="A409" i="4" s="1"/>
  <c r="A410" i="4" s="1"/>
  <c r="A411" i="4" s="1"/>
  <c r="A412" i="4" s="1"/>
  <c r="A413" i="4" s="1"/>
  <c r="A414" i="4" s="1"/>
  <c r="A415" i="4" s="1"/>
  <c r="A416" i="4" s="1"/>
  <c r="A417" i="4" s="1"/>
  <c r="A418" i="4" s="1"/>
  <c r="A419" i="4" s="1"/>
  <c r="A420" i="4" s="1"/>
  <c r="A421" i="4" s="1"/>
  <c r="A422" i="4" s="1"/>
  <c r="A423" i="4" s="1"/>
  <c r="A424" i="4" s="1"/>
  <c r="A425" i="4" s="1"/>
  <c r="A426" i="4" s="1"/>
  <c r="A427" i="4" s="1"/>
  <c r="A428" i="4" s="1"/>
  <c r="A429" i="4" s="1"/>
  <c r="A430" i="4" s="1"/>
  <c r="A431" i="4" s="1"/>
  <c r="A432" i="4" s="1"/>
  <c r="A433" i="4" s="1"/>
  <c r="A434" i="4" s="1"/>
  <c r="A435" i="4" s="1"/>
  <c r="A436" i="4" s="1"/>
  <c r="A437" i="4" s="1"/>
  <c r="A438" i="4" s="1"/>
  <c r="A439" i="4" s="1"/>
  <c r="A440" i="4" s="1"/>
  <c r="A441" i="4" s="1"/>
  <c r="A442" i="4" s="1"/>
  <c r="A443" i="4" s="1"/>
  <c r="A444" i="4" s="1"/>
  <c r="A445" i="4" s="1"/>
  <c r="A446" i="4" s="1"/>
  <c r="A447" i="4" s="1"/>
  <c r="A448" i="4" s="1"/>
  <c r="A449" i="4" s="1"/>
  <c r="A450" i="4" s="1"/>
  <c r="A451" i="4" s="1"/>
  <c r="A452" i="4" s="1"/>
  <c r="A453" i="4" s="1"/>
  <c r="A454" i="4" s="1"/>
  <c r="A455" i="4" s="1"/>
  <c r="A456" i="4" s="1"/>
  <c r="A457" i="4" s="1"/>
  <c r="A458" i="4" s="1"/>
  <c r="A459" i="4" s="1"/>
  <c r="A460" i="4" s="1"/>
  <c r="A461" i="4" s="1"/>
  <c r="A462" i="4" s="1"/>
  <c r="A463" i="4" s="1"/>
  <c r="A464" i="4" s="1"/>
  <c r="A465" i="4" s="1"/>
  <c r="A466" i="4" s="1"/>
  <c r="A467" i="4" s="1"/>
  <c r="A468" i="4" s="1"/>
  <c r="A469" i="4" s="1"/>
  <c r="A470" i="4" s="1"/>
  <c r="A471" i="4" s="1"/>
  <c r="A472" i="4" s="1"/>
  <c r="A473" i="4" s="1"/>
  <c r="A474" i="4" s="1"/>
  <c r="A475" i="4" s="1"/>
  <c r="A476" i="4" s="1"/>
  <c r="A477" i="4" s="1"/>
  <c r="A478" i="4" s="1"/>
  <c r="A479" i="4" s="1"/>
  <c r="A480" i="4" s="1"/>
  <c r="A481" i="4" s="1"/>
  <c r="A482" i="4" s="1"/>
  <c r="A483" i="4" s="1"/>
  <c r="A484" i="4" s="1"/>
  <c r="A485" i="4" s="1"/>
  <c r="A486" i="4" s="1"/>
  <c r="A487" i="4" s="1"/>
  <c r="A488" i="4" s="1"/>
  <c r="A489" i="4" s="1"/>
  <c r="A490" i="4" s="1"/>
  <c r="A491" i="4" s="1"/>
  <c r="A492" i="4" s="1"/>
  <c r="A493" i="4" s="1"/>
  <c r="A494" i="4" s="1"/>
  <c r="A495" i="4" s="1"/>
  <c r="A496" i="4" s="1"/>
  <c r="A497" i="4" s="1"/>
  <c r="A498" i="4" s="1"/>
  <c r="A499" i="4" s="1"/>
  <c r="A500" i="4" s="1"/>
  <c r="A501" i="4" s="1"/>
  <c r="A502" i="4" s="1"/>
  <c r="A503" i="4" s="1"/>
  <c r="A504" i="4" s="1"/>
  <c r="A505" i="4" s="1"/>
  <c r="A506" i="4" s="1"/>
  <c r="A507" i="4" s="1"/>
  <c r="A508" i="4" s="1"/>
  <c r="A509" i="4" s="1"/>
  <c r="A510" i="4" s="1"/>
  <c r="A511" i="4" s="1"/>
  <c r="A512" i="4" s="1"/>
  <c r="A513" i="4" s="1"/>
  <c r="A514" i="4" s="1"/>
  <c r="A515" i="4" s="1"/>
  <c r="A516" i="4" s="1"/>
  <c r="A517" i="4" s="1"/>
  <c r="A518" i="4" s="1"/>
  <c r="A519" i="4" s="1"/>
  <c r="A520" i="4" s="1"/>
  <c r="A521" i="4" s="1"/>
  <c r="A522" i="4" s="1"/>
  <c r="A523" i="4" s="1"/>
  <c r="A524" i="4" s="1"/>
  <c r="A525" i="4" s="1"/>
  <c r="A526" i="4" s="1"/>
  <c r="A527" i="4" s="1"/>
  <c r="A528" i="4" s="1"/>
  <c r="A529" i="4" s="1"/>
  <c r="A530" i="4" s="1"/>
  <c r="A531" i="4" s="1"/>
  <c r="A532" i="4" s="1"/>
  <c r="A533" i="4" s="1"/>
  <c r="A534" i="4" s="1"/>
  <c r="A535" i="4" s="1"/>
  <c r="A536" i="4" s="1"/>
  <c r="A537" i="4" s="1"/>
  <c r="A538" i="4" s="1"/>
  <c r="A539" i="4" s="1"/>
  <c r="A540" i="4" s="1"/>
  <c r="A541" i="4" s="1"/>
  <c r="A542" i="4" s="1"/>
  <c r="A543" i="4" s="1"/>
  <c r="A544" i="4" s="1"/>
  <c r="A545" i="4" s="1"/>
  <c r="A546" i="4" s="1"/>
  <c r="A547" i="4" s="1"/>
  <c r="A548" i="4" s="1"/>
  <c r="A549" i="4" s="1"/>
  <c r="A550" i="4" s="1"/>
  <c r="A551" i="4" s="1"/>
  <c r="A552" i="4" s="1"/>
  <c r="A553" i="4" s="1"/>
  <c r="A554" i="4" s="1"/>
  <c r="A555" i="4" s="1"/>
  <c r="A556" i="4" s="1"/>
  <c r="A557" i="4" s="1"/>
  <c r="A558" i="4" s="1"/>
  <c r="A559" i="4" s="1"/>
  <c r="A560" i="4" s="1"/>
  <c r="A561" i="4" s="1"/>
  <c r="A562" i="4" s="1"/>
  <c r="A563" i="4" s="1"/>
  <c r="A564" i="4" s="1"/>
  <c r="A565" i="4" s="1"/>
  <c r="A566" i="4" s="1"/>
  <c r="A567" i="4" s="1"/>
  <c r="A568" i="4" s="1"/>
  <c r="A569" i="4" s="1"/>
  <c r="A570" i="4" s="1"/>
  <c r="A571" i="4" s="1"/>
  <c r="A572" i="4" s="1"/>
  <c r="A573" i="4" s="1"/>
  <c r="A574" i="4" s="1"/>
  <c r="A575" i="4" s="1"/>
  <c r="A576" i="4" s="1"/>
  <c r="A577" i="4" s="1"/>
  <c r="A578" i="4" s="1"/>
  <c r="A579" i="4" s="1"/>
  <c r="A580" i="4" s="1"/>
  <c r="A581" i="4" s="1"/>
  <c r="A582" i="4" s="1"/>
  <c r="A583" i="4" s="1"/>
  <c r="A584" i="4" s="1"/>
  <c r="A585" i="4" s="1"/>
  <c r="A586" i="4" s="1"/>
  <c r="A587" i="4" s="1"/>
  <c r="A588" i="4" s="1"/>
  <c r="A589" i="4" s="1"/>
  <c r="A590" i="4" s="1"/>
  <c r="A591" i="4" s="1"/>
  <c r="A592" i="4" s="1"/>
  <c r="A593" i="4" s="1"/>
  <c r="A594" i="4" s="1"/>
  <c r="A595" i="4" s="1"/>
  <c r="A596" i="4" s="1"/>
  <c r="A597" i="4" s="1"/>
  <c r="A598" i="4" s="1"/>
  <c r="A599" i="4" s="1"/>
  <c r="A600" i="4" s="1"/>
  <c r="A601" i="4" s="1"/>
  <c r="A602" i="4" s="1"/>
  <c r="A603" i="4" s="1"/>
  <c r="A604" i="4" s="1"/>
  <c r="A605" i="4" s="1"/>
  <c r="A606" i="4" s="1"/>
  <c r="A607" i="4" s="1"/>
  <c r="A608" i="4" s="1"/>
  <c r="A609" i="4" s="1"/>
  <c r="A610" i="4" s="1"/>
  <c r="A611" i="4" s="1"/>
  <c r="A612" i="4" s="1"/>
  <c r="A613" i="4" s="1"/>
  <c r="A614" i="4" s="1"/>
  <c r="A615" i="4" s="1"/>
  <c r="A616" i="4" s="1"/>
  <c r="A617" i="4" s="1"/>
  <c r="A618" i="4" s="1"/>
  <c r="A619" i="4" s="1"/>
  <c r="A620" i="4" s="1"/>
  <c r="A621" i="4" s="1"/>
  <c r="A622" i="4" s="1"/>
  <c r="A623" i="4" s="1"/>
  <c r="A624" i="4" s="1"/>
  <c r="A625" i="4" s="1"/>
  <c r="A626" i="4" s="1"/>
  <c r="A627" i="4" s="1"/>
  <c r="A628" i="4" s="1"/>
  <c r="A629" i="4" s="1"/>
  <c r="A630" i="4" s="1"/>
  <c r="A631" i="4" s="1"/>
  <c r="A632" i="4" s="1"/>
  <c r="A633" i="4" s="1"/>
  <c r="A634" i="4" s="1"/>
  <c r="A635" i="4" s="1"/>
  <c r="A636" i="4" s="1"/>
  <c r="A637" i="4" s="1"/>
  <c r="A638" i="4" s="1"/>
  <c r="A639" i="4" s="1"/>
  <c r="A640" i="4" s="1"/>
  <c r="A641" i="4" s="1"/>
  <c r="A642" i="4" s="1"/>
  <c r="A643" i="4" s="1"/>
  <c r="A644" i="4" s="1"/>
  <c r="A645" i="4" s="1"/>
  <c r="A646" i="4" s="1"/>
  <c r="A647" i="4" s="1"/>
  <c r="A648" i="4" s="1"/>
  <c r="A649" i="4" s="1"/>
  <c r="A650" i="4" s="1"/>
  <c r="A651" i="4" s="1"/>
  <c r="A652" i="4" s="1"/>
  <c r="A653" i="4" s="1"/>
  <c r="A654" i="4" s="1"/>
  <c r="A655" i="4" s="1"/>
  <c r="A656" i="4" s="1"/>
  <c r="A657" i="4" s="1"/>
  <c r="A658" i="4" s="1"/>
  <c r="A659" i="4" s="1"/>
  <c r="A660" i="4" s="1"/>
  <c r="A661" i="4" s="1"/>
  <c r="A662" i="4" s="1"/>
  <c r="A663" i="4" s="1"/>
  <c r="A664" i="4" s="1"/>
  <c r="A665" i="4" s="1"/>
  <c r="A666" i="4" s="1"/>
  <c r="A667" i="4" s="1"/>
  <c r="A668" i="4" s="1"/>
  <c r="A669" i="4" s="1"/>
  <c r="A670" i="4" s="1"/>
  <c r="A671" i="4" s="1"/>
  <c r="A672" i="4" s="1"/>
  <c r="A673" i="4" s="1"/>
  <c r="A674" i="4" s="1"/>
  <c r="A675" i="4" s="1"/>
  <c r="A676" i="4" s="1"/>
  <c r="A677" i="4" s="1"/>
  <c r="A678" i="4" s="1"/>
  <c r="A679" i="4" s="1"/>
  <c r="A680" i="4" s="1"/>
  <c r="A681" i="4" s="1"/>
  <c r="A682" i="4" s="1"/>
  <c r="A683" i="4" s="1"/>
  <c r="A684" i="4" s="1"/>
  <c r="A685" i="4" s="1"/>
  <c r="A686" i="4" s="1"/>
  <c r="A687" i="4" s="1"/>
  <c r="A688" i="4" s="1"/>
  <c r="A689" i="4" s="1"/>
  <c r="A690" i="4" s="1"/>
  <c r="A691" i="4" s="1"/>
  <c r="A692" i="4" s="1"/>
  <c r="A693" i="4" s="1"/>
  <c r="A694" i="4" s="1"/>
  <c r="A695" i="4" s="1"/>
  <c r="A696" i="4" s="1"/>
  <c r="A697" i="4" s="1"/>
  <c r="A698" i="4" s="1"/>
  <c r="A699" i="4" s="1"/>
  <c r="A700" i="4" s="1"/>
  <c r="A701" i="4" s="1"/>
  <c r="A702" i="4" s="1"/>
  <c r="A703" i="4" s="1"/>
  <c r="A704" i="4" s="1"/>
  <c r="A705" i="4" s="1"/>
  <c r="A706" i="4" s="1"/>
  <c r="A707" i="4" s="1"/>
  <c r="A708" i="4" s="1"/>
  <c r="A709" i="4" s="1"/>
  <c r="A710" i="4" s="1"/>
  <c r="A711" i="4" s="1"/>
  <c r="A712" i="4" s="1"/>
  <c r="A713" i="4" s="1"/>
  <c r="A714" i="4" s="1"/>
  <c r="A715" i="4" s="1"/>
  <c r="A716" i="4" s="1"/>
  <c r="A717" i="4" s="1"/>
  <c r="A718" i="4" s="1"/>
  <c r="A719" i="4" s="1"/>
  <c r="A720" i="4" s="1"/>
  <c r="A721" i="4" s="1"/>
  <c r="A722" i="4" s="1"/>
  <c r="A723" i="4" s="1"/>
  <c r="A724" i="4" s="1"/>
  <c r="A725" i="4" s="1"/>
  <c r="A726" i="4" s="1"/>
  <c r="A727" i="4" s="1"/>
  <c r="A728" i="4" s="1"/>
  <c r="A729" i="4" s="1"/>
  <c r="A730" i="4" s="1"/>
  <c r="A731" i="4" s="1"/>
  <c r="A732" i="4" s="1"/>
  <c r="A733" i="4" s="1"/>
  <c r="A734" i="4" s="1"/>
  <c r="A735" i="4" s="1"/>
  <c r="A736" i="4" s="1"/>
  <c r="A737" i="4" s="1"/>
  <c r="A738" i="4" s="1"/>
  <c r="A739" i="4" s="1"/>
  <c r="A740" i="4" s="1"/>
  <c r="A741" i="4" s="1"/>
  <c r="A742" i="4" s="1"/>
  <c r="A743" i="4" s="1"/>
  <c r="A744" i="4" s="1"/>
  <c r="A745" i="4" s="1"/>
  <c r="A746" i="4" s="1"/>
  <c r="A747" i="4" s="1"/>
  <c r="A748" i="4" s="1"/>
  <c r="A749" i="4" s="1"/>
  <c r="A750" i="4" s="1"/>
  <c r="A751" i="4" s="1"/>
  <c r="A752" i="4" s="1"/>
  <c r="A753" i="4" s="1"/>
  <c r="A754" i="4" s="1"/>
  <c r="A755" i="4" s="1"/>
  <c r="A756" i="4" s="1"/>
  <c r="A757" i="4" s="1"/>
  <c r="A758" i="4" s="1"/>
  <c r="A759" i="4" s="1"/>
  <c r="A760" i="4" s="1"/>
  <c r="A761" i="4" s="1"/>
  <c r="A762" i="4" s="1"/>
  <c r="A763" i="4" s="1"/>
  <c r="A764" i="4" s="1"/>
  <c r="A765" i="4" s="1"/>
  <c r="A766" i="4" s="1"/>
  <c r="A767" i="4" s="1"/>
  <c r="A768" i="4" s="1"/>
  <c r="A769" i="4" s="1"/>
  <c r="A770" i="4" s="1"/>
  <c r="A771" i="4" s="1"/>
  <c r="A772" i="4" s="1"/>
  <c r="A773" i="4" s="1"/>
  <c r="A774" i="4" s="1"/>
  <c r="A775" i="4" s="1"/>
  <c r="A776" i="4" s="1"/>
  <c r="A777" i="4" s="1"/>
  <c r="A778" i="4" s="1"/>
  <c r="A779" i="4" s="1"/>
  <c r="A780" i="4" s="1"/>
  <c r="A781" i="4" s="1"/>
  <c r="A782" i="4" s="1"/>
  <c r="A783" i="4" s="1"/>
  <c r="A784" i="4" s="1"/>
  <c r="A785" i="4" s="1"/>
  <c r="A786" i="4" s="1"/>
  <c r="A787" i="4" s="1"/>
  <c r="A788" i="4" s="1"/>
  <c r="A789" i="4" s="1"/>
  <c r="A790" i="4" s="1"/>
  <c r="A791" i="4" s="1"/>
  <c r="A792" i="4" s="1"/>
  <c r="A793" i="4" s="1"/>
  <c r="A794" i="4" s="1"/>
  <c r="A795" i="4" s="1"/>
  <c r="A796" i="4" s="1"/>
  <c r="A797" i="4" s="1"/>
  <c r="A798" i="4" s="1"/>
  <c r="A799" i="4" s="1"/>
  <c r="A800" i="4" s="1"/>
  <c r="A801" i="4" s="1"/>
  <c r="A802" i="4" s="1"/>
  <c r="A803" i="4" s="1"/>
  <c r="A804" i="4" s="1"/>
  <c r="A805" i="4" s="1"/>
  <c r="A806" i="4" s="1"/>
  <c r="A807" i="4" s="1"/>
  <c r="A808" i="4" s="1"/>
  <c r="A809" i="4" s="1"/>
  <c r="A810" i="4" s="1"/>
  <c r="A811" i="4" s="1"/>
  <c r="A812" i="4" s="1"/>
  <c r="A813" i="4" s="1"/>
  <c r="A814" i="4" s="1"/>
  <c r="A815" i="4" s="1"/>
  <c r="A816" i="4" s="1"/>
  <c r="A817" i="4" s="1"/>
  <c r="A818" i="4" s="1"/>
  <c r="A819" i="4" s="1"/>
  <c r="A820" i="4" s="1"/>
  <c r="A821" i="4" s="1"/>
  <c r="A822" i="4" s="1"/>
  <c r="A823" i="4" s="1"/>
  <c r="A824" i="4" s="1"/>
  <c r="A825" i="4" s="1"/>
  <c r="A826" i="4" s="1"/>
  <c r="A827" i="4" s="1"/>
  <c r="A828" i="4" s="1"/>
  <c r="A829" i="4" s="1"/>
  <c r="A830" i="4" s="1"/>
  <c r="A831" i="4" s="1"/>
  <c r="A832" i="4" s="1"/>
  <c r="A833" i="4" s="1"/>
  <c r="A834" i="4" s="1"/>
  <c r="A835" i="4" s="1"/>
  <c r="A836" i="4" s="1"/>
  <c r="A837" i="4" s="1"/>
  <c r="A838" i="4" s="1"/>
  <c r="A839" i="4" s="1"/>
  <c r="A840" i="4" s="1"/>
  <c r="A841" i="4" s="1"/>
  <c r="A842" i="4" s="1"/>
  <c r="A843" i="4" s="1"/>
  <c r="A844" i="4" s="1"/>
  <c r="A845" i="4" s="1"/>
  <c r="A846" i="4" s="1"/>
  <c r="A847" i="4" s="1"/>
  <c r="A848" i="4" s="1"/>
  <c r="A849" i="4" s="1"/>
  <c r="A850" i="4" s="1"/>
  <c r="A851" i="4" s="1"/>
  <c r="A852" i="4" s="1"/>
  <c r="A853" i="4" s="1"/>
  <c r="A854" i="4" s="1"/>
  <c r="A855" i="4" s="1"/>
  <c r="A856" i="4" s="1"/>
  <c r="A857" i="4" s="1"/>
  <c r="A858" i="4" s="1"/>
  <c r="A859" i="4" s="1"/>
  <c r="A860" i="4" s="1"/>
  <c r="A861" i="4" s="1"/>
  <c r="A862" i="4" s="1"/>
  <c r="A863" i="4" s="1"/>
  <c r="A864" i="4" s="1"/>
  <c r="A865" i="4" s="1"/>
  <c r="A866" i="4" s="1"/>
  <c r="A867" i="4" s="1"/>
  <c r="A868" i="4" s="1"/>
  <c r="A869" i="4" s="1"/>
  <c r="A870" i="4" s="1"/>
  <c r="A871" i="4" s="1"/>
  <c r="A872" i="4" s="1"/>
  <c r="A873" i="4" s="1"/>
  <c r="A874" i="4" s="1"/>
  <c r="A875" i="4" s="1"/>
  <c r="A876" i="4" s="1"/>
  <c r="A877" i="4" s="1"/>
  <c r="A878" i="4" s="1"/>
  <c r="A879" i="4" s="1"/>
  <c r="A880" i="4" s="1"/>
  <c r="A881" i="4" s="1"/>
  <c r="A882" i="4" s="1"/>
  <c r="A883" i="4" s="1"/>
  <c r="A884" i="4" s="1"/>
  <c r="A885" i="4" s="1"/>
  <c r="A886" i="4" s="1"/>
  <c r="A887" i="4" s="1"/>
  <c r="A888" i="4" s="1"/>
  <c r="A889" i="4" s="1"/>
  <c r="A890" i="4" s="1"/>
  <c r="A891" i="4" s="1"/>
  <c r="A892" i="4" s="1"/>
  <c r="A893" i="4" s="1"/>
  <c r="A894" i="4" s="1"/>
  <c r="A895" i="4" s="1"/>
  <c r="A896" i="4" s="1"/>
  <c r="A897" i="4" s="1"/>
  <c r="A898" i="4" s="1"/>
  <c r="A899" i="4" s="1"/>
  <c r="A900" i="4" s="1"/>
  <c r="A901" i="4" s="1"/>
  <c r="A902" i="4" s="1"/>
  <c r="A903" i="4" s="1"/>
  <c r="A904" i="4" s="1"/>
  <c r="A905" i="4" s="1"/>
  <c r="A906" i="4" s="1"/>
  <c r="A907" i="4" s="1"/>
  <c r="A908" i="4" s="1"/>
  <c r="A909" i="4" s="1"/>
  <c r="A910" i="4" s="1"/>
  <c r="A911" i="4" s="1"/>
  <c r="A912" i="4" s="1"/>
  <c r="A913" i="4" s="1"/>
  <c r="A914" i="4" s="1"/>
  <c r="A915" i="4" s="1"/>
  <c r="A916" i="4" s="1"/>
  <c r="A917" i="4" s="1"/>
  <c r="A918" i="4" s="1"/>
  <c r="A919" i="4" s="1"/>
  <c r="A920" i="4" s="1"/>
  <c r="A921" i="4" s="1"/>
  <c r="A922" i="4" s="1"/>
  <c r="A923" i="4" s="1"/>
  <c r="A924" i="4" s="1"/>
  <c r="A925" i="4" s="1"/>
  <c r="A926" i="4" s="1"/>
  <c r="A927" i="4" s="1"/>
  <c r="A928" i="4" s="1"/>
  <c r="A929" i="4" s="1"/>
  <c r="A930" i="4" s="1"/>
  <c r="A931" i="4" s="1"/>
  <c r="A932" i="4" s="1"/>
  <c r="A933" i="4" s="1"/>
  <c r="A934" i="4" s="1"/>
  <c r="A935" i="4" s="1"/>
  <c r="A936" i="4" s="1"/>
  <c r="A937" i="4" s="1"/>
  <c r="A938" i="4" s="1"/>
  <c r="A939" i="4" s="1"/>
  <c r="A940" i="4" s="1"/>
  <c r="A941" i="4" s="1"/>
  <c r="A942" i="4" s="1"/>
  <c r="A943" i="4" s="1"/>
  <c r="A944" i="4" s="1"/>
  <c r="A945" i="4" s="1"/>
  <c r="A946" i="4" s="1"/>
  <c r="A947" i="4" s="1"/>
  <c r="A948" i="4" s="1"/>
  <c r="A949" i="4" s="1"/>
  <c r="A950" i="4" s="1"/>
  <c r="A951" i="4" s="1"/>
  <c r="A952" i="4" s="1"/>
  <c r="A953" i="4" s="1"/>
  <c r="A954" i="4" s="1"/>
  <c r="A955" i="4" s="1"/>
  <c r="A956" i="4" s="1"/>
  <c r="A957" i="4" s="1"/>
  <c r="A958" i="4" s="1"/>
  <c r="A959" i="4" s="1"/>
  <c r="A960" i="4" s="1"/>
  <c r="A961" i="4" s="1"/>
  <c r="A962" i="4" s="1"/>
  <c r="A963" i="4" s="1"/>
  <c r="A964" i="4" s="1"/>
  <c r="A965" i="4" s="1"/>
  <c r="A966" i="4" s="1"/>
  <c r="A967" i="4" s="1"/>
  <c r="A968" i="4" s="1"/>
  <c r="A969" i="4" s="1"/>
  <c r="A970" i="4" s="1"/>
  <c r="A971" i="4" s="1"/>
  <c r="A972" i="4" s="1"/>
  <c r="A973" i="4" s="1"/>
  <c r="A974" i="4" s="1"/>
  <c r="A975" i="4" s="1"/>
  <c r="A976" i="4" s="1"/>
  <c r="A977" i="4" s="1"/>
  <c r="A978" i="4" s="1"/>
  <c r="A979" i="4" s="1"/>
  <c r="A980" i="4" s="1"/>
  <c r="A981" i="4" s="1"/>
  <c r="A982" i="4" s="1"/>
  <c r="A983" i="4" s="1"/>
  <c r="A984" i="4" s="1"/>
  <c r="A985" i="4" s="1"/>
  <c r="A986" i="4" s="1"/>
  <c r="A987" i="4" s="1"/>
  <c r="A988" i="4" s="1"/>
  <c r="A989" i="4" s="1"/>
  <c r="A990" i="4" s="1"/>
  <c r="A991" i="4" s="1"/>
  <c r="A992" i="4" s="1"/>
  <c r="A993" i="4" s="1"/>
  <c r="A994" i="4" s="1"/>
  <c r="A995" i="4" s="1"/>
  <c r="A996" i="4" s="1"/>
  <c r="A997" i="4" s="1"/>
  <c r="A998" i="4" s="1"/>
  <c r="A999" i="4" s="1"/>
  <c r="A1000" i="4" s="1"/>
  <c r="A1001" i="4" s="1"/>
  <c r="A1002" i="4" s="1"/>
  <c r="A1003" i="4" s="1"/>
  <c r="A1004" i="4" s="1"/>
  <c r="A1005" i="4" s="1"/>
  <c r="A1006" i="4" s="1"/>
  <c r="A1007" i="4" s="1"/>
  <c r="A1008" i="4" s="1"/>
  <c r="A1009" i="4" s="1"/>
  <c r="A1010" i="4" s="1"/>
  <c r="A1011" i="4" s="1"/>
  <c r="A1012" i="4" s="1"/>
  <c r="A1013" i="4" s="1"/>
  <c r="A1014" i="4" s="1"/>
  <c r="A1015" i="4" s="1"/>
  <c r="A1016" i="4" s="1"/>
  <c r="A1017" i="4" s="1"/>
  <c r="A1018" i="4" s="1"/>
  <c r="A1019" i="4" s="1"/>
  <c r="A1020" i="4" s="1"/>
  <c r="A1021" i="4" s="1"/>
  <c r="A1022" i="4" s="1"/>
  <c r="A1023" i="4" s="1"/>
  <c r="A1024" i="4" s="1"/>
  <c r="A1025" i="4" s="1"/>
  <c r="A1026" i="4" s="1"/>
  <c r="A1027" i="4" s="1"/>
  <c r="A1028" i="4" s="1"/>
  <c r="A1029" i="4" s="1"/>
  <c r="A1030" i="4" s="1"/>
  <c r="A1031" i="4" s="1"/>
  <c r="A1032" i="4" s="1"/>
  <c r="A1033" i="4" s="1"/>
  <c r="A1034" i="4" s="1"/>
  <c r="A1035" i="4" s="1"/>
  <c r="A1036" i="4" s="1"/>
  <c r="A1037" i="4" s="1"/>
  <c r="A1038" i="4" s="1"/>
  <c r="A1039" i="4" s="1"/>
  <c r="A1040" i="4" s="1"/>
  <c r="A1041" i="4" s="1"/>
  <c r="A1042" i="4" s="1"/>
  <c r="A1043" i="4" s="1"/>
  <c r="A1044" i="4" s="1"/>
  <c r="A1045" i="4" s="1"/>
  <c r="A1046" i="4" s="1"/>
  <c r="A1047" i="4" s="1"/>
  <c r="A1048" i="4" s="1"/>
  <c r="A1049" i="4" s="1"/>
  <c r="A1050" i="4" s="1"/>
  <c r="A1051" i="4" s="1"/>
  <c r="A1052" i="4" s="1"/>
  <c r="A1053" i="4" s="1"/>
  <c r="A1054" i="4" s="1"/>
  <c r="A1055" i="4" s="1"/>
  <c r="A1056" i="4" s="1"/>
  <c r="A1057" i="4" s="1"/>
  <c r="A1058" i="4" s="1"/>
  <c r="A1059" i="4" s="1"/>
  <c r="A1060" i="4" s="1"/>
  <c r="A1061" i="4" s="1"/>
  <c r="A1062" i="4" s="1"/>
  <c r="A1063" i="4" s="1"/>
  <c r="A1064" i="4" s="1"/>
  <c r="A1065" i="4" s="1"/>
  <c r="A1066" i="4" s="1"/>
  <c r="A1067" i="4" s="1"/>
  <c r="A1068" i="4" s="1"/>
  <c r="A1069" i="4" s="1"/>
  <c r="A1070" i="4" s="1"/>
  <c r="A1071" i="4" s="1"/>
  <c r="A1072" i="4" s="1"/>
  <c r="A1073" i="4" s="1"/>
  <c r="A1074" i="4" s="1"/>
  <c r="A1075" i="4" s="1"/>
  <c r="A1076" i="4" s="1"/>
  <c r="A1077" i="4" s="1"/>
  <c r="A1078" i="4" s="1"/>
  <c r="A1079" i="4" s="1"/>
  <c r="A1080" i="4" s="1"/>
  <c r="A1081" i="4" s="1"/>
  <c r="A1082" i="4" s="1"/>
  <c r="A1083" i="4" s="1"/>
  <c r="A1084" i="4" s="1"/>
  <c r="A1085" i="4" s="1"/>
  <c r="A1086" i="4" s="1"/>
  <c r="A1087" i="4" s="1"/>
  <c r="A1088" i="4" s="1"/>
  <c r="A1089" i="4" s="1"/>
  <c r="A1090" i="4" s="1"/>
  <c r="A1091" i="4" s="1"/>
  <c r="A1092" i="4" s="1"/>
  <c r="A1093" i="4" s="1"/>
  <c r="A1094" i="4" s="1"/>
  <c r="A1095" i="4" s="1"/>
  <c r="A1096" i="4" s="1"/>
  <c r="A1097" i="4" s="1"/>
  <c r="A1098" i="4" s="1"/>
  <c r="A1099" i="4" s="1"/>
  <c r="A1100" i="4" s="1"/>
  <c r="A1101" i="4" s="1"/>
  <c r="A1102" i="4" s="1"/>
  <c r="A1103" i="4" s="1"/>
  <c r="A1104" i="4" s="1"/>
  <c r="A1105" i="4" s="1"/>
  <c r="A1106" i="4" s="1"/>
  <c r="A1107" i="4" s="1"/>
  <c r="A1108" i="4" s="1"/>
  <c r="A1109" i="4" s="1"/>
  <c r="A1110" i="4" s="1"/>
  <c r="A1111" i="4" s="1"/>
  <c r="A1112" i="4" s="1"/>
  <c r="A1113" i="4" s="1"/>
  <c r="A1114" i="4" s="1"/>
  <c r="A1115" i="4" s="1"/>
  <c r="A1116" i="4" s="1"/>
  <c r="A1117" i="4" s="1"/>
  <c r="A1118" i="4" s="1"/>
  <c r="A1119" i="4" s="1"/>
  <c r="A1120" i="4" s="1"/>
  <c r="A1121" i="4" s="1"/>
  <c r="A1122" i="4" s="1"/>
  <c r="A1123" i="4" s="1"/>
  <c r="A1124" i="4" s="1"/>
  <c r="A1125" i="4" s="1"/>
  <c r="A1126" i="4" s="1"/>
  <c r="A1127" i="4" s="1"/>
  <c r="A1128" i="4" s="1"/>
  <c r="A1129" i="4" s="1"/>
  <c r="A1130" i="4" s="1"/>
  <c r="A1131" i="4" s="1"/>
  <c r="A1132" i="4" s="1"/>
  <c r="A1133" i="4" s="1"/>
  <c r="A1134" i="4" s="1"/>
  <c r="A1135" i="4" s="1"/>
  <c r="A1136" i="4" s="1"/>
  <c r="A1137" i="4" s="1"/>
  <c r="A1138" i="4" s="1"/>
  <c r="A1139" i="4" s="1"/>
  <c r="A1140" i="4" s="1"/>
  <c r="A1141" i="4" s="1"/>
  <c r="A1142" i="4" s="1"/>
  <c r="A1143" i="4" s="1"/>
  <c r="A1144" i="4" s="1"/>
  <c r="A1145" i="4" s="1"/>
  <c r="A1146" i="4" s="1"/>
  <c r="A1147" i="4" s="1"/>
  <c r="A1148" i="4" s="1"/>
  <c r="A1149" i="4" s="1"/>
  <c r="A1150" i="4" s="1"/>
  <c r="A1151" i="4" s="1"/>
  <c r="A1152" i="4" s="1"/>
  <c r="A1153" i="4" s="1"/>
  <c r="A1154" i="4" s="1"/>
  <c r="A1155" i="4" s="1"/>
  <c r="A1156" i="4" s="1"/>
  <c r="A1157" i="4" s="1"/>
  <c r="A1158" i="4" s="1"/>
  <c r="A1159" i="4" s="1"/>
  <c r="A1160" i="4" s="1"/>
  <c r="A1161" i="4" s="1"/>
  <c r="A1162" i="4" s="1"/>
  <c r="A1163" i="4" s="1"/>
  <c r="A1164" i="4" s="1"/>
  <c r="A1165" i="4" s="1"/>
  <c r="A1166" i="4" s="1"/>
  <c r="A1167" i="4" s="1"/>
  <c r="A1168" i="4" s="1"/>
  <c r="A1169" i="4" s="1"/>
  <c r="A1170" i="4" s="1"/>
  <c r="A1171" i="4" s="1"/>
  <c r="A1172" i="4" s="1"/>
  <c r="A1173" i="4" s="1"/>
  <c r="A1174" i="4" s="1"/>
  <c r="A1175" i="4" s="1"/>
  <c r="A1176" i="4" s="1"/>
  <c r="A1177" i="4" s="1"/>
  <c r="A1178" i="4" s="1"/>
  <c r="A1179" i="4" s="1"/>
  <c r="A1180" i="4" s="1"/>
  <c r="A1181" i="4" s="1"/>
  <c r="A1182" i="4" s="1"/>
  <c r="A1183" i="4" s="1"/>
  <c r="A1184" i="4" s="1"/>
  <c r="A1185" i="4" s="1"/>
  <c r="A1186" i="4" s="1"/>
  <c r="A1187" i="4" s="1"/>
  <c r="A1188" i="4" s="1"/>
  <c r="A1189" i="4" s="1"/>
  <c r="A1190" i="4" s="1"/>
  <c r="A1191" i="4" s="1"/>
  <c r="A1192" i="4" s="1"/>
  <c r="A1193" i="4" s="1"/>
  <c r="A1194" i="4" s="1"/>
  <c r="A1195" i="4" s="1"/>
  <c r="A1196" i="4" s="1"/>
  <c r="A1197" i="4" s="1"/>
  <c r="A1198" i="4" s="1"/>
  <c r="A1199" i="4" s="1"/>
  <c r="A1200" i="4" s="1"/>
  <c r="A1201" i="4" s="1"/>
  <c r="A1202" i="4" s="1"/>
  <c r="A1203" i="4" s="1"/>
  <c r="A1204" i="4" s="1"/>
  <c r="A1205" i="4" s="1"/>
  <c r="A1206" i="4" s="1"/>
  <c r="A1207" i="4" s="1"/>
  <c r="A1208" i="4" s="1"/>
  <c r="A1209" i="4" s="1"/>
  <c r="A1210" i="4" s="1"/>
  <c r="A1211" i="4" s="1"/>
  <c r="A1212" i="4" s="1"/>
  <c r="A1213" i="4" s="1"/>
  <c r="A1214" i="4" s="1"/>
  <c r="A1215" i="4" s="1"/>
  <c r="A1216" i="4" s="1"/>
  <c r="A1217" i="4" s="1"/>
  <c r="A1218" i="4" s="1"/>
  <c r="A1219" i="4" s="1"/>
  <c r="A1220" i="4" s="1"/>
  <c r="A1221" i="4" s="1"/>
  <c r="A1222" i="4" s="1"/>
  <c r="A1223" i="4" s="1"/>
  <c r="A1224" i="4" s="1"/>
  <c r="A1225" i="4" s="1"/>
  <c r="A1226" i="4" s="1"/>
  <c r="A1227" i="4" s="1"/>
  <c r="A1228" i="4" s="1"/>
  <c r="A1229" i="4" s="1"/>
  <c r="A1230" i="4" s="1"/>
  <c r="A1231" i="4" s="1"/>
  <c r="A1232" i="4" s="1"/>
  <c r="A1233" i="4" s="1"/>
  <c r="A1234" i="4" s="1"/>
  <c r="A1235" i="4" s="1"/>
  <c r="A1236" i="4" s="1"/>
  <c r="A1237" i="4" s="1"/>
  <c r="A1238" i="4" s="1"/>
  <c r="A1239" i="4" s="1"/>
  <c r="A1240" i="4" s="1"/>
  <c r="A1241" i="4" s="1"/>
  <c r="A1242" i="4" s="1"/>
  <c r="A1243" i="4" s="1"/>
  <c r="A1244" i="4" s="1"/>
  <c r="A1245" i="4" s="1"/>
  <c r="A1246" i="4" s="1"/>
  <c r="A1247" i="4" s="1"/>
  <c r="A1248" i="4" s="1"/>
  <c r="A1249" i="4" s="1"/>
  <c r="A1250" i="4" s="1"/>
  <c r="A1251" i="4" s="1"/>
  <c r="A1252" i="4" s="1"/>
  <c r="A1253" i="4" s="1"/>
  <c r="A1254" i="4" s="1"/>
  <c r="A1255" i="4" s="1"/>
  <c r="A1256" i="4" s="1"/>
  <c r="A1257" i="4" s="1"/>
  <c r="A1258" i="4" s="1"/>
  <c r="A1259" i="4" s="1"/>
  <c r="A1260" i="4" s="1"/>
  <c r="A1261" i="4" s="1"/>
  <c r="A1262" i="4" s="1"/>
  <c r="A1263" i="4" s="1"/>
  <c r="A1264" i="4" s="1"/>
  <c r="A1265" i="4" s="1"/>
  <c r="A1266" i="4" s="1"/>
  <c r="A1267" i="4" s="1"/>
  <c r="A1268" i="4" s="1"/>
  <c r="A1269" i="4" s="1"/>
  <c r="A1270" i="4" s="1"/>
  <c r="A1271" i="4" s="1"/>
  <c r="A1272" i="4" s="1"/>
  <c r="A1273" i="4" s="1"/>
  <c r="A1274" i="4" s="1"/>
  <c r="A1275" i="4" s="1"/>
  <c r="A1276" i="4" s="1"/>
  <c r="A1277" i="4" s="1"/>
  <c r="A1278" i="4" s="1"/>
  <c r="A1279" i="4" s="1"/>
  <c r="A1280" i="4" s="1"/>
  <c r="A1281" i="4" s="1"/>
  <c r="A1282" i="4" s="1"/>
  <c r="A1283" i="4" s="1"/>
  <c r="A1284" i="4" s="1"/>
  <c r="A1285" i="4" s="1"/>
  <c r="A1286" i="4" s="1"/>
  <c r="A1287" i="4" s="1"/>
  <c r="A1288" i="4" s="1"/>
  <c r="A1289" i="4" s="1"/>
  <c r="A1290" i="4" s="1"/>
  <c r="A1291" i="4" s="1"/>
  <c r="A1292" i="4" s="1"/>
  <c r="A1293" i="4" s="1"/>
  <c r="A1294" i="4" s="1"/>
  <c r="A1295" i="4" s="1"/>
  <c r="A1296" i="4" s="1"/>
  <c r="A1297" i="4" s="1"/>
  <c r="A1298" i="4" s="1"/>
  <c r="A1299" i="4" s="1"/>
  <c r="A1300" i="4" s="1"/>
  <c r="A1301" i="4" s="1"/>
  <c r="A1302" i="4" s="1"/>
  <c r="A1303" i="4" s="1"/>
  <c r="A1304" i="4" s="1"/>
  <c r="A1305" i="4" s="1"/>
  <c r="A1306" i="4" s="1"/>
  <c r="A1307" i="4" s="1"/>
  <c r="A1308" i="4" s="1"/>
  <c r="A1309" i="4" s="1"/>
  <c r="A1310" i="4" s="1"/>
  <c r="A1311" i="4" s="1"/>
  <c r="A1312" i="4" s="1"/>
  <c r="A1313" i="4" s="1"/>
  <c r="A1314" i="4" s="1"/>
  <c r="A1315" i="4" s="1"/>
  <c r="A1316" i="4" s="1"/>
  <c r="A1317" i="4" s="1"/>
  <c r="A1318" i="4" s="1"/>
  <c r="A1319" i="4" s="1"/>
  <c r="A1320" i="4" s="1"/>
  <c r="A1321" i="4" s="1"/>
  <c r="A1322" i="4" s="1"/>
  <c r="A1323" i="4" s="1"/>
  <c r="A1324" i="4" s="1"/>
  <c r="A1325" i="4" s="1"/>
  <c r="A1326" i="4" s="1"/>
  <c r="A1327" i="4" s="1"/>
  <c r="A1328" i="4" s="1"/>
  <c r="A1329" i="4" s="1"/>
  <c r="A1330" i="4" s="1"/>
  <c r="A1331" i="4" s="1"/>
  <c r="A1332" i="4" s="1"/>
  <c r="A1333" i="4" s="1"/>
  <c r="A1334" i="4" s="1"/>
  <c r="A1335" i="4" s="1"/>
  <c r="A1336" i="4" s="1"/>
  <c r="A1337" i="4" s="1"/>
  <c r="A1338" i="4" s="1"/>
  <c r="A1339" i="4" s="1"/>
  <c r="A1340" i="4" s="1"/>
  <c r="A1341" i="4" s="1"/>
  <c r="A1342" i="4" s="1"/>
  <c r="A1343" i="4" s="1"/>
  <c r="A1344" i="4" s="1"/>
  <c r="A1345" i="4" s="1"/>
  <c r="A1346" i="4" s="1"/>
  <c r="A1347" i="4" s="1"/>
  <c r="A1348" i="4" s="1"/>
  <c r="A1349" i="4" s="1"/>
  <c r="A1350" i="4" s="1"/>
  <c r="A1351" i="4" s="1"/>
  <c r="A1352" i="4" s="1"/>
  <c r="A1353" i="4" s="1"/>
  <c r="A1354" i="4" s="1"/>
  <c r="A1355" i="4" s="1"/>
  <c r="A1356" i="4" s="1"/>
  <c r="A1357" i="4" s="1"/>
  <c r="A1358" i="4" s="1"/>
  <c r="A1359" i="4" s="1"/>
  <c r="A1360" i="4" s="1"/>
  <c r="A1361" i="4" s="1"/>
  <c r="A1362" i="4" s="1"/>
  <c r="A1363" i="4" s="1"/>
  <c r="A1364" i="4" s="1"/>
  <c r="A1365" i="4" s="1"/>
  <c r="A1366" i="4" s="1"/>
  <c r="A1367" i="4" s="1"/>
  <c r="A1368" i="4" s="1"/>
  <c r="A1369" i="4" s="1"/>
  <c r="A1370" i="4" s="1"/>
  <c r="A1371" i="4" s="1"/>
  <c r="A1372" i="4" s="1"/>
  <c r="A1373" i="4" s="1"/>
  <c r="A1374" i="4" s="1"/>
  <c r="A1375" i="4" s="1"/>
  <c r="A1376" i="4" s="1"/>
  <c r="A1377" i="4" s="1"/>
  <c r="A1378" i="4" s="1"/>
  <c r="A1379" i="4" s="1"/>
  <c r="A1380" i="4" s="1"/>
  <c r="A1381" i="4" s="1"/>
  <c r="A1382" i="4" s="1"/>
  <c r="A1383" i="4" s="1"/>
  <c r="A1384" i="4" s="1"/>
  <c r="A1385" i="4" s="1"/>
  <c r="A1386" i="4" s="1"/>
  <c r="A1387" i="4" s="1"/>
  <c r="A1388" i="4" s="1"/>
  <c r="A1389" i="4" s="1"/>
  <c r="A1390" i="4" s="1"/>
  <c r="A1391" i="4" s="1"/>
  <c r="A1392" i="4" s="1"/>
  <c r="A1393" i="4" s="1"/>
  <c r="A1394" i="4" s="1"/>
  <c r="A1395" i="4" s="1"/>
  <c r="A1396" i="4" s="1"/>
  <c r="A1397" i="4" s="1"/>
  <c r="A1398" i="4" s="1"/>
  <c r="A1399" i="4" s="1"/>
  <c r="A1400" i="4" s="1"/>
  <c r="A1401" i="4" s="1"/>
  <c r="A1402" i="4" s="1"/>
  <c r="A1403" i="4" s="1"/>
  <c r="A1404" i="4" s="1"/>
  <c r="A1405" i="4" s="1"/>
  <c r="A1406" i="4" s="1"/>
  <c r="A1407" i="4" s="1"/>
  <c r="A1408" i="4" s="1"/>
  <c r="A1409" i="4" s="1"/>
  <c r="A1410" i="4" s="1"/>
  <c r="A1411" i="4" s="1"/>
  <c r="A1412" i="4" s="1"/>
  <c r="A1413" i="4" s="1"/>
  <c r="A1414" i="4" s="1"/>
  <c r="A1415" i="4" s="1"/>
  <c r="A1416" i="4" s="1"/>
  <c r="A1417" i="4" s="1"/>
  <c r="A1418" i="4" s="1"/>
  <c r="A1419" i="4" s="1"/>
  <c r="A1420" i="4" s="1"/>
  <c r="A1421" i="4" s="1"/>
  <c r="A1422" i="4" s="1"/>
  <c r="A1423" i="4" s="1"/>
  <c r="A1424" i="4" s="1"/>
  <c r="A1425" i="4" s="1"/>
  <c r="A1426" i="4" s="1"/>
  <c r="A1427" i="4" s="1"/>
  <c r="A1428" i="4" s="1"/>
  <c r="A1429" i="4" s="1"/>
  <c r="A1430" i="4" s="1"/>
  <c r="A1431" i="4" s="1"/>
  <c r="A1432" i="4" s="1"/>
  <c r="A1433" i="4" s="1"/>
  <c r="A1434" i="4" s="1"/>
  <c r="A1435" i="4" s="1"/>
  <c r="A1436" i="4" s="1"/>
  <c r="A1437" i="4" s="1"/>
  <c r="A1438" i="4" s="1"/>
  <c r="A1439" i="4" s="1"/>
  <c r="A1440" i="4" s="1"/>
  <c r="A1441" i="4" s="1"/>
  <c r="A1442" i="4" s="1"/>
  <c r="A1443" i="4" s="1"/>
  <c r="A1444" i="4" s="1"/>
  <c r="A1445" i="4" s="1"/>
  <c r="A1446" i="4" s="1"/>
  <c r="A1447" i="4" s="1"/>
  <c r="A1448" i="4" s="1"/>
  <c r="A1449" i="4" s="1"/>
  <c r="A1450" i="4" s="1"/>
  <c r="A1451" i="4" s="1"/>
  <c r="A1452" i="4" s="1"/>
  <c r="A1453" i="4" s="1"/>
  <c r="A1454" i="4" s="1"/>
  <c r="A1455" i="4" s="1"/>
  <c r="A1456" i="4" s="1"/>
  <c r="A1457" i="4" s="1"/>
  <c r="A1458" i="4" s="1"/>
  <c r="A1459" i="4" s="1"/>
  <c r="A1460" i="4" s="1"/>
  <c r="A1461" i="4" s="1"/>
  <c r="A1462" i="4" s="1"/>
  <c r="A1463" i="4" s="1"/>
  <c r="A1464" i="4" s="1"/>
  <c r="A1465" i="4" s="1"/>
  <c r="A1466" i="4" s="1"/>
  <c r="A1467" i="4" s="1"/>
  <c r="A1468" i="4" s="1"/>
  <c r="A1469" i="4" s="1"/>
  <c r="A1470" i="4" s="1"/>
  <c r="A1471" i="4" s="1"/>
  <c r="A1472" i="4" s="1"/>
  <c r="A1473" i="4" s="1"/>
  <c r="A1474" i="4" s="1"/>
  <c r="A1475" i="4" s="1"/>
  <c r="A1476" i="4" s="1"/>
  <c r="A1477" i="4" s="1"/>
  <c r="A1478" i="4" s="1"/>
  <c r="A1479" i="4" s="1"/>
  <c r="A1480" i="4" s="1"/>
  <c r="A1481" i="4" s="1"/>
  <c r="A1482" i="4" s="1"/>
  <c r="A1483" i="4" s="1"/>
  <c r="A1484" i="4" s="1"/>
  <c r="A1485" i="4" s="1"/>
  <c r="A1486" i="4" s="1"/>
  <c r="A1487" i="4" s="1"/>
  <c r="A1488" i="4" s="1"/>
  <c r="A1489" i="4" s="1"/>
  <c r="A1490" i="4" s="1"/>
  <c r="A1491" i="4" s="1"/>
  <c r="A1492" i="4" s="1"/>
  <c r="A1493" i="4" s="1"/>
  <c r="A1494" i="4" s="1"/>
  <c r="A1495" i="4" s="1"/>
  <c r="A1496" i="4" s="1"/>
  <c r="A1497" i="4" s="1"/>
  <c r="A1498" i="4" s="1"/>
  <c r="A1499" i="4" s="1"/>
  <c r="A1500" i="4" s="1"/>
  <c r="A1501" i="4" s="1"/>
  <c r="A1502" i="4" s="1"/>
  <c r="A1503" i="4" s="1"/>
  <c r="A1504" i="4" s="1"/>
  <c r="A4" i="4" l="1"/>
  <c r="AJ1504" i="4" l="1"/>
  <c r="AI1504" i="4"/>
  <c r="AH1504" i="4"/>
  <c r="AG1504" i="4"/>
  <c r="AF1504" i="4"/>
  <c r="AE1504" i="4"/>
  <c r="AD1504" i="4"/>
  <c r="AC1504" i="4"/>
  <c r="AB1504" i="4"/>
  <c r="AA1504" i="4"/>
  <c r="Z1504" i="4"/>
  <c r="Y1504" i="4"/>
  <c r="AJ1503" i="4"/>
  <c r="AI1503" i="4"/>
  <c r="AH1503" i="4"/>
  <c r="AG1503" i="4"/>
  <c r="AF1503" i="4"/>
  <c r="AE1503" i="4"/>
  <c r="AD1503" i="4"/>
  <c r="AC1503" i="4"/>
  <c r="AB1503" i="4"/>
  <c r="AA1503" i="4"/>
  <c r="Z1503" i="4"/>
  <c r="Y1503" i="4"/>
  <c r="AJ1502" i="4"/>
  <c r="AI1502" i="4"/>
  <c r="AH1502" i="4"/>
  <c r="AG1502" i="4"/>
  <c r="AF1502" i="4"/>
  <c r="AE1502" i="4"/>
  <c r="AD1502" i="4"/>
  <c r="AC1502" i="4"/>
  <c r="AB1502" i="4"/>
  <c r="AA1502" i="4"/>
  <c r="Z1502" i="4"/>
  <c r="Y1502" i="4"/>
  <c r="AJ1501" i="4"/>
  <c r="AI1501" i="4"/>
  <c r="AH1501" i="4"/>
  <c r="AG1501" i="4"/>
  <c r="AF1501" i="4"/>
  <c r="AE1501" i="4"/>
  <c r="AD1501" i="4"/>
  <c r="AC1501" i="4"/>
  <c r="AB1501" i="4"/>
  <c r="AA1501" i="4"/>
  <c r="Z1501" i="4"/>
  <c r="Y1501" i="4"/>
  <c r="J4" i="4" l="1"/>
  <c r="L4" i="4" s="1"/>
  <c r="AJ1500" i="4" l="1"/>
  <c r="AI1500" i="4"/>
  <c r="AH1500" i="4"/>
  <c r="AG1500" i="4"/>
  <c r="AF1500" i="4"/>
  <c r="AE1500" i="4"/>
  <c r="AD1500" i="4"/>
  <c r="AC1500" i="4"/>
  <c r="AB1500" i="4"/>
  <c r="AA1500" i="4"/>
  <c r="Z1500" i="4"/>
  <c r="Y1500" i="4"/>
  <c r="AJ1499" i="4"/>
  <c r="AI1499" i="4"/>
  <c r="AH1499" i="4"/>
  <c r="AG1499" i="4"/>
  <c r="AF1499" i="4"/>
  <c r="AE1499" i="4"/>
  <c r="AD1499" i="4"/>
  <c r="AC1499" i="4"/>
  <c r="AB1499" i="4"/>
  <c r="AA1499" i="4"/>
  <c r="Z1499" i="4"/>
  <c r="Y1499" i="4"/>
  <c r="AJ1498" i="4"/>
  <c r="AI1498" i="4"/>
  <c r="AH1498" i="4"/>
  <c r="AG1498" i="4"/>
  <c r="AF1498" i="4"/>
  <c r="AE1498" i="4"/>
  <c r="AD1498" i="4"/>
  <c r="AC1498" i="4"/>
  <c r="AB1498" i="4"/>
  <c r="AA1498" i="4"/>
  <c r="Z1498" i="4"/>
  <c r="Y1498" i="4"/>
  <c r="AJ1497" i="4"/>
  <c r="AI1497" i="4"/>
  <c r="AH1497" i="4"/>
  <c r="AG1497" i="4"/>
  <c r="AF1497" i="4"/>
  <c r="AE1497" i="4"/>
  <c r="AD1497" i="4"/>
  <c r="AC1497" i="4"/>
  <c r="AB1497" i="4"/>
  <c r="AA1497" i="4"/>
  <c r="Z1497" i="4"/>
  <c r="Y1497" i="4"/>
  <c r="AJ1496" i="4"/>
  <c r="AI1496" i="4"/>
  <c r="AH1496" i="4"/>
  <c r="AG1496" i="4"/>
  <c r="AF1496" i="4"/>
  <c r="AE1496" i="4"/>
  <c r="AD1496" i="4"/>
  <c r="AC1496" i="4"/>
  <c r="AB1496" i="4"/>
  <c r="AA1496" i="4"/>
  <c r="Z1496" i="4"/>
  <c r="Y1496" i="4"/>
  <c r="AJ1495" i="4"/>
  <c r="AI1495" i="4"/>
  <c r="AH1495" i="4"/>
  <c r="AG1495" i="4"/>
  <c r="AF1495" i="4"/>
  <c r="AE1495" i="4"/>
  <c r="AD1495" i="4"/>
  <c r="AC1495" i="4"/>
  <c r="AB1495" i="4"/>
  <c r="AA1495" i="4"/>
  <c r="Z1495" i="4"/>
  <c r="Y1495" i="4"/>
  <c r="AJ1494" i="4"/>
  <c r="AI1494" i="4"/>
  <c r="AH1494" i="4"/>
  <c r="AG1494" i="4"/>
  <c r="AF1494" i="4"/>
  <c r="AE1494" i="4"/>
  <c r="AD1494" i="4"/>
  <c r="AC1494" i="4"/>
  <c r="AB1494" i="4"/>
  <c r="AA1494" i="4"/>
  <c r="Z1494" i="4"/>
  <c r="Y1494" i="4"/>
  <c r="AJ1493" i="4"/>
  <c r="AI1493" i="4"/>
  <c r="AH1493" i="4"/>
  <c r="AG1493" i="4"/>
  <c r="AF1493" i="4"/>
  <c r="AE1493" i="4"/>
  <c r="AD1493" i="4"/>
  <c r="AC1493" i="4"/>
  <c r="AB1493" i="4"/>
  <c r="AA1493" i="4"/>
  <c r="Z1493" i="4"/>
  <c r="Y1493" i="4"/>
  <c r="AJ1492" i="4"/>
  <c r="AI1492" i="4"/>
  <c r="AH1492" i="4"/>
  <c r="AG1492" i="4"/>
  <c r="AF1492" i="4"/>
  <c r="AE1492" i="4"/>
  <c r="AD1492" i="4"/>
  <c r="AC1492" i="4"/>
  <c r="AB1492" i="4"/>
  <c r="AA1492" i="4"/>
  <c r="Z1492" i="4"/>
  <c r="Y1492" i="4"/>
  <c r="AJ1491" i="4"/>
  <c r="AI1491" i="4"/>
  <c r="AH1491" i="4"/>
  <c r="AG1491" i="4"/>
  <c r="AF1491" i="4"/>
  <c r="AE1491" i="4"/>
  <c r="AD1491" i="4"/>
  <c r="AC1491" i="4"/>
  <c r="AB1491" i="4"/>
  <c r="AA1491" i="4"/>
  <c r="Z1491" i="4"/>
  <c r="Y1491" i="4"/>
  <c r="AJ1490" i="4"/>
  <c r="AI1490" i="4"/>
  <c r="AH1490" i="4"/>
  <c r="AG1490" i="4"/>
  <c r="AF1490" i="4"/>
  <c r="AE1490" i="4"/>
  <c r="AD1490" i="4"/>
  <c r="AC1490" i="4"/>
  <c r="AB1490" i="4"/>
  <c r="AA1490" i="4"/>
  <c r="Z1490" i="4"/>
  <c r="Y1490" i="4"/>
  <c r="AJ1489" i="4"/>
  <c r="AI1489" i="4"/>
  <c r="AH1489" i="4"/>
  <c r="AG1489" i="4"/>
  <c r="AF1489" i="4"/>
  <c r="AE1489" i="4"/>
  <c r="AD1489" i="4"/>
  <c r="AC1489" i="4"/>
  <c r="AB1489" i="4"/>
  <c r="AA1489" i="4"/>
  <c r="Z1489" i="4"/>
  <c r="Y1489" i="4"/>
  <c r="AJ1488" i="4"/>
  <c r="AI1488" i="4"/>
  <c r="AH1488" i="4"/>
  <c r="AG1488" i="4"/>
  <c r="AF1488" i="4"/>
  <c r="AE1488" i="4"/>
  <c r="AD1488" i="4"/>
  <c r="AC1488" i="4"/>
  <c r="AB1488" i="4"/>
  <c r="AA1488" i="4"/>
  <c r="Z1488" i="4"/>
  <c r="Y1488" i="4"/>
  <c r="AJ1487" i="4"/>
  <c r="AI1487" i="4"/>
  <c r="AH1487" i="4"/>
  <c r="AG1487" i="4"/>
  <c r="AF1487" i="4"/>
  <c r="AE1487" i="4"/>
  <c r="AD1487" i="4"/>
  <c r="AC1487" i="4"/>
  <c r="AB1487" i="4"/>
  <c r="AA1487" i="4"/>
  <c r="Z1487" i="4"/>
  <c r="Y1487" i="4"/>
  <c r="AJ1486" i="4"/>
  <c r="AI1486" i="4"/>
  <c r="AH1486" i="4"/>
  <c r="AG1486" i="4"/>
  <c r="AF1486" i="4"/>
  <c r="AE1486" i="4"/>
  <c r="AD1486" i="4"/>
  <c r="AC1486" i="4"/>
  <c r="AB1486" i="4"/>
  <c r="AA1486" i="4"/>
  <c r="Z1486" i="4"/>
  <c r="Y1486" i="4"/>
  <c r="AJ1485" i="4"/>
  <c r="AI1485" i="4"/>
  <c r="AH1485" i="4"/>
  <c r="AG1485" i="4"/>
  <c r="AF1485" i="4"/>
  <c r="AE1485" i="4"/>
  <c r="AD1485" i="4"/>
  <c r="AC1485" i="4"/>
  <c r="AB1485" i="4"/>
  <c r="AA1485" i="4"/>
  <c r="Z1485" i="4"/>
  <c r="Y1485" i="4"/>
  <c r="AJ1484" i="4"/>
  <c r="AI1484" i="4"/>
  <c r="AH1484" i="4"/>
  <c r="AG1484" i="4"/>
  <c r="AF1484" i="4"/>
  <c r="AE1484" i="4"/>
  <c r="AD1484" i="4"/>
  <c r="AC1484" i="4"/>
  <c r="AB1484" i="4"/>
  <c r="AA1484" i="4"/>
  <c r="Z1484" i="4"/>
  <c r="Y1484" i="4"/>
  <c r="AJ1483" i="4"/>
  <c r="AI1483" i="4"/>
  <c r="AH1483" i="4"/>
  <c r="AG1483" i="4"/>
  <c r="AF1483" i="4"/>
  <c r="AE1483" i="4"/>
  <c r="AD1483" i="4"/>
  <c r="AC1483" i="4"/>
  <c r="AB1483" i="4"/>
  <c r="AA1483" i="4"/>
  <c r="Z1483" i="4"/>
  <c r="Y1483" i="4"/>
  <c r="AJ1482" i="4"/>
  <c r="AI1482" i="4"/>
  <c r="AH1482" i="4"/>
  <c r="AG1482" i="4"/>
  <c r="AF1482" i="4"/>
  <c r="AE1482" i="4"/>
  <c r="AD1482" i="4"/>
  <c r="AC1482" i="4"/>
  <c r="AB1482" i="4"/>
  <c r="AA1482" i="4"/>
  <c r="Z1482" i="4"/>
  <c r="Y1482" i="4"/>
  <c r="AJ1481" i="4"/>
  <c r="AI1481" i="4"/>
  <c r="AH1481" i="4"/>
  <c r="AG1481" i="4"/>
  <c r="AF1481" i="4"/>
  <c r="AE1481" i="4"/>
  <c r="AD1481" i="4"/>
  <c r="AC1481" i="4"/>
  <c r="AB1481" i="4"/>
  <c r="AA1481" i="4"/>
  <c r="Z1481" i="4"/>
  <c r="Y1481" i="4"/>
  <c r="AJ1480" i="4"/>
  <c r="AI1480" i="4"/>
  <c r="AH1480" i="4"/>
  <c r="AG1480" i="4"/>
  <c r="AF1480" i="4"/>
  <c r="AE1480" i="4"/>
  <c r="AD1480" i="4"/>
  <c r="AC1480" i="4"/>
  <c r="AB1480" i="4"/>
  <c r="AA1480" i="4"/>
  <c r="Z1480" i="4"/>
  <c r="Y1480" i="4"/>
  <c r="AJ1479" i="4"/>
  <c r="AI1479" i="4"/>
  <c r="AH1479" i="4"/>
  <c r="AG1479" i="4"/>
  <c r="AF1479" i="4"/>
  <c r="AE1479" i="4"/>
  <c r="AD1479" i="4"/>
  <c r="AC1479" i="4"/>
  <c r="AB1479" i="4"/>
  <c r="AA1479" i="4"/>
  <c r="Z1479" i="4"/>
  <c r="Y1479" i="4"/>
  <c r="AJ1478" i="4"/>
  <c r="AI1478" i="4"/>
  <c r="AH1478" i="4"/>
  <c r="AG1478" i="4"/>
  <c r="AF1478" i="4"/>
  <c r="AE1478" i="4"/>
  <c r="AD1478" i="4"/>
  <c r="AC1478" i="4"/>
  <c r="AB1478" i="4"/>
  <c r="AA1478" i="4"/>
  <c r="Z1478" i="4"/>
  <c r="Y1478" i="4"/>
  <c r="AJ1477" i="4"/>
  <c r="AI1477" i="4"/>
  <c r="AH1477" i="4"/>
  <c r="AG1477" i="4"/>
  <c r="AF1477" i="4"/>
  <c r="AE1477" i="4"/>
  <c r="AD1477" i="4"/>
  <c r="AC1477" i="4"/>
  <c r="AB1477" i="4"/>
  <c r="AA1477" i="4"/>
  <c r="Z1477" i="4"/>
  <c r="Y1477" i="4"/>
  <c r="AJ1476" i="4"/>
  <c r="AI1476" i="4"/>
  <c r="AH1476" i="4"/>
  <c r="AG1476" i="4"/>
  <c r="AF1476" i="4"/>
  <c r="AE1476" i="4"/>
  <c r="AD1476" i="4"/>
  <c r="AC1476" i="4"/>
  <c r="AB1476" i="4"/>
  <c r="AA1476" i="4"/>
  <c r="Z1476" i="4"/>
  <c r="Y1476" i="4"/>
  <c r="AJ1475" i="4"/>
  <c r="AI1475" i="4"/>
  <c r="AH1475" i="4"/>
  <c r="AG1475" i="4"/>
  <c r="AF1475" i="4"/>
  <c r="AE1475" i="4"/>
  <c r="AD1475" i="4"/>
  <c r="AC1475" i="4"/>
  <c r="AB1475" i="4"/>
  <c r="AA1475" i="4"/>
  <c r="Z1475" i="4"/>
  <c r="Y1475" i="4"/>
  <c r="AJ1474" i="4"/>
  <c r="AI1474" i="4"/>
  <c r="AH1474" i="4"/>
  <c r="AG1474" i="4"/>
  <c r="AF1474" i="4"/>
  <c r="AE1474" i="4"/>
  <c r="AD1474" i="4"/>
  <c r="AC1474" i="4"/>
  <c r="AB1474" i="4"/>
  <c r="AA1474" i="4"/>
  <c r="Z1474" i="4"/>
  <c r="Y1474" i="4"/>
  <c r="AJ1473" i="4"/>
  <c r="AI1473" i="4"/>
  <c r="AH1473" i="4"/>
  <c r="AG1473" i="4"/>
  <c r="AF1473" i="4"/>
  <c r="AE1473" i="4"/>
  <c r="AD1473" i="4"/>
  <c r="AC1473" i="4"/>
  <c r="AB1473" i="4"/>
  <c r="AA1473" i="4"/>
  <c r="Z1473" i="4"/>
  <c r="Y1473" i="4"/>
  <c r="AJ1472" i="4"/>
  <c r="AI1472" i="4"/>
  <c r="AH1472" i="4"/>
  <c r="AG1472" i="4"/>
  <c r="AF1472" i="4"/>
  <c r="AE1472" i="4"/>
  <c r="AD1472" i="4"/>
  <c r="AC1472" i="4"/>
  <c r="AB1472" i="4"/>
  <c r="AA1472" i="4"/>
  <c r="Z1472" i="4"/>
  <c r="Y1472" i="4"/>
  <c r="AJ1471" i="4"/>
  <c r="AI1471" i="4"/>
  <c r="AH1471" i="4"/>
  <c r="AG1471" i="4"/>
  <c r="AF1471" i="4"/>
  <c r="AE1471" i="4"/>
  <c r="AD1471" i="4"/>
  <c r="AC1471" i="4"/>
  <c r="AB1471" i="4"/>
  <c r="AA1471" i="4"/>
  <c r="Z1471" i="4"/>
  <c r="Y1471" i="4"/>
  <c r="AJ1470" i="4"/>
  <c r="AI1470" i="4"/>
  <c r="AH1470" i="4"/>
  <c r="AG1470" i="4"/>
  <c r="AF1470" i="4"/>
  <c r="AE1470" i="4"/>
  <c r="AD1470" i="4"/>
  <c r="AC1470" i="4"/>
  <c r="AB1470" i="4"/>
  <c r="AA1470" i="4"/>
  <c r="Z1470" i="4"/>
  <c r="Y1470" i="4"/>
  <c r="AJ1469" i="4"/>
  <c r="AI1469" i="4"/>
  <c r="AH1469" i="4"/>
  <c r="AG1469" i="4"/>
  <c r="AF1469" i="4"/>
  <c r="AE1469" i="4"/>
  <c r="AD1469" i="4"/>
  <c r="AC1469" i="4"/>
  <c r="AB1469" i="4"/>
  <c r="AA1469" i="4"/>
  <c r="Z1469" i="4"/>
  <c r="Y1469" i="4"/>
  <c r="AJ1468" i="4"/>
  <c r="AI1468" i="4"/>
  <c r="AH1468" i="4"/>
  <c r="AG1468" i="4"/>
  <c r="AF1468" i="4"/>
  <c r="AE1468" i="4"/>
  <c r="AD1468" i="4"/>
  <c r="AC1468" i="4"/>
  <c r="AB1468" i="4"/>
  <c r="AA1468" i="4"/>
  <c r="Z1468" i="4"/>
  <c r="Y1468" i="4"/>
  <c r="AJ1467" i="4"/>
  <c r="AI1467" i="4"/>
  <c r="AH1467" i="4"/>
  <c r="AG1467" i="4"/>
  <c r="AF1467" i="4"/>
  <c r="AE1467" i="4"/>
  <c r="AD1467" i="4"/>
  <c r="AC1467" i="4"/>
  <c r="AB1467" i="4"/>
  <c r="AA1467" i="4"/>
  <c r="Z1467" i="4"/>
  <c r="Y1467" i="4"/>
  <c r="AJ1466" i="4"/>
  <c r="AI1466" i="4"/>
  <c r="AH1466" i="4"/>
  <c r="AG1466" i="4"/>
  <c r="AF1466" i="4"/>
  <c r="AE1466" i="4"/>
  <c r="AD1466" i="4"/>
  <c r="AC1466" i="4"/>
  <c r="AB1466" i="4"/>
  <c r="AA1466" i="4"/>
  <c r="Z1466" i="4"/>
  <c r="Y1466" i="4"/>
  <c r="AJ1465" i="4"/>
  <c r="AI1465" i="4"/>
  <c r="AH1465" i="4"/>
  <c r="AG1465" i="4"/>
  <c r="AF1465" i="4"/>
  <c r="AE1465" i="4"/>
  <c r="AD1465" i="4"/>
  <c r="AC1465" i="4"/>
  <c r="AB1465" i="4"/>
  <c r="AA1465" i="4"/>
  <c r="Z1465" i="4"/>
  <c r="Y1465" i="4"/>
  <c r="AJ1464" i="4"/>
  <c r="AI1464" i="4"/>
  <c r="AH1464" i="4"/>
  <c r="AG1464" i="4"/>
  <c r="AF1464" i="4"/>
  <c r="AE1464" i="4"/>
  <c r="AD1464" i="4"/>
  <c r="AC1464" i="4"/>
  <c r="AB1464" i="4"/>
  <c r="AA1464" i="4"/>
  <c r="Z1464" i="4"/>
  <c r="Y1464" i="4"/>
  <c r="AJ1463" i="4"/>
  <c r="AI1463" i="4"/>
  <c r="AH1463" i="4"/>
  <c r="AG1463" i="4"/>
  <c r="AF1463" i="4"/>
  <c r="AE1463" i="4"/>
  <c r="AD1463" i="4"/>
  <c r="AC1463" i="4"/>
  <c r="AB1463" i="4"/>
  <c r="AA1463" i="4"/>
  <c r="Z1463" i="4"/>
  <c r="Y1463" i="4"/>
  <c r="AJ1462" i="4"/>
  <c r="AI1462" i="4"/>
  <c r="AH1462" i="4"/>
  <c r="AG1462" i="4"/>
  <c r="AF1462" i="4"/>
  <c r="AE1462" i="4"/>
  <c r="AD1462" i="4"/>
  <c r="AC1462" i="4"/>
  <c r="AB1462" i="4"/>
  <c r="AA1462" i="4"/>
  <c r="Z1462" i="4"/>
  <c r="Y1462" i="4"/>
  <c r="AJ1461" i="4"/>
  <c r="AI1461" i="4"/>
  <c r="AH1461" i="4"/>
  <c r="AG1461" i="4"/>
  <c r="AF1461" i="4"/>
  <c r="AE1461" i="4"/>
  <c r="AD1461" i="4"/>
  <c r="AC1461" i="4"/>
  <c r="AB1461" i="4"/>
  <c r="AA1461" i="4"/>
  <c r="Z1461" i="4"/>
  <c r="Y1461" i="4"/>
  <c r="AJ1460" i="4"/>
  <c r="AI1460" i="4"/>
  <c r="AH1460" i="4"/>
  <c r="AG1460" i="4"/>
  <c r="AF1460" i="4"/>
  <c r="AE1460" i="4"/>
  <c r="AD1460" i="4"/>
  <c r="AC1460" i="4"/>
  <c r="AB1460" i="4"/>
  <c r="AA1460" i="4"/>
  <c r="Z1460" i="4"/>
  <c r="Y1460" i="4"/>
  <c r="AJ1459" i="4"/>
  <c r="AI1459" i="4"/>
  <c r="AH1459" i="4"/>
  <c r="AG1459" i="4"/>
  <c r="AF1459" i="4"/>
  <c r="AE1459" i="4"/>
  <c r="AD1459" i="4"/>
  <c r="AC1459" i="4"/>
  <c r="AB1459" i="4"/>
  <c r="AA1459" i="4"/>
  <c r="Z1459" i="4"/>
  <c r="Y1459" i="4"/>
  <c r="AJ1458" i="4"/>
  <c r="AI1458" i="4"/>
  <c r="AH1458" i="4"/>
  <c r="AG1458" i="4"/>
  <c r="AF1458" i="4"/>
  <c r="AE1458" i="4"/>
  <c r="AD1458" i="4"/>
  <c r="AC1458" i="4"/>
  <c r="AB1458" i="4"/>
  <c r="AA1458" i="4"/>
  <c r="Z1458" i="4"/>
  <c r="Y1458" i="4"/>
  <c r="AJ1457" i="4"/>
  <c r="AI1457" i="4"/>
  <c r="AH1457" i="4"/>
  <c r="AG1457" i="4"/>
  <c r="AF1457" i="4"/>
  <c r="AE1457" i="4"/>
  <c r="AD1457" i="4"/>
  <c r="AC1457" i="4"/>
  <c r="AB1457" i="4"/>
  <c r="AA1457" i="4"/>
  <c r="Z1457" i="4"/>
  <c r="Y1457" i="4"/>
  <c r="AJ1456" i="4"/>
  <c r="AI1456" i="4"/>
  <c r="AH1456" i="4"/>
  <c r="AG1456" i="4"/>
  <c r="AF1456" i="4"/>
  <c r="AE1456" i="4"/>
  <c r="AD1456" i="4"/>
  <c r="AC1456" i="4"/>
  <c r="AB1456" i="4"/>
  <c r="AA1456" i="4"/>
  <c r="Z1456" i="4"/>
  <c r="Y1456" i="4"/>
  <c r="AJ1455" i="4"/>
  <c r="AI1455" i="4"/>
  <c r="AH1455" i="4"/>
  <c r="AG1455" i="4"/>
  <c r="AF1455" i="4"/>
  <c r="AE1455" i="4"/>
  <c r="AD1455" i="4"/>
  <c r="AC1455" i="4"/>
  <c r="AB1455" i="4"/>
  <c r="AA1455" i="4"/>
  <c r="Z1455" i="4"/>
  <c r="Y1455" i="4"/>
  <c r="AJ1454" i="4"/>
  <c r="AI1454" i="4"/>
  <c r="AH1454" i="4"/>
  <c r="AG1454" i="4"/>
  <c r="AF1454" i="4"/>
  <c r="AE1454" i="4"/>
  <c r="AD1454" i="4"/>
  <c r="AC1454" i="4"/>
  <c r="AB1454" i="4"/>
  <c r="AA1454" i="4"/>
  <c r="Z1454" i="4"/>
  <c r="Y1454" i="4"/>
  <c r="AJ1453" i="4"/>
  <c r="AI1453" i="4"/>
  <c r="AH1453" i="4"/>
  <c r="AG1453" i="4"/>
  <c r="AF1453" i="4"/>
  <c r="AE1453" i="4"/>
  <c r="AD1453" i="4"/>
  <c r="AC1453" i="4"/>
  <c r="AB1453" i="4"/>
  <c r="AA1453" i="4"/>
  <c r="Z1453" i="4"/>
  <c r="Y1453" i="4"/>
  <c r="AJ1452" i="4"/>
  <c r="AI1452" i="4"/>
  <c r="AH1452" i="4"/>
  <c r="AG1452" i="4"/>
  <c r="AF1452" i="4"/>
  <c r="AE1452" i="4"/>
  <c r="AD1452" i="4"/>
  <c r="AC1452" i="4"/>
  <c r="AB1452" i="4"/>
  <c r="AA1452" i="4"/>
  <c r="Z1452" i="4"/>
  <c r="Y1452" i="4"/>
  <c r="AJ1451" i="4"/>
  <c r="AI1451" i="4"/>
  <c r="AH1451" i="4"/>
  <c r="AG1451" i="4"/>
  <c r="AF1451" i="4"/>
  <c r="AE1451" i="4"/>
  <c r="AD1451" i="4"/>
  <c r="AC1451" i="4"/>
  <c r="AB1451" i="4"/>
  <c r="AA1451" i="4"/>
  <c r="Z1451" i="4"/>
  <c r="Y1451" i="4"/>
  <c r="AJ1450" i="4"/>
  <c r="AI1450" i="4"/>
  <c r="AH1450" i="4"/>
  <c r="AG1450" i="4"/>
  <c r="AF1450" i="4"/>
  <c r="AE1450" i="4"/>
  <c r="AD1450" i="4"/>
  <c r="AC1450" i="4"/>
  <c r="AB1450" i="4"/>
  <c r="AA1450" i="4"/>
  <c r="Z1450" i="4"/>
  <c r="Y1450" i="4"/>
  <c r="AJ1449" i="4"/>
  <c r="AI1449" i="4"/>
  <c r="AH1449" i="4"/>
  <c r="AG1449" i="4"/>
  <c r="AF1449" i="4"/>
  <c r="AE1449" i="4"/>
  <c r="AD1449" i="4"/>
  <c r="AC1449" i="4"/>
  <c r="AB1449" i="4"/>
  <c r="AA1449" i="4"/>
  <c r="Z1449" i="4"/>
  <c r="Y1449" i="4"/>
  <c r="AJ1448" i="4"/>
  <c r="AI1448" i="4"/>
  <c r="AH1448" i="4"/>
  <c r="AG1448" i="4"/>
  <c r="AF1448" i="4"/>
  <c r="AE1448" i="4"/>
  <c r="AD1448" i="4"/>
  <c r="AC1448" i="4"/>
  <c r="AB1448" i="4"/>
  <c r="AA1448" i="4"/>
  <c r="Z1448" i="4"/>
  <c r="Y1448" i="4"/>
  <c r="AJ1447" i="4"/>
  <c r="AI1447" i="4"/>
  <c r="AH1447" i="4"/>
  <c r="AG1447" i="4"/>
  <c r="AF1447" i="4"/>
  <c r="AE1447" i="4"/>
  <c r="AD1447" i="4"/>
  <c r="AC1447" i="4"/>
  <c r="AB1447" i="4"/>
  <c r="AA1447" i="4"/>
  <c r="Z1447" i="4"/>
  <c r="Y1447" i="4"/>
  <c r="AJ1446" i="4"/>
  <c r="AI1446" i="4"/>
  <c r="AH1446" i="4"/>
  <c r="AG1446" i="4"/>
  <c r="AF1446" i="4"/>
  <c r="AE1446" i="4"/>
  <c r="AD1446" i="4"/>
  <c r="AC1446" i="4"/>
  <c r="AB1446" i="4"/>
  <c r="AA1446" i="4"/>
  <c r="Z1446" i="4"/>
  <c r="Y1446" i="4"/>
  <c r="AJ1445" i="4"/>
  <c r="AI1445" i="4"/>
  <c r="AH1445" i="4"/>
  <c r="AG1445" i="4"/>
  <c r="AF1445" i="4"/>
  <c r="AE1445" i="4"/>
  <c r="AD1445" i="4"/>
  <c r="AC1445" i="4"/>
  <c r="AB1445" i="4"/>
  <c r="AA1445" i="4"/>
  <c r="Z1445" i="4"/>
  <c r="Y1445" i="4"/>
  <c r="AJ1444" i="4"/>
  <c r="AI1444" i="4"/>
  <c r="AH1444" i="4"/>
  <c r="AG1444" i="4"/>
  <c r="AF1444" i="4"/>
  <c r="AE1444" i="4"/>
  <c r="AD1444" i="4"/>
  <c r="AC1444" i="4"/>
  <c r="AB1444" i="4"/>
  <c r="AA1444" i="4"/>
  <c r="Z1444" i="4"/>
  <c r="Y1444" i="4"/>
  <c r="AJ1443" i="4"/>
  <c r="AI1443" i="4"/>
  <c r="AH1443" i="4"/>
  <c r="AG1443" i="4"/>
  <c r="AF1443" i="4"/>
  <c r="AE1443" i="4"/>
  <c r="AD1443" i="4"/>
  <c r="AC1443" i="4"/>
  <c r="AB1443" i="4"/>
  <c r="AA1443" i="4"/>
  <c r="Z1443" i="4"/>
  <c r="Y1443" i="4"/>
  <c r="AJ1442" i="4"/>
  <c r="AI1442" i="4"/>
  <c r="AH1442" i="4"/>
  <c r="AG1442" i="4"/>
  <c r="AF1442" i="4"/>
  <c r="AE1442" i="4"/>
  <c r="AD1442" i="4"/>
  <c r="AC1442" i="4"/>
  <c r="AB1442" i="4"/>
  <c r="AA1442" i="4"/>
  <c r="Z1442" i="4"/>
  <c r="Y1442" i="4"/>
  <c r="AJ1441" i="4"/>
  <c r="AI1441" i="4"/>
  <c r="AH1441" i="4"/>
  <c r="AG1441" i="4"/>
  <c r="AF1441" i="4"/>
  <c r="AE1441" i="4"/>
  <c r="AD1441" i="4"/>
  <c r="AC1441" i="4"/>
  <c r="AB1441" i="4"/>
  <c r="AA1441" i="4"/>
  <c r="Z1441" i="4"/>
  <c r="Y1441" i="4"/>
  <c r="AJ1440" i="4"/>
  <c r="AI1440" i="4"/>
  <c r="AH1440" i="4"/>
  <c r="AG1440" i="4"/>
  <c r="AF1440" i="4"/>
  <c r="AE1440" i="4"/>
  <c r="AD1440" i="4"/>
  <c r="AC1440" i="4"/>
  <c r="AB1440" i="4"/>
  <c r="AA1440" i="4"/>
  <c r="Z1440" i="4"/>
  <c r="Y1440" i="4"/>
  <c r="AJ1439" i="4"/>
  <c r="AI1439" i="4"/>
  <c r="AH1439" i="4"/>
  <c r="AG1439" i="4"/>
  <c r="AF1439" i="4"/>
  <c r="AE1439" i="4"/>
  <c r="AD1439" i="4"/>
  <c r="AC1439" i="4"/>
  <c r="AB1439" i="4"/>
  <c r="AA1439" i="4"/>
  <c r="Z1439" i="4"/>
  <c r="Y1439" i="4"/>
  <c r="AJ1438" i="4"/>
  <c r="AI1438" i="4"/>
  <c r="AH1438" i="4"/>
  <c r="AG1438" i="4"/>
  <c r="AF1438" i="4"/>
  <c r="AE1438" i="4"/>
  <c r="AD1438" i="4"/>
  <c r="AC1438" i="4"/>
  <c r="AB1438" i="4"/>
  <c r="AA1438" i="4"/>
  <c r="Z1438" i="4"/>
  <c r="Y1438" i="4"/>
  <c r="AJ1437" i="4"/>
  <c r="AI1437" i="4"/>
  <c r="AH1437" i="4"/>
  <c r="AG1437" i="4"/>
  <c r="AF1437" i="4"/>
  <c r="AE1437" i="4"/>
  <c r="AD1437" i="4"/>
  <c r="AC1437" i="4"/>
  <c r="AB1437" i="4"/>
  <c r="AA1437" i="4"/>
  <c r="Z1437" i="4"/>
  <c r="Y1437" i="4"/>
  <c r="AJ1436" i="4"/>
  <c r="AI1436" i="4"/>
  <c r="AH1436" i="4"/>
  <c r="AG1436" i="4"/>
  <c r="AF1436" i="4"/>
  <c r="AE1436" i="4"/>
  <c r="AD1436" i="4"/>
  <c r="AC1436" i="4"/>
  <c r="AB1436" i="4"/>
  <c r="AA1436" i="4"/>
  <c r="Z1436" i="4"/>
  <c r="Y1436" i="4"/>
  <c r="AJ1435" i="4"/>
  <c r="AI1435" i="4"/>
  <c r="AH1435" i="4"/>
  <c r="AG1435" i="4"/>
  <c r="AF1435" i="4"/>
  <c r="AE1435" i="4"/>
  <c r="AD1435" i="4"/>
  <c r="AC1435" i="4"/>
  <c r="AB1435" i="4"/>
  <c r="AA1435" i="4"/>
  <c r="Z1435" i="4"/>
  <c r="Y1435" i="4"/>
  <c r="AJ1434" i="4"/>
  <c r="AI1434" i="4"/>
  <c r="AH1434" i="4"/>
  <c r="AG1434" i="4"/>
  <c r="AF1434" i="4"/>
  <c r="AE1434" i="4"/>
  <c r="AD1434" i="4"/>
  <c r="AC1434" i="4"/>
  <c r="AB1434" i="4"/>
  <c r="AA1434" i="4"/>
  <c r="Z1434" i="4"/>
  <c r="Y1434" i="4"/>
  <c r="AJ1433" i="4"/>
  <c r="AI1433" i="4"/>
  <c r="AH1433" i="4"/>
  <c r="AG1433" i="4"/>
  <c r="AF1433" i="4"/>
  <c r="AE1433" i="4"/>
  <c r="AD1433" i="4"/>
  <c r="AC1433" i="4"/>
  <c r="AB1433" i="4"/>
  <c r="AA1433" i="4"/>
  <c r="Z1433" i="4"/>
  <c r="Y1433" i="4"/>
  <c r="AJ1432" i="4"/>
  <c r="AI1432" i="4"/>
  <c r="AH1432" i="4"/>
  <c r="AG1432" i="4"/>
  <c r="AF1432" i="4"/>
  <c r="AE1432" i="4"/>
  <c r="AD1432" i="4"/>
  <c r="AC1432" i="4"/>
  <c r="AB1432" i="4"/>
  <c r="AA1432" i="4"/>
  <c r="Z1432" i="4"/>
  <c r="Y1432" i="4"/>
  <c r="AJ1431" i="4"/>
  <c r="AI1431" i="4"/>
  <c r="AH1431" i="4"/>
  <c r="AG1431" i="4"/>
  <c r="AF1431" i="4"/>
  <c r="AE1431" i="4"/>
  <c r="AD1431" i="4"/>
  <c r="AC1431" i="4"/>
  <c r="AB1431" i="4"/>
  <c r="AA1431" i="4"/>
  <c r="Z1431" i="4"/>
  <c r="Y1431" i="4"/>
  <c r="AJ1430" i="4"/>
  <c r="AI1430" i="4"/>
  <c r="AH1430" i="4"/>
  <c r="AG1430" i="4"/>
  <c r="AF1430" i="4"/>
  <c r="AE1430" i="4"/>
  <c r="AD1430" i="4"/>
  <c r="AC1430" i="4"/>
  <c r="AB1430" i="4"/>
  <c r="AA1430" i="4"/>
  <c r="Z1430" i="4"/>
  <c r="Y1430" i="4"/>
  <c r="AJ1429" i="4"/>
  <c r="AI1429" i="4"/>
  <c r="AH1429" i="4"/>
  <c r="AG1429" i="4"/>
  <c r="AF1429" i="4"/>
  <c r="AE1429" i="4"/>
  <c r="AD1429" i="4"/>
  <c r="AC1429" i="4"/>
  <c r="AB1429" i="4"/>
  <c r="AA1429" i="4"/>
  <c r="Z1429" i="4"/>
  <c r="Y1429" i="4"/>
  <c r="AJ1428" i="4"/>
  <c r="AI1428" i="4"/>
  <c r="AH1428" i="4"/>
  <c r="AG1428" i="4"/>
  <c r="AF1428" i="4"/>
  <c r="AE1428" i="4"/>
  <c r="AD1428" i="4"/>
  <c r="AC1428" i="4"/>
  <c r="AB1428" i="4"/>
  <c r="AA1428" i="4"/>
  <c r="Z1428" i="4"/>
  <c r="Y1428" i="4"/>
  <c r="AJ1427" i="4"/>
  <c r="AI1427" i="4"/>
  <c r="AH1427" i="4"/>
  <c r="AG1427" i="4"/>
  <c r="AF1427" i="4"/>
  <c r="AE1427" i="4"/>
  <c r="AD1427" i="4"/>
  <c r="AC1427" i="4"/>
  <c r="AB1427" i="4"/>
  <c r="AA1427" i="4"/>
  <c r="Z1427" i="4"/>
  <c r="Y1427" i="4"/>
  <c r="AJ1426" i="4"/>
  <c r="AI1426" i="4"/>
  <c r="AH1426" i="4"/>
  <c r="AG1426" i="4"/>
  <c r="AF1426" i="4"/>
  <c r="AE1426" i="4"/>
  <c r="AD1426" i="4"/>
  <c r="AC1426" i="4"/>
  <c r="AB1426" i="4"/>
  <c r="AA1426" i="4"/>
  <c r="Z1426" i="4"/>
  <c r="Y1426" i="4"/>
  <c r="AJ1425" i="4"/>
  <c r="AI1425" i="4"/>
  <c r="AH1425" i="4"/>
  <c r="AG1425" i="4"/>
  <c r="AF1425" i="4"/>
  <c r="AE1425" i="4"/>
  <c r="AD1425" i="4"/>
  <c r="AC1425" i="4"/>
  <c r="AB1425" i="4"/>
  <c r="AA1425" i="4"/>
  <c r="Z1425" i="4"/>
  <c r="Y1425" i="4"/>
  <c r="AJ1424" i="4"/>
  <c r="AI1424" i="4"/>
  <c r="AH1424" i="4"/>
  <c r="AG1424" i="4"/>
  <c r="AF1424" i="4"/>
  <c r="AE1424" i="4"/>
  <c r="AD1424" i="4"/>
  <c r="AC1424" i="4"/>
  <c r="AB1424" i="4"/>
  <c r="AA1424" i="4"/>
  <c r="Z1424" i="4"/>
  <c r="Y1424" i="4"/>
  <c r="AJ1423" i="4"/>
  <c r="AI1423" i="4"/>
  <c r="AH1423" i="4"/>
  <c r="AG1423" i="4"/>
  <c r="AF1423" i="4"/>
  <c r="AE1423" i="4"/>
  <c r="AD1423" i="4"/>
  <c r="AC1423" i="4"/>
  <c r="AB1423" i="4"/>
  <c r="AA1423" i="4"/>
  <c r="Z1423" i="4"/>
  <c r="Y1423" i="4"/>
  <c r="AJ1422" i="4"/>
  <c r="AI1422" i="4"/>
  <c r="AH1422" i="4"/>
  <c r="AG1422" i="4"/>
  <c r="AF1422" i="4"/>
  <c r="AE1422" i="4"/>
  <c r="AD1422" i="4"/>
  <c r="AC1422" i="4"/>
  <c r="AB1422" i="4"/>
  <c r="AA1422" i="4"/>
  <c r="Z1422" i="4"/>
  <c r="Y1422" i="4"/>
  <c r="AJ1421" i="4"/>
  <c r="AI1421" i="4"/>
  <c r="AH1421" i="4"/>
  <c r="AG1421" i="4"/>
  <c r="AF1421" i="4"/>
  <c r="AE1421" i="4"/>
  <c r="AD1421" i="4"/>
  <c r="AC1421" i="4"/>
  <c r="AB1421" i="4"/>
  <c r="AA1421" i="4"/>
  <c r="Z1421" i="4"/>
  <c r="Y1421" i="4"/>
  <c r="AJ1420" i="4"/>
  <c r="AI1420" i="4"/>
  <c r="AH1420" i="4"/>
  <c r="AG1420" i="4"/>
  <c r="AF1420" i="4"/>
  <c r="AE1420" i="4"/>
  <c r="AD1420" i="4"/>
  <c r="AC1420" i="4"/>
  <c r="AB1420" i="4"/>
  <c r="AA1420" i="4"/>
  <c r="Z1420" i="4"/>
  <c r="Y1420" i="4"/>
  <c r="AJ1419" i="4"/>
  <c r="AI1419" i="4"/>
  <c r="AH1419" i="4"/>
  <c r="AG1419" i="4"/>
  <c r="AF1419" i="4"/>
  <c r="AE1419" i="4"/>
  <c r="AD1419" i="4"/>
  <c r="AC1419" i="4"/>
  <c r="AB1419" i="4"/>
  <c r="AA1419" i="4"/>
  <c r="Z1419" i="4"/>
  <c r="Y1419" i="4"/>
  <c r="AJ1418" i="4"/>
  <c r="AI1418" i="4"/>
  <c r="AH1418" i="4"/>
  <c r="AG1418" i="4"/>
  <c r="AF1418" i="4"/>
  <c r="AE1418" i="4"/>
  <c r="AD1418" i="4"/>
  <c r="AC1418" i="4"/>
  <c r="AB1418" i="4"/>
  <c r="AA1418" i="4"/>
  <c r="Z1418" i="4"/>
  <c r="Y1418" i="4"/>
  <c r="AJ1417" i="4"/>
  <c r="AI1417" i="4"/>
  <c r="AH1417" i="4"/>
  <c r="AG1417" i="4"/>
  <c r="AF1417" i="4"/>
  <c r="AE1417" i="4"/>
  <c r="AD1417" i="4"/>
  <c r="AC1417" i="4"/>
  <c r="AB1417" i="4"/>
  <c r="AA1417" i="4"/>
  <c r="Z1417" i="4"/>
  <c r="Y1417" i="4"/>
  <c r="AJ1416" i="4"/>
  <c r="AI1416" i="4"/>
  <c r="AH1416" i="4"/>
  <c r="AG1416" i="4"/>
  <c r="AF1416" i="4"/>
  <c r="AE1416" i="4"/>
  <c r="AD1416" i="4"/>
  <c r="AC1416" i="4"/>
  <c r="AB1416" i="4"/>
  <c r="AA1416" i="4"/>
  <c r="Z1416" i="4"/>
  <c r="Y1416" i="4"/>
  <c r="AJ1415" i="4"/>
  <c r="AI1415" i="4"/>
  <c r="AH1415" i="4"/>
  <c r="AG1415" i="4"/>
  <c r="AF1415" i="4"/>
  <c r="AE1415" i="4"/>
  <c r="AD1415" i="4"/>
  <c r="AC1415" i="4"/>
  <c r="AB1415" i="4"/>
  <c r="AA1415" i="4"/>
  <c r="Z1415" i="4"/>
  <c r="Y1415" i="4"/>
  <c r="AJ1414" i="4"/>
  <c r="AI1414" i="4"/>
  <c r="AH1414" i="4"/>
  <c r="AG1414" i="4"/>
  <c r="AF1414" i="4"/>
  <c r="AE1414" i="4"/>
  <c r="AD1414" i="4"/>
  <c r="AC1414" i="4"/>
  <c r="AB1414" i="4"/>
  <c r="AA1414" i="4"/>
  <c r="Z1414" i="4"/>
  <c r="Y1414" i="4"/>
  <c r="AJ1413" i="4"/>
  <c r="AI1413" i="4"/>
  <c r="AH1413" i="4"/>
  <c r="AG1413" i="4"/>
  <c r="AF1413" i="4"/>
  <c r="AE1413" i="4"/>
  <c r="AD1413" i="4"/>
  <c r="AC1413" i="4"/>
  <c r="AB1413" i="4"/>
  <c r="AA1413" i="4"/>
  <c r="Z1413" i="4"/>
  <c r="Y1413" i="4"/>
  <c r="AJ1412" i="4"/>
  <c r="AI1412" i="4"/>
  <c r="AH1412" i="4"/>
  <c r="AG1412" i="4"/>
  <c r="AF1412" i="4"/>
  <c r="AE1412" i="4"/>
  <c r="AD1412" i="4"/>
  <c r="AC1412" i="4"/>
  <c r="AB1412" i="4"/>
  <c r="AA1412" i="4"/>
  <c r="Z1412" i="4"/>
  <c r="Y1412" i="4"/>
  <c r="AJ1411" i="4"/>
  <c r="AI1411" i="4"/>
  <c r="AH1411" i="4"/>
  <c r="AG1411" i="4"/>
  <c r="AF1411" i="4"/>
  <c r="AE1411" i="4"/>
  <c r="AD1411" i="4"/>
  <c r="AC1411" i="4"/>
  <c r="AB1411" i="4"/>
  <c r="AA1411" i="4"/>
  <c r="Z1411" i="4"/>
  <c r="Y1411" i="4"/>
  <c r="AJ1410" i="4"/>
  <c r="AI1410" i="4"/>
  <c r="AH1410" i="4"/>
  <c r="AG1410" i="4"/>
  <c r="AF1410" i="4"/>
  <c r="AE1410" i="4"/>
  <c r="AD1410" i="4"/>
  <c r="AC1410" i="4"/>
  <c r="AB1410" i="4"/>
  <c r="AA1410" i="4"/>
  <c r="Z1410" i="4"/>
  <c r="Y1410" i="4"/>
  <c r="AJ1409" i="4"/>
  <c r="AI1409" i="4"/>
  <c r="AH1409" i="4"/>
  <c r="AG1409" i="4"/>
  <c r="AF1409" i="4"/>
  <c r="AE1409" i="4"/>
  <c r="AD1409" i="4"/>
  <c r="AC1409" i="4"/>
  <c r="AB1409" i="4"/>
  <c r="AA1409" i="4"/>
  <c r="Z1409" i="4"/>
  <c r="Y1409" i="4"/>
  <c r="AJ1408" i="4"/>
  <c r="AI1408" i="4"/>
  <c r="AH1408" i="4"/>
  <c r="AG1408" i="4"/>
  <c r="AF1408" i="4"/>
  <c r="AE1408" i="4"/>
  <c r="AD1408" i="4"/>
  <c r="AC1408" i="4"/>
  <c r="AB1408" i="4"/>
  <c r="AA1408" i="4"/>
  <c r="Z1408" i="4"/>
  <c r="Y1408" i="4"/>
  <c r="AJ1407" i="4"/>
  <c r="AI1407" i="4"/>
  <c r="AH1407" i="4"/>
  <c r="AG1407" i="4"/>
  <c r="AF1407" i="4"/>
  <c r="AE1407" i="4"/>
  <c r="AD1407" i="4"/>
  <c r="AC1407" i="4"/>
  <c r="AB1407" i="4"/>
  <c r="AA1407" i="4"/>
  <c r="Z1407" i="4"/>
  <c r="Y1407" i="4"/>
  <c r="AJ1406" i="4"/>
  <c r="AI1406" i="4"/>
  <c r="AH1406" i="4"/>
  <c r="AG1406" i="4"/>
  <c r="AF1406" i="4"/>
  <c r="AE1406" i="4"/>
  <c r="AD1406" i="4"/>
  <c r="AC1406" i="4"/>
  <c r="AB1406" i="4"/>
  <c r="AA1406" i="4"/>
  <c r="Z1406" i="4"/>
  <c r="Y1406" i="4"/>
  <c r="AJ1405" i="4"/>
  <c r="AI1405" i="4"/>
  <c r="AH1405" i="4"/>
  <c r="AG1405" i="4"/>
  <c r="AF1405" i="4"/>
  <c r="AE1405" i="4"/>
  <c r="AD1405" i="4"/>
  <c r="AC1405" i="4"/>
  <c r="AB1405" i="4"/>
  <c r="AA1405" i="4"/>
  <c r="Z1405" i="4"/>
  <c r="Y1405" i="4"/>
  <c r="AJ1404" i="4"/>
  <c r="AI1404" i="4"/>
  <c r="AH1404" i="4"/>
  <c r="AG1404" i="4"/>
  <c r="AF1404" i="4"/>
  <c r="AE1404" i="4"/>
  <c r="AD1404" i="4"/>
  <c r="AC1404" i="4"/>
  <c r="AB1404" i="4"/>
  <c r="AA1404" i="4"/>
  <c r="Z1404" i="4"/>
  <c r="Y1404" i="4"/>
  <c r="AJ1403" i="4"/>
  <c r="AI1403" i="4"/>
  <c r="AH1403" i="4"/>
  <c r="AG1403" i="4"/>
  <c r="AF1403" i="4"/>
  <c r="AE1403" i="4"/>
  <c r="AD1403" i="4"/>
  <c r="AC1403" i="4"/>
  <c r="AB1403" i="4"/>
  <c r="AA1403" i="4"/>
  <c r="Z1403" i="4"/>
  <c r="Y1403" i="4"/>
  <c r="AJ1402" i="4"/>
  <c r="AI1402" i="4"/>
  <c r="AH1402" i="4"/>
  <c r="AG1402" i="4"/>
  <c r="AF1402" i="4"/>
  <c r="AE1402" i="4"/>
  <c r="AD1402" i="4"/>
  <c r="AC1402" i="4"/>
  <c r="AB1402" i="4"/>
  <c r="AA1402" i="4"/>
  <c r="Z1402" i="4"/>
  <c r="Y1402" i="4"/>
  <c r="AJ1401" i="4"/>
  <c r="AI1401" i="4"/>
  <c r="AH1401" i="4"/>
  <c r="AG1401" i="4"/>
  <c r="AF1401" i="4"/>
  <c r="AE1401" i="4"/>
  <c r="AD1401" i="4"/>
  <c r="AC1401" i="4"/>
  <c r="AB1401" i="4"/>
  <c r="AA1401" i="4"/>
  <c r="Z1401" i="4"/>
  <c r="Y1401" i="4"/>
  <c r="AJ1400" i="4"/>
  <c r="AI1400" i="4"/>
  <c r="AH1400" i="4"/>
  <c r="AG1400" i="4"/>
  <c r="AF1400" i="4"/>
  <c r="AE1400" i="4"/>
  <c r="AD1400" i="4"/>
  <c r="AC1400" i="4"/>
  <c r="AB1400" i="4"/>
  <c r="AA1400" i="4"/>
  <c r="Z1400" i="4"/>
  <c r="Y1400" i="4"/>
  <c r="AJ1399" i="4"/>
  <c r="AI1399" i="4"/>
  <c r="AH1399" i="4"/>
  <c r="AG1399" i="4"/>
  <c r="AF1399" i="4"/>
  <c r="AE1399" i="4"/>
  <c r="AD1399" i="4"/>
  <c r="AC1399" i="4"/>
  <c r="AB1399" i="4"/>
  <c r="AA1399" i="4"/>
  <c r="Z1399" i="4"/>
  <c r="Y1399" i="4"/>
  <c r="AJ1398" i="4"/>
  <c r="AI1398" i="4"/>
  <c r="AH1398" i="4"/>
  <c r="AG1398" i="4"/>
  <c r="AF1398" i="4"/>
  <c r="AE1398" i="4"/>
  <c r="AD1398" i="4"/>
  <c r="AC1398" i="4"/>
  <c r="AB1398" i="4"/>
  <c r="AA1398" i="4"/>
  <c r="Z1398" i="4"/>
  <c r="Y1398" i="4"/>
  <c r="AJ1397" i="4"/>
  <c r="AI1397" i="4"/>
  <c r="AH1397" i="4"/>
  <c r="AG1397" i="4"/>
  <c r="AF1397" i="4"/>
  <c r="AE1397" i="4"/>
  <c r="AD1397" i="4"/>
  <c r="AC1397" i="4"/>
  <c r="AB1397" i="4"/>
  <c r="AA1397" i="4"/>
  <c r="Z1397" i="4"/>
  <c r="Y1397" i="4"/>
  <c r="AJ1396" i="4"/>
  <c r="AI1396" i="4"/>
  <c r="AH1396" i="4"/>
  <c r="AG1396" i="4"/>
  <c r="AF1396" i="4"/>
  <c r="AE1396" i="4"/>
  <c r="AD1396" i="4"/>
  <c r="AC1396" i="4"/>
  <c r="AB1396" i="4"/>
  <c r="AA1396" i="4"/>
  <c r="Z1396" i="4"/>
  <c r="Y1396" i="4"/>
  <c r="AJ1395" i="4"/>
  <c r="AI1395" i="4"/>
  <c r="AH1395" i="4"/>
  <c r="AG1395" i="4"/>
  <c r="AF1395" i="4"/>
  <c r="AE1395" i="4"/>
  <c r="AD1395" i="4"/>
  <c r="AC1395" i="4"/>
  <c r="AB1395" i="4"/>
  <c r="AA1395" i="4"/>
  <c r="Z1395" i="4"/>
  <c r="Y1395" i="4"/>
  <c r="AJ1394" i="4"/>
  <c r="AI1394" i="4"/>
  <c r="AH1394" i="4"/>
  <c r="AG1394" i="4"/>
  <c r="AF1394" i="4"/>
  <c r="AE1394" i="4"/>
  <c r="AD1394" i="4"/>
  <c r="AC1394" i="4"/>
  <c r="AB1394" i="4"/>
  <c r="AA1394" i="4"/>
  <c r="Z1394" i="4"/>
  <c r="Y1394" i="4"/>
  <c r="AJ1393" i="4"/>
  <c r="AI1393" i="4"/>
  <c r="AH1393" i="4"/>
  <c r="AG1393" i="4"/>
  <c r="AF1393" i="4"/>
  <c r="AE1393" i="4"/>
  <c r="AD1393" i="4"/>
  <c r="AC1393" i="4"/>
  <c r="AB1393" i="4"/>
  <c r="AA1393" i="4"/>
  <c r="Z1393" i="4"/>
  <c r="Y1393" i="4"/>
  <c r="AJ1392" i="4"/>
  <c r="AI1392" i="4"/>
  <c r="AH1392" i="4"/>
  <c r="AG1392" i="4"/>
  <c r="AF1392" i="4"/>
  <c r="AE1392" i="4"/>
  <c r="AD1392" i="4"/>
  <c r="AC1392" i="4"/>
  <c r="AB1392" i="4"/>
  <c r="AA1392" i="4"/>
  <c r="Z1392" i="4"/>
  <c r="Y1392" i="4"/>
  <c r="AJ1391" i="4"/>
  <c r="AI1391" i="4"/>
  <c r="AH1391" i="4"/>
  <c r="AG1391" i="4"/>
  <c r="AF1391" i="4"/>
  <c r="AE1391" i="4"/>
  <c r="AD1391" i="4"/>
  <c r="AC1391" i="4"/>
  <c r="AB1391" i="4"/>
  <c r="AA1391" i="4"/>
  <c r="Z1391" i="4"/>
  <c r="Y1391" i="4"/>
  <c r="AJ1390" i="4"/>
  <c r="AI1390" i="4"/>
  <c r="AH1390" i="4"/>
  <c r="AG1390" i="4"/>
  <c r="AF1390" i="4"/>
  <c r="AE1390" i="4"/>
  <c r="AD1390" i="4"/>
  <c r="AC1390" i="4"/>
  <c r="AB1390" i="4"/>
  <c r="AA1390" i="4"/>
  <c r="Z1390" i="4"/>
  <c r="Y1390" i="4"/>
  <c r="AJ1389" i="4"/>
  <c r="AI1389" i="4"/>
  <c r="AH1389" i="4"/>
  <c r="AG1389" i="4"/>
  <c r="AF1389" i="4"/>
  <c r="AE1389" i="4"/>
  <c r="AD1389" i="4"/>
  <c r="AC1389" i="4"/>
  <c r="AB1389" i="4"/>
  <c r="AA1389" i="4"/>
  <c r="Z1389" i="4"/>
  <c r="Y1389" i="4"/>
  <c r="AJ1388" i="4"/>
  <c r="AI1388" i="4"/>
  <c r="AH1388" i="4"/>
  <c r="AG1388" i="4"/>
  <c r="AF1388" i="4"/>
  <c r="AE1388" i="4"/>
  <c r="AD1388" i="4"/>
  <c r="AC1388" i="4"/>
  <c r="AB1388" i="4"/>
  <c r="AA1388" i="4"/>
  <c r="Z1388" i="4"/>
  <c r="Y1388" i="4"/>
  <c r="AJ1387" i="4"/>
  <c r="AI1387" i="4"/>
  <c r="AH1387" i="4"/>
  <c r="AG1387" i="4"/>
  <c r="AF1387" i="4"/>
  <c r="AE1387" i="4"/>
  <c r="AD1387" i="4"/>
  <c r="AC1387" i="4"/>
  <c r="AB1387" i="4"/>
  <c r="AA1387" i="4"/>
  <c r="Z1387" i="4"/>
  <c r="Y1387" i="4"/>
  <c r="AJ1386" i="4"/>
  <c r="AI1386" i="4"/>
  <c r="AH1386" i="4"/>
  <c r="AG1386" i="4"/>
  <c r="AF1386" i="4"/>
  <c r="AE1386" i="4"/>
  <c r="AD1386" i="4"/>
  <c r="AC1386" i="4"/>
  <c r="AB1386" i="4"/>
  <c r="AA1386" i="4"/>
  <c r="Z1386" i="4"/>
  <c r="Y1386" i="4"/>
  <c r="AJ1385" i="4"/>
  <c r="AI1385" i="4"/>
  <c r="AH1385" i="4"/>
  <c r="AG1385" i="4"/>
  <c r="AF1385" i="4"/>
  <c r="AE1385" i="4"/>
  <c r="AD1385" i="4"/>
  <c r="AC1385" i="4"/>
  <c r="AB1385" i="4"/>
  <c r="AA1385" i="4"/>
  <c r="Z1385" i="4"/>
  <c r="Y1385" i="4"/>
  <c r="AJ1384" i="4"/>
  <c r="AI1384" i="4"/>
  <c r="AH1384" i="4"/>
  <c r="AG1384" i="4"/>
  <c r="AF1384" i="4"/>
  <c r="AE1384" i="4"/>
  <c r="AD1384" i="4"/>
  <c r="AC1384" i="4"/>
  <c r="AB1384" i="4"/>
  <c r="AA1384" i="4"/>
  <c r="Z1384" i="4"/>
  <c r="Y1384" i="4"/>
  <c r="AJ1383" i="4"/>
  <c r="AI1383" i="4"/>
  <c r="AH1383" i="4"/>
  <c r="AG1383" i="4"/>
  <c r="AF1383" i="4"/>
  <c r="AE1383" i="4"/>
  <c r="AD1383" i="4"/>
  <c r="AC1383" i="4"/>
  <c r="AB1383" i="4"/>
  <c r="AA1383" i="4"/>
  <c r="Z1383" i="4"/>
  <c r="Y1383" i="4"/>
  <c r="AJ1382" i="4"/>
  <c r="AI1382" i="4"/>
  <c r="AH1382" i="4"/>
  <c r="AG1382" i="4"/>
  <c r="AF1382" i="4"/>
  <c r="AE1382" i="4"/>
  <c r="AD1382" i="4"/>
  <c r="AC1382" i="4"/>
  <c r="AB1382" i="4"/>
  <c r="AA1382" i="4"/>
  <c r="Z1382" i="4"/>
  <c r="Y1382" i="4"/>
  <c r="AJ1381" i="4"/>
  <c r="AI1381" i="4"/>
  <c r="AH1381" i="4"/>
  <c r="AG1381" i="4"/>
  <c r="AF1381" i="4"/>
  <c r="AE1381" i="4"/>
  <c r="AD1381" i="4"/>
  <c r="AC1381" i="4"/>
  <c r="AB1381" i="4"/>
  <c r="AA1381" i="4"/>
  <c r="Z1381" i="4"/>
  <c r="Y1381" i="4"/>
  <c r="AJ1380" i="4"/>
  <c r="AI1380" i="4"/>
  <c r="AH1380" i="4"/>
  <c r="AG1380" i="4"/>
  <c r="AF1380" i="4"/>
  <c r="AE1380" i="4"/>
  <c r="AD1380" i="4"/>
  <c r="AC1380" i="4"/>
  <c r="AB1380" i="4"/>
  <c r="AA1380" i="4"/>
  <c r="Z1380" i="4"/>
  <c r="Y1380" i="4"/>
  <c r="AJ1379" i="4"/>
  <c r="AI1379" i="4"/>
  <c r="AH1379" i="4"/>
  <c r="AG1379" i="4"/>
  <c r="AF1379" i="4"/>
  <c r="AE1379" i="4"/>
  <c r="AD1379" i="4"/>
  <c r="AC1379" i="4"/>
  <c r="AB1379" i="4"/>
  <c r="AA1379" i="4"/>
  <c r="Z1379" i="4"/>
  <c r="Y1379" i="4"/>
  <c r="AJ1378" i="4"/>
  <c r="AI1378" i="4"/>
  <c r="AH1378" i="4"/>
  <c r="AG1378" i="4"/>
  <c r="AF1378" i="4"/>
  <c r="AE1378" i="4"/>
  <c r="AD1378" i="4"/>
  <c r="AC1378" i="4"/>
  <c r="AB1378" i="4"/>
  <c r="AA1378" i="4"/>
  <c r="Z1378" i="4"/>
  <c r="Y1378" i="4"/>
  <c r="AJ1377" i="4"/>
  <c r="AI1377" i="4"/>
  <c r="AH1377" i="4"/>
  <c r="AG1377" i="4"/>
  <c r="AF1377" i="4"/>
  <c r="AE1377" i="4"/>
  <c r="AD1377" i="4"/>
  <c r="AC1377" i="4"/>
  <c r="AB1377" i="4"/>
  <c r="AA1377" i="4"/>
  <c r="Z1377" i="4"/>
  <c r="Y1377" i="4"/>
  <c r="AJ1376" i="4"/>
  <c r="AI1376" i="4"/>
  <c r="AH1376" i="4"/>
  <c r="AG1376" i="4"/>
  <c r="AF1376" i="4"/>
  <c r="AE1376" i="4"/>
  <c r="AD1376" i="4"/>
  <c r="AC1376" i="4"/>
  <c r="AB1376" i="4"/>
  <c r="AA1376" i="4"/>
  <c r="Z1376" i="4"/>
  <c r="Y1376" i="4"/>
  <c r="AJ1375" i="4"/>
  <c r="AI1375" i="4"/>
  <c r="AH1375" i="4"/>
  <c r="AG1375" i="4"/>
  <c r="AF1375" i="4"/>
  <c r="AE1375" i="4"/>
  <c r="AD1375" i="4"/>
  <c r="AC1375" i="4"/>
  <c r="AB1375" i="4"/>
  <c r="AA1375" i="4"/>
  <c r="Z1375" i="4"/>
  <c r="Y1375" i="4"/>
  <c r="AJ1374" i="4"/>
  <c r="AI1374" i="4"/>
  <c r="AH1374" i="4"/>
  <c r="AG1374" i="4"/>
  <c r="AF1374" i="4"/>
  <c r="AE1374" i="4"/>
  <c r="AD1374" i="4"/>
  <c r="AC1374" i="4"/>
  <c r="AB1374" i="4"/>
  <c r="AA1374" i="4"/>
  <c r="Z1374" i="4"/>
  <c r="Y1374" i="4"/>
  <c r="AJ1373" i="4"/>
  <c r="AI1373" i="4"/>
  <c r="AH1373" i="4"/>
  <c r="AG1373" i="4"/>
  <c r="AF1373" i="4"/>
  <c r="AE1373" i="4"/>
  <c r="AD1373" i="4"/>
  <c r="AC1373" i="4"/>
  <c r="AB1373" i="4"/>
  <c r="AA1373" i="4"/>
  <c r="Z1373" i="4"/>
  <c r="Y1373" i="4"/>
  <c r="AJ1372" i="4"/>
  <c r="AI1372" i="4"/>
  <c r="AH1372" i="4"/>
  <c r="AG1372" i="4"/>
  <c r="AF1372" i="4"/>
  <c r="AE1372" i="4"/>
  <c r="AD1372" i="4"/>
  <c r="AC1372" i="4"/>
  <c r="AB1372" i="4"/>
  <c r="AA1372" i="4"/>
  <c r="Z1372" i="4"/>
  <c r="Y1372" i="4"/>
  <c r="AJ1371" i="4"/>
  <c r="AI1371" i="4"/>
  <c r="AH1371" i="4"/>
  <c r="AG1371" i="4"/>
  <c r="AF1371" i="4"/>
  <c r="AE1371" i="4"/>
  <c r="AD1371" i="4"/>
  <c r="AC1371" i="4"/>
  <c r="AB1371" i="4"/>
  <c r="AA1371" i="4"/>
  <c r="Z1371" i="4"/>
  <c r="Y1371" i="4"/>
  <c r="AJ1370" i="4"/>
  <c r="AI1370" i="4"/>
  <c r="AH1370" i="4"/>
  <c r="AG1370" i="4"/>
  <c r="AF1370" i="4"/>
  <c r="AE1370" i="4"/>
  <c r="AD1370" i="4"/>
  <c r="AC1370" i="4"/>
  <c r="AB1370" i="4"/>
  <c r="AA1370" i="4"/>
  <c r="Z1370" i="4"/>
  <c r="Y1370" i="4"/>
  <c r="AJ1369" i="4"/>
  <c r="AI1369" i="4"/>
  <c r="AH1369" i="4"/>
  <c r="AG1369" i="4"/>
  <c r="AF1369" i="4"/>
  <c r="AE1369" i="4"/>
  <c r="AD1369" i="4"/>
  <c r="AC1369" i="4"/>
  <c r="AB1369" i="4"/>
  <c r="AA1369" i="4"/>
  <c r="Z1369" i="4"/>
  <c r="Y1369" i="4"/>
  <c r="AJ1368" i="4"/>
  <c r="AI1368" i="4"/>
  <c r="AH1368" i="4"/>
  <c r="AG1368" i="4"/>
  <c r="AF1368" i="4"/>
  <c r="AE1368" i="4"/>
  <c r="AD1368" i="4"/>
  <c r="AC1368" i="4"/>
  <c r="AB1368" i="4"/>
  <c r="AA1368" i="4"/>
  <c r="Z1368" i="4"/>
  <c r="Y1368" i="4"/>
  <c r="AJ1367" i="4"/>
  <c r="AI1367" i="4"/>
  <c r="AH1367" i="4"/>
  <c r="AG1367" i="4"/>
  <c r="AF1367" i="4"/>
  <c r="AE1367" i="4"/>
  <c r="AD1367" i="4"/>
  <c r="AC1367" i="4"/>
  <c r="AB1367" i="4"/>
  <c r="AA1367" i="4"/>
  <c r="Z1367" i="4"/>
  <c r="Y1367" i="4"/>
  <c r="AJ1366" i="4"/>
  <c r="AI1366" i="4"/>
  <c r="AH1366" i="4"/>
  <c r="AG1366" i="4"/>
  <c r="AF1366" i="4"/>
  <c r="AE1366" i="4"/>
  <c r="AD1366" i="4"/>
  <c r="AC1366" i="4"/>
  <c r="AB1366" i="4"/>
  <c r="AA1366" i="4"/>
  <c r="Z1366" i="4"/>
  <c r="Y1366" i="4"/>
  <c r="AJ1365" i="4"/>
  <c r="AI1365" i="4"/>
  <c r="AH1365" i="4"/>
  <c r="AG1365" i="4"/>
  <c r="AF1365" i="4"/>
  <c r="AE1365" i="4"/>
  <c r="AD1365" i="4"/>
  <c r="AC1365" i="4"/>
  <c r="AB1365" i="4"/>
  <c r="AA1365" i="4"/>
  <c r="Z1365" i="4"/>
  <c r="Y1365" i="4"/>
  <c r="AJ1364" i="4"/>
  <c r="AI1364" i="4"/>
  <c r="AH1364" i="4"/>
  <c r="AG1364" i="4"/>
  <c r="AF1364" i="4"/>
  <c r="AE1364" i="4"/>
  <c r="AD1364" i="4"/>
  <c r="AC1364" i="4"/>
  <c r="AB1364" i="4"/>
  <c r="AA1364" i="4"/>
  <c r="Z1364" i="4"/>
  <c r="Y1364" i="4"/>
  <c r="AJ1363" i="4"/>
  <c r="AI1363" i="4"/>
  <c r="AH1363" i="4"/>
  <c r="AG1363" i="4"/>
  <c r="AF1363" i="4"/>
  <c r="AE1363" i="4"/>
  <c r="AD1363" i="4"/>
  <c r="AC1363" i="4"/>
  <c r="AB1363" i="4"/>
  <c r="AA1363" i="4"/>
  <c r="Z1363" i="4"/>
  <c r="Y1363" i="4"/>
  <c r="AJ1362" i="4"/>
  <c r="AI1362" i="4"/>
  <c r="AH1362" i="4"/>
  <c r="AG1362" i="4"/>
  <c r="AF1362" i="4"/>
  <c r="AE1362" i="4"/>
  <c r="AD1362" i="4"/>
  <c r="AC1362" i="4"/>
  <c r="AB1362" i="4"/>
  <c r="AA1362" i="4"/>
  <c r="Z1362" i="4"/>
  <c r="Y1362" i="4"/>
  <c r="AJ1361" i="4"/>
  <c r="AI1361" i="4"/>
  <c r="AH1361" i="4"/>
  <c r="AG1361" i="4"/>
  <c r="AF1361" i="4"/>
  <c r="AE1361" i="4"/>
  <c r="AD1361" i="4"/>
  <c r="AC1361" i="4"/>
  <c r="AB1361" i="4"/>
  <c r="AA1361" i="4"/>
  <c r="Z1361" i="4"/>
  <c r="Y1361" i="4"/>
  <c r="AJ1360" i="4"/>
  <c r="AI1360" i="4"/>
  <c r="AH1360" i="4"/>
  <c r="AG1360" i="4"/>
  <c r="AF1360" i="4"/>
  <c r="AE1360" i="4"/>
  <c r="AD1360" i="4"/>
  <c r="AC1360" i="4"/>
  <c r="AB1360" i="4"/>
  <c r="AA1360" i="4"/>
  <c r="Z1360" i="4"/>
  <c r="Y1360" i="4"/>
  <c r="AJ1359" i="4"/>
  <c r="AI1359" i="4"/>
  <c r="AH1359" i="4"/>
  <c r="AG1359" i="4"/>
  <c r="AF1359" i="4"/>
  <c r="AE1359" i="4"/>
  <c r="AD1359" i="4"/>
  <c r="AC1359" i="4"/>
  <c r="AB1359" i="4"/>
  <c r="AA1359" i="4"/>
  <c r="Z1359" i="4"/>
  <c r="Y1359" i="4"/>
  <c r="AJ1358" i="4"/>
  <c r="AI1358" i="4"/>
  <c r="AH1358" i="4"/>
  <c r="AG1358" i="4"/>
  <c r="AF1358" i="4"/>
  <c r="AE1358" i="4"/>
  <c r="AD1358" i="4"/>
  <c r="AC1358" i="4"/>
  <c r="AB1358" i="4"/>
  <c r="AA1358" i="4"/>
  <c r="Z1358" i="4"/>
  <c r="Y1358" i="4"/>
  <c r="AJ1357" i="4"/>
  <c r="AI1357" i="4"/>
  <c r="AH1357" i="4"/>
  <c r="AG1357" i="4"/>
  <c r="AF1357" i="4"/>
  <c r="AE1357" i="4"/>
  <c r="AD1357" i="4"/>
  <c r="AC1357" i="4"/>
  <c r="AB1357" i="4"/>
  <c r="AA1357" i="4"/>
  <c r="Z1357" i="4"/>
  <c r="Y1357" i="4"/>
  <c r="AJ1356" i="4"/>
  <c r="AI1356" i="4"/>
  <c r="AH1356" i="4"/>
  <c r="AG1356" i="4"/>
  <c r="AF1356" i="4"/>
  <c r="AE1356" i="4"/>
  <c r="AD1356" i="4"/>
  <c r="AC1356" i="4"/>
  <c r="AB1356" i="4"/>
  <c r="AA1356" i="4"/>
  <c r="Z1356" i="4"/>
  <c r="Y1356" i="4"/>
  <c r="AJ1355" i="4"/>
  <c r="AI1355" i="4"/>
  <c r="AH1355" i="4"/>
  <c r="AG1355" i="4"/>
  <c r="AF1355" i="4"/>
  <c r="AE1355" i="4"/>
  <c r="AD1355" i="4"/>
  <c r="AC1355" i="4"/>
  <c r="AB1355" i="4"/>
  <c r="AA1355" i="4"/>
  <c r="Z1355" i="4"/>
  <c r="Y1355" i="4"/>
  <c r="AJ1354" i="4"/>
  <c r="AI1354" i="4"/>
  <c r="AH1354" i="4"/>
  <c r="AG1354" i="4"/>
  <c r="AF1354" i="4"/>
  <c r="AE1354" i="4"/>
  <c r="AD1354" i="4"/>
  <c r="AC1354" i="4"/>
  <c r="AB1354" i="4"/>
  <c r="AA1354" i="4"/>
  <c r="Z1354" i="4"/>
  <c r="Y1354" i="4"/>
  <c r="AJ1353" i="4"/>
  <c r="AI1353" i="4"/>
  <c r="AH1353" i="4"/>
  <c r="AG1353" i="4"/>
  <c r="AF1353" i="4"/>
  <c r="AE1353" i="4"/>
  <c r="AD1353" i="4"/>
  <c r="AC1353" i="4"/>
  <c r="AB1353" i="4"/>
  <c r="AA1353" i="4"/>
  <c r="Z1353" i="4"/>
  <c r="Y1353" i="4"/>
  <c r="AJ1352" i="4"/>
  <c r="AI1352" i="4"/>
  <c r="AH1352" i="4"/>
  <c r="AG1352" i="4"/>
  <c r="AF1352" i="4"/>
  <c r="AE1352" i="4"/>
  <c r="AD1352" i="4"/>
  <c r="AC1352" i="4"/>
  <c r="AB1352" i="4"/>
  <c r="AA1352" i="4"/>
  <c r="Z1352" i="4"/>
  <c r="Y1352" i="4"/>
  <c r="AJ1351" i="4"/>
  <c r="AI1351" i="4"/>
  <c r="AH1351" i="4"/>
  <c r="AG1351" i="4"/>
  <c r="AF1351" i="4"/>
  <c r="AE1351" i="4"/>
  <c r="AD1351" i="4"/>
  <c r="AC1351" i="4"/>
  <c r="AB1351" i="4"/>
  <c r="AA1351" i="4"/>
  <c r="Z1351" i="4"/>
  <c r="Y1351" i="4"/>
  <c r="AJ1350" i="4"/>
  <c r="AI1350" i="4"/>
  <c r="AH1350" i="4"/>
  <c r="AG1350" i="4"/>
  <c r="AF1350" i="4"/>
  <c r="AE1350" i="4"/>
  <c r="AD1350" i="4"/>
  <c r="AC1350" i="4"/>
  <c r="AB1350" i="4"/>
  <c r="AA1350" i="4"/>
  <c r="Z1350" i="4"/>
  <c r="Y1350" i="4"/>
  <c r="AJ1349" i="4"/>
  <c r="AI1349" i="4"/>
  <c r="AH1349" i="4"/>
  <c r="AG1349" i="4"/>
  <c r="AF1349" i="4"/>
  <c r="AE1349" i="4"/>
  <c r="AD1349" i="4"/>
  <c r="AC1349" i="4"/>
  <c r="AB1349" i="4"/>
  <c r="AA1349" i="4"/>
  <c r="Z1349" i="4"/>
  <c r="Y1349" i="4"/>
  <c r="AJ1348" i="4"/>
  <c r="AI1348" i="4"/>
  <c r="AH1348" i="4"/>
  <c r="AG1348" i="4"/>
  <c r="AF1348" i="4"/>
  <c r="AE1348" i="4"/>
  <c r="AD1348" i="4"/>
  <c r="AC1348" i="4"/>
  <c r="AB1348" i="4"/>
  <c r="AA1348" i="4"/>
  <c r="Z1348" i="4"/>
  <c r="Y1348" i="4"/>
  <c r="AJ1347" i="4"/>
  <c r="AI1347" i="4"/>
  <c r="AH1347" i="4"/>
  <c r="AG1347" i="4"/>
  <c r="AF1347" i="4"/>
  <c r="AE1347" i="4"/>
  <c r="AD1347" i="4"/>
  <c r="AC1347" i="4"/>
  <c r="AB1347" i="4"/>
  <c r="AA1347" i="4"/>
  <c r="Z1347" i="4"/>
  <c r="Y1347" i="4"/>
  <c r="AJ1346" i="4"/>
  <c r="AI1346" i="4"/>
  <c r="AH1346" i="4"/>
  <c r="AG1346" i="4"/>
  <c r="AF1346" i="4"/>
  <c r="AE1346" i="4"/>
  <c r="AD1346" i="4"/>
  <c r="AC1346" i="4"/>
  <c r="AB1346" i="4"/>
  <c r="AA1346" i="4"/>
  <c r="Z1346" i="4"/>
  <c r="Y1346" i="4"/>
  <c r="AJ1345" i="4"/>
  <c r="AI1345" i="4"/>
  <c r="AH1345" i="4"/>
  <c r="AG1345" i="4"/>
  <c r="AF1345" i="4"/>
  <c r="AE1345" i="4"/>
  <c r="AD1345" i="4"/>
  <c r="AC1345" i="4"/>
  <c r="AB1345" i="4"/>
  <c r="AA1345" i="4"/>
  <c r="Z1345" i="4"/>
  <c r="Y1345" i="4"/>
  <c r="AJ1344" i="4"/>
  <c r="AI1344" i="4"/>
  <c r="AH1344" i="4"/>
  <c r="AG1344" i="4"/>
  <c r="AF1344" i="4"/>
  <c r="AE1344" i="4"/>
  <c r="AD1344" i="4"/>
  <c r="AC1344" i="4"/>
  <c r="AB1344" i="4"/>
  <c r="AA1344" i="4"/>
  <c r="Z1344" i="4"/>
  <c r="Y1344" i="4"/>
  <c r="AJ1343" i="4"/>
  <c r="AI1343" i="4"/>
  <c r="AH1343" i="4"/>
  <c r="AG1343" i="4"/>
  <c r="AF1343" i="4"/>
  <c r="AE1343" i="4"/>
  <c r="AD1343" i="4"/>
  <c r="AC1343" i="4"/>
  <c r="AB1343" i="4"/>
  <c r="AA1343" i="4"/>
  <c r="Z1343" i="4"/>
  <c r="Y1343" i="4"/>
  <c r="AJ1342" i="4"/>
  <c r="AI1342" i="4"/>
  <c r="AH1342" i="4"/>
  <c r="AG1342" i="4"/>
  <c r="AF1342" i="4"/>
  <c r="AE1342" i="4"/>
  <c r="AD1342" i="4"/>
  <c r="AC1342" i="4"/>
  <c r="AB1342" i="4"/>
  <c r="AA1342" i="4"/>
  <c r="Z1342" i="4"/>
  <c r="Y1342" i="4"/>
  <c r="AJ1341" i="4"/>
  <c r="AI1341" i="4"/>
  <c r="AH1341" i="4"/>
  <c r="AG1341" i="4"/>
  <c r="AF1341" i="4"/>
  <c r="AE1341" i="4"/>
  <c r="AD1341" i="4"/>
  <c r="AC1341" i="4"/>
  <c r="AB1341" i="4"/>
  <c r="AA1341" i="4"/>
  <c r="Z1341" i="4"/>
  <c r="Y1341" i="4"/>
  <c r="AJ1340" i="4"/>
  <c r="AI1340" i="4"/>
  <c r="AH1340" i="4"/>
  <c r="AG1340" i="4"/>
  <c r="AF1340" i="4"/>
  <c r="AE1340" i="4"/>
  <c r="AD1340" i="4"/>
  <c r="AC1340" i="4"/>
  <c r="AB1340" i="4"/>
  <c r="AA1340" i="4"/>
  <c r="Z1340" i="4"/>
  <c r="Y1340" i="4"/>
  <c r="AJ1339" i="4"/>
  <c r="AI1339" i="4"/>
  <c r="AH1339" i="4"/>
  <c r="AG1339" i="4"/>
  <c r="AF1339" i="4"/>
  <c r="AE1339" i="4"/>
  <c r="AD1339" i="4"/>
  <c r="AC1339" i="4"/>
  <c r="AB1339" i="4"/>
  <c r="AA1339" i="4"/>
  <c r="Z1339" i="4"/>
  <c r="Y1339" i="4"/>
  <c r="AJ1338" i="4"/>
  <c r="AI1338" i="4"/>
  <c r="AH1338" i="4"/>
  <c r="AG1338" i="4"/>
  <c r="AF1338" i="4"/>
  <c r="AE1338" i="4"/>
  <c r="AD1338" i="4"/>
  <c r="AC1338" i="4"/>
  <c r="AB1338" i="4"/>
  <c r="AA1338" i="4"/>
  <c r="Z1338" i="4"/>
  <c r="Y1338" i="4"/>
  <c r="AJ1337" i="4"/>
  <c r="AI1337" i="4"/>
  <c r="AH1337" i="4"/>
  <c r="AG1337" i="4"/>
  <c r="AF1337" i="4"/>
  <c r="AE1337" i="4"/>
  <c r="AD1337" i="4"/>
  <c r="AC1337" i="4"/>
  <c r="AB1337" i="4"/>
  <c r="AA1337" i="4"/>
  <c r="Z1337" i="4"/>
  <c r="Y1337" i="4"/>
  <c r="AJ1336" i="4"/>
  <c r="AI1336" i="4"/>
  <c r="AH1336" i="4"/>
  <c r="AG1336" i="4"/>
  <c r="AF1336" i="4"/>
  <c r="AE1336" i="4"/>
  <c r="AD1336" i="4"/>
  <c r="AC1336" i="4"/>
  <c r="AB1336" i="4"/>
  <c r="AA1336" i="4"/>
  <c r="Z1336" i="4"/>
  <c r="Y1336" i="4"/>
  <c r="AJ1335" i="4"/>
  <c r="AI1335" i="4"/>
  <c r="AH1335" i="4"/>
  <c r="AG1335" i="4"/>
  <c r="AF1335" i="4"/>
  <c r="AE1335" i="4"/>
  <c r="AD1335" i="4"/>
  <c r="AC1335" i="4"/>
  <c r="AB1335" i="4"/>
  <c r="AA1335" i="4"/>
  <c r="Z1335" i="4"/>
  <c r="Y1335" i="4"/>
  <c r="AJ1334" i="4"/>
  <c r="AI1334" i="4"/>
  <c r="AH1334" i="4"/>
  <c r="AG1334" i="4"/>
  <c r="AF1334" i="4"/>
  <c r="AE1334" i="4"/>
  <c r="AD1334" i="4"/>
  <c r="AC1334" i="4"/>
  <c r="AB1334" i="4"/>
  <c r="AA1334" i="4"/>
  <c r="Z1334" i="4"/>
  <c r="Y1334" i="4"/>
  <c r="AJ1333" i="4"/>
  <c r="AI1333" i="4"/>
  <c r="AH1333" i="4"/>
  <c r="AG1333" i="4"/>
  <c r="AF1333" i="4"/>
  <c r="AE1333" i="4"/>
  <c r="AD1333" i="4"/>
  <c r="AC1333" i="4"/>
  <c r="AB1333" i="4"/>
  <c r="AA1333" i="4"/>
  <c r="Z1333" i="4"/>
  <c r="Y1333" i="4"/>
  <c r="AJ1332" i="4"/>
  <c r="AI1332" i="4"/>
  <c r="AH1332" i="4"/>
  <c r="AG1332" i="4"/>
  <c r="AF1332" i="4"/>
  <c r="AE1332" i="4"/>
  <c r="AD1332" i="4"/>
  <c r="AC1332" i="4"/>
  <c r="AB1332" i="4"/>
  <c r="AA1332" i="4"/>
  <c r="Z1332" i="4"/>
  <c r="Y1332" i="4"/>
  <c r="AJ1331" i="4"/>
  <c r="AI1331" i="4"/>
  <c r="AH1331" i="4"/>
  <c r="AG1331" i="4"/>
  <c r="AF1331" i="4"/>
  <c r="AE1331" i="4"/>
  <c r="AD1331" i="4"/>
  <c r="AC1331" i="4"/>
  <c r="AB1331" i="4"/>
  <c r="AA1331" i="4"/>
  <c r="Z1331" i="4"/>
  <c r="Y1331" i="4"/>
  <c r="AJ1330" i="4"/>
  <c r="AI1330" i="4"/>
  <c r="AH1330" i="4"/>
  <c r="AG1330" i="4"/>
  <c r="AF1330" i="4"/>
  <c r="AE1330" i="4"/>
  <c r="AD1330" i="4"/>
  <c r="AC1330" i="4"/>
  <c r="AB1330" i="4"/>
  <c r="AA1330" i="4"/>
  <c r="Z1330" i="4"/>
  <c r="Y1330" i="4"/>
  <c r="AJ1329" i="4"/>
  <c r="AI1329" i="4"/>
  <c r="AH1329" i="4"/>
  <c r="AG1329" i="4"/>
  <c r="AF1329" i="4"/>
  <c r="AE1329" i="4"/>
  <c r="AD1329" i="4"/>
  <c r="AC1329" i="4"/>
  <c r="AB1329" i="4"/>
  <c r="AA1329" i="4"/>
  <c r="Z1329" i="4"/>
  <c r="Y1329" i="4"/>
  <c r="AJ1328" i="4"/>
  <c r="AI1328" i="4"/>
  <c r="AH1328" i="4"/>
  <c r="AG1328" i="4"/>
  <c r="AF1328" i="4"/>
  <c r="AE1328" i="4"/>
  <c r="AD1328" i="4"/>
  <c r="AC1328" i="4"/>
  <c r="AB1328" i="4"/>
  <c r="AA1328" i="4"/>
  <c r="Z1328" i="4"/>
  <c r="Y1328" i="4"/>
  <c r="AJ1327" i="4"/>
  <c r="AI1327" i="4"/>
  <c r="AH1327" i="4"/>
  <c r="AG1327" i="4"/>
  <c r="AF1327" i="4"/>
  <c r="AE1327" i="4"/>
  <c r="AD1327" i="4"/>
  <c r="AC1327" i="4"/>
  <c r="AB1327" i="4"/>
  <c r="AA1327" i="4"/>
  <c r="Z1327" i="4"/>
  <c r="Y1327" i="4"/>
  <c r="AJ1326" i="4"/>
  <c r="AI1326" i="4"/>
  <c r="AH1326" i="4"/>
  <c r="AG1326" i="4"/>
  <c r="AF1326" i="4"/>
  <c r="AE1326" i="4"/>
  <c r="AD1326" i="4"/>
  <c r="AC1326" i="4"/>
  <c r="AB1326" i="4"/>
  <c r="AA1326" i="4"/>
  <c r="Z1326" i="4"/>
  <c r="Y1326" i="4"/>
  <c r="AJ1325" i="4"/>
  <c r="AI1325" i="4"/>
  <c r="AH1325" i="4"/>
  <c r="AG1325" i="4"/>
  <c r="AF1325" i="4"/>
  <c r="AE1325" i="4"/>
  <c r="AD1325" i="4"/>
  <c r="AC1325" i="4"/>
  <c r="AB1325" i="4"/>
  <c r="AA1325" i="4"/>
  <c r="Z1325" i="4"/>
  <c r="Y1325" i="4"/>
  <c r="AJ1324" i="4"/>
  <c r="AI1324" i="4"/>
  <c r="AH1324" i="4"/>
  <c r="AG1324" i="4"/>
  <c r="AF1324" i="4"/>
  <c r="AE1324" i="4"/>
  <c r="AD1324" i="4"/>
  <c r="AC1324" i="4"/>
  <c r="AB1324" i="4"/>
  <c r="AA1324" i="4"/>
  <c r="Z1324" i="4"/>
  <c r="Y1324" i="4"/>
  <c r="AJ1323" i="4"/>
  <c r="AI1323" i="4"/>
  <c r="AH1323" i="4"/>
  <c r="AG1323" i="4"/>
  <c r="AF1323" i="4"/>
  <c r="AE1323" i="4"/>
  <c r="AD1323" i="4"/>
  <c r="AC1323" i="4"/>
  <c r="AB1323" i="4"/>
  <c r="AA1323" i="4"/>
  <c r="Z1323" i="4"/>
  <c r="Y1323" i="4"/>
  <c r="AJ1322" i="4"/>
  <c r="AI1322" i="4"/>
  <c r="AH1322" i="4"/>
  <c r="AG1322" i="4"/>
  <c r="AF1322" i="4"/>
  <c r="AE1322" i="4"/>
  <c r="AD1322" i="4"/>
  <c r="AC1322" i="4"/>
  <c r="AB1322" i="4"/>
  <c r="AA1322" i="4"/>
  <c r="Z1322" i="4"/>
  <c r="Y1322" i="4"/>
  <c r="AJ1321" i="4"/>
  <c r="AI1321" i="4"/>
  <c r="AH1321" i="4"/>
  <c r="AG1321" i="4"/>
  <c r="AF1321" i="4"/>
  <c r="AE1321" i="4"/>
  <c r="AD1321" i="4"/>
  <c r="AC1321" i="4"/>
  <c r="AB1321" i="4"/>
  <c r="AA1321" i="4"/>
  <c r="Z1321" i="4"/>
  <c r="Y1321" i="4"/>
  <c r="AJ1320" i="4"/>
  <c r="AI1320" i="4"/>
  <c r="AH1320" i="4"/>
  <c r="AG1320" i="4"/>
  <c r="AF1320" i="4"/>
  <c r="AE1320" i="4"/>
  <c r="AD1320" i="4"/>
  <c r="AC1320" i="4"/>
  <c r="AB1320" i="4"/>
  <c r="AA1320" i="4"/>
  <c r="Z1320" i="4"/>
  <c r="Y1320" i="4"/>
  <c r="AJ1319" i="4"/>
  <c r="AI1319" i="4"/>
  <c r="AH1319" i="4"/>
  <c r="AG1319" i="4"/>
  <c r="AF1319" i="4"/>
  <c r="AE1319" i="4"/>
  <c r="AD1319" i="4"/>
  <c r="AC1319" i="4"/>
  <c r="AB1319" i="4"/>
  <c r="AA1319" i="4"/>
  <c r="Z1319" i="4"/>
  <c r="Y1319" i="4"/>
  <c r="AJ1318" i="4"/>
  <c r="AI1318" i="4"/>
  <c r="AH1318" i="4"/>
  <c r="AG1318" i="4"/>
  <c r="AF1318" i="4"/>
  <c r="AE1318" i="4"/>
  <c r="AD1318" i="4"/>
  <c r="AC1318" i="4"/>
  <c r="AB1318" i="4"/>
  <c r="AA1318" i="4"/>
  <c r="Z1318" i="4"/>
  <c r="Y1318" i="4"/>
  <c r="AJ1317" i="4"/>
  <c r="AI1317" i="4"/>
  <c r="AH1317" i="4"/>
  <c r="AG1317" i="4"/>
  <c r="AF1317" i="4"/>
  <c r="AE1317" i="4"/>
  <c r="AD1317" i="4"/>
  <c r="AC1317" i="4"/>
  <c r="AB1317" i="4"/>
  <c r="AA1317" i="4"/>
  <c r="Z1317" i="4"/>
  <c r="Y1317" i="4"/>
  <c r="AJ1316" i="4"/>
  <c r="AI1316" i="4"/>
  <c r="AH1316" i="4"/>
  <c r="AG1316" i="4"/>
  <c r="AF1316" i="4"/>
  <c r="AE1316" i="4"/>
  <c r="AD1316" i="4"/>
  <c r="AC1316" i="4"/>
  <c r="AB1316" i="4"/>
  <c r="AA1316" i="4"/>
  <c r="Z1316" i="4"/>
  <c r="Y1316" i="4"/>
  <c r="AJ1315" i="4"/>
  <c r="AI1315" i="4"/>
  <c r="AH1315" i="4"/>
  <c r="AG1315" i="4"/>
  <c r="AF1315" i="4"/>
  <c r="AE1315" i="4"/>
  <c r="AD1315" i="4"/>
  <c r="AC1315" i="4"/>
  <c r="AB1315" i="4"/>
  <c r="AA1315" i="4"/>
  <c r="Z1315" i="4"/>
  <c r="Y1315" i="4"/>
  <c r="AJ1314" i="4"/>
  <c r="AI1314" i="4"/>
  <c r="AH1314" i="4"/>
  <c r="AG1314" i="4"/>
  <c r="AF1314" i="4"/>
  <c r="AE1314" i="4"/>
  <c r="AD1314" i="4"/>
  <c r="AC1314" i="4"/>
  <c r="AB1314" i="4"/>
  <c r="AA1314" i="4"/>
  <c r="Z1314" i="4"/>
  <c r="Y1314" i="4"/>
  <c r="AJ1313" i="4"/>
  <c r="AI1313" i="4"/>
  <c r="AH1313" i="4"/>
  <c r="AG1313" i="4"/>
  <c r="AF1313" i="4"/>
  <c r="AE1313" i="4"/>
  <c r="AD1313" i="4"/>
  <c r="AC1313" i="4"/>
  <c r="AB1313" i="4"/>
  <c r="AA1313" i="4"/>
  <c r="Z1313" i="4"/>
  <c r="Y1313" i="4"/>
  <c r="AJ1312" i="4"/>
  <c r="AI1312" i="4"/>
  <c r="AH1312" i="4"/>
  <c r="AG1312" i="4"/>
  <c r="AF1312" i="4"/>
  <c r="AE1312" i="4"/>
  <c r="AD1312" i="4"/>
  <c r="AC1312" i="4"/>
  <c r="AB1312" i="4"/>
  <c r="AA1312" i="4"/>
  <c r="Z1312" i="4"/>
  <c r="Y1312" i="4"/>
  <c r="AJ1311" i="4"/>
  <c r="AI1311" i="4"/>
  <c r="AH1311" i="4"/>
  <c r="AG1311" i="4"/>
  <c r="AF1311" i="4"/>
  <c r="AE1311" i="4"/>
  <c r="AD1311" i="4"/>
  <c r="AC1311" i="4"/>
  <c r="AB1311" i="4"/>
  <c r="AA1311" i="4"/>
  <c r="Z1311" i="4"/>
  <c r="Y1311" i="4"/>
  <c r="AJ1310" i="4"/>
  <c r="AI1310" i="4"/>
  <c r="AH1310" i="4"/>
  <c r="AG1310" i="4"/>
  <c r="AF1310" i="4"/>
  <c r="AE1310" i="4"/>
  <c r="AD1310" i="4"/>
  <c r="AC1310" i="4"/>
  <c r="AB1310" i="4"/>
  <c r="AA1310" i="4"/>
  <c r="Z1310" i="4"/>
  <c r="Y1310" i="4"/>
  <c r="AJ1309" i="4"/>
  <c r="AI1309" i="4"/>
  <c r="AH1309" i="4"/>
  <c r="AG1309" i="4"/>
  <c r="AF1309" i="4"/>
  <c r="AE1309" i="4"/>
  <c r="AD1309" i="4"/>
  <c r="AC1309" i="4"/>
  <c r="AB1309" i="4"/>
  <c r="AA1309" i="4"/>
  <c r="Z1309" i="4"/>
  <c r="Y1309" i="4"/>
  <c r="AJ1308" i="4"/>
  <c r="AI1308" i="4"/>
  <c r="AH1308" i="4"/>
  <c r="AG1308" i="4"/>
  <c r="AF1308" i="4"/>
  <c r="AE1308" i="4"/>
  <c r="AD1308" i="4"/>
  <c r="AC1308" i="4"/>
  <c r="AB1308" i="4"/>
  <c r="AA1308" i="4"/>
  <c r="Z1308" i="4"/>
  <c r="Y1308" i="4"/>
  <c r="AJ1307" i="4"/>
  <c r="AI1307" i="4"/>
  <c r="AH1307" i="4"/>
  <c r="AG1307" i="4"/>
  <c r="AF1307" i="4"/>
  <c r="AE1307" i="4"/>
  <c r="AD1307" i="4"/>
  <c r="AC1307" i="4"/>
  <c r="AB1307" i="4"/>
  <c r="AA1307" i="4"/>
  <c r="Z1307" i="4"/>
  <c r="Y1307" i="4"/>
  <c r="AJ1306" i="4"/>
  <c r="AI1306" i="4"/>
  <c r="AH1306" i="4"/>
  <c r="AG1306" i="4"/>
  <c r="AF1306" i="4"/>
  <c r="AE1306" i="4"/>
  <c r="AD1306" i="4"/>
  <c r="AC1306" i="4"/>
  <c r="AB1306" i="4"/>
  <c r="AA1306" i="4"/>
  <c r="Z1306" i="4"/>
  <c r="Y1306" i="4"/>
  <c r="AJ1305" i="4"/>
  <c r="AI1305" i="4"/>
  <c r="AH1305" i="4"/>
  <c r="AG1305" i="4"/>
  <c r="AF1305" i="4"/>
  <c r="AE1305" i="4"/>
  <c r="AD1305" i="4"/>
  <c r="AC1305" i="4"/>
  <c r="AB1305" i="4"/>
  <c r="AA1305" i="4"/>
  <c r="Z1305" i="4"/>
  <c r="Y1305" i="4"/>
  <c r="AJ1304" i="4"/>
  <c r="AI1304" i="4"/>
  <c r="AH1304" i="4"/>
  <c r="AG1304" i="4"/>
  <c r="AF1304" i="4"/>
  <c r="AE1304" i="4"/>
  <c r="AD1304" i="4"/>
  <c r="AC1304" i="4"/>
  <c r="AB1304" i="4"/>
  <c r="AA1304" i="4"/>
  <c r="Z1304" i="4"/>
  <c r="Y1304" i="4"/>
  <c r="AJ1303" i="4"/>
  <c r="AI1303" i="4"/>
  <c r="AH1303" i="4"/>
  <c r="AG1303" i="4"/>
  <c r="AF1303" i="4"/>
  <c r="AE1303" i="4"/>
  <c r="AD1303" i="4"/>
  <c r="AC1303" i="4"/>
  <c r="AB1303" i="4"/>
  <c r="AA1303" i="4"/>
  <c r="Z1303" i="4"/>
  <c r="Y1303" i="4"/>
  <c r="AJ1302" i="4"/>
  <c r="AI1302" i="4"/>
  <c r="AH1302" i="4"/>
  <c r="AG1302" i="4"/>
  <c r="AF1302" i="4"/>
  <c r="AE1302" i="4"/>
  <c r="AD1302" i="4"/>
  <c r="AC1302" i="4"/>
  <c r="AB1302" i="4"/>
  <c r="AA1302" i="4"/>
  <c r="Z1302" i="4"/>
  <c r="Y1302" i="4"/>
  <c r="AJ1301" i="4"/>
  <c r="AI1301" i="4"/>
  <c r="AH1301" i="4"/>
  <c r="AG1301" i="4"/>
  <c r="AF1301" i="4"/>
  <c r="AE1301" i="4"/>
  <c r="AD1301" i="4"/>
  <c r="AC1301" i="4"/>
  <c r="AB1301" i="4"/>
  <c r="AA1301" i="4"/>
  <c r="Z1301" i="4"/>
  <c r="Y1301" i="4"/>
  <c r="AJ1300" i="4"/>
  <c r="AI1300" i="4"/>
  <c r="AH1300" i="4"/>
  <c r="AG1300" i="4"/>
  <c r="AF1300" i="4"/>
  <c r="AE1300" i="4"/>
  <c r="AD1300" i="4"/>
  <c r="AC1300" i="4"/>
  <c r="AB1300" i="4"/>
  <c r="AA1300" i="4"/>
  <c r="Z1300" i="4"/>
  <c r="Y1300" i="4"/>
  <c r="AJ1299" i="4"/>
  <c r="AI1299" i="4"/>
  <c r="AH1299" i="4"/>
  <c r="AG1299" i="4"/>
  <c r="AF1299" i="4"/>
  <c r="AE1299" i="4"/>
  <c r="AD1299" i="4"/>
  <c r="AC1299" i="4"/>
  <c r="AB1299" i="4"/>
  <c r="AA1299" i="4"/>
  <c r="Z1299" i="4"/>
  <c r="Y1299" i="4"/>
  <c r="AJ1298" i="4"/>
  <c r="AI1298" i="4"/>
  <c r="AH1298" i="4"/>
  <c r="AG1298" i="4"/>
  <c r="AF1298" i="4"/>
  <c r="AE1298" i="4"/>
  <c r="AD1298" i="4"/>
  <c r="AC1298" i="4"/>
  <c r="AB1298" i="4"/>
  <c r="AA1298" i="4"/>
  <c r="Z1298" i="4"/>
  <c r="Y1298" i="4"/>
  <c r="AJ1297" i="4"/>
  <c r="AI1297" i="4"/>
  <c r="AH1297" i="4"/>
  <c r="AG1297" i="4"/>
  <c r="AF1297" i="4"/>
  <c r="AE1297" i="4"/>
  <c r="AD1297" i="4"/>
  <c r="AC1297" i="4"/>
  <c r="AB1297" i="4"/>
  <c r="AA1297" i="4"/>
  <c r="Z1297" i="4"/>
  <c r="Y1297" i="4"/>
  <c r="AJ1296" i="4"/>
  <c r="AI1296" i="4"/>
  <c r="AH1296" i="4"/>
  <c r="AG1296" i="4"/>
  <c r="AF1296" i="4"/>
  <c r="AE1296" i="4"/>
  <c r="AD1296" i="4"/>
  <c r="AC1296" i="4"/>
  <c r="AB1296" i="4"/>
  <c r="AA1296" i="4"/>
  <c r="Z1296" i="4"/>
  <c r="Y1296" i="4"/>
  <c r="AJ1295" i="4"/>
  <c r="AI1295" i="4"/>
  <c r="AH1295" i="4"/>
  <c r="AG1295" i="4"/>
  <c r="AF1295" i="4"/>
  <c r="AE1295" i="4"/>
  <c r="AD1295" i="4"/>
  <c r="AC1295" i="4"/>
  <c r="AB1295" i="4"/>
  <c r="AA1295" i="4"/>
  <c r="Z1295" i="4"/>
  <c r="Y1295" i="4"/>
  <c r="AJ1294" i="4"/>
  <c r="AI1294" i="4"/>
  <c r="AH1294" i="4"/>
  <c r="AG1294" i="4"/>
  <c r="AF1294" i="4"/>
  <c r="AE1294" i="4"/>
  <c r="AD1294" i="4"/>
  <c r="AC1294" i="4"/>
  <c r="AB1294" i="4"/>
  <c r="AA1294" i="4"/>
  <c r="Z1294" i="4"/>
  <c r="Y1294" i="4"/>
  <c r="AJ1293" i="4"/>
  <c r="AI1293" i="4"/>
  <c r="AH1293" i="4"/>
  <c r="AG1293" i="4"/>
  <c r="AF1293" i="4"/>
  <c r="AE1293" i="4"/>
  <c r="AD1293" i="4"/>
  <c r="AC1293" i="4"/>
  <c r="AB1293" i="4"/>
  <c r="AA1293" i="4"/>
  <c r="Z1293" i="4"/>
  <c r="Y1293" i="4"/>
  <c r="AJ1292" i="4"/>
  <c r="AI1292" i="4"/>
  <c r="AH1292" i="4"/>
  <c r="AG1292" i="4"/>
  <c r="AF1292" i="4"/>
  <c r="AE1292" i="4"/>
  <c r="AD1292" i="4"/>
  <c r="AC1292" i="4"/>
  <c r="AB1292" i="4"/>
  <c r="AA1292" i="4"/>
  <c r="Z1292" i="4"/>
  <c r="Y1292" i="4"/>
  <c r="AJ1291" i="4"/>
  <c r="AI1291" i="4"/>
  <c r="AH1291" i="4"/>
  <c r="AG1291" i="4"/>
  <c r="AF1291" i="4"/>
  <c r="AE1291" i="4"/>
  <c r="AD1291" i="4"/>
  <c r="AC1291" i="4"/>
  <c r="AB1291" i="4"/>
  <c r="AA1291" i="4"/>
  <c r="Z1291" i="4"/>
  <c r="Y1291" i="4"/>
  <c r="AJ1290" i="4"/>
  <c r="AI1290" i="4"/>
  <c r="AH1290" i="4"/>
  <c r="AG1290" i="4"/>
  <c r="AF1290" i="4"/>
  <c r="AE1290" i="4"/>
  <c r="AD1290" i="4"/>
  <c r="AC1290" i="4"/>
  <c r="AB1290" i="4"/>
  <c r="AA1290" i="4"/>
  <c r="Z1290" i="4"/>
  <c r="Y1290" i="4"/>
  <c r="AJ1289" i="4"/>
  <c r="AI1289" i="4"/>
  <c r="AH1289" i="4"/>
  <c r="AG1289" i="4"/>
  <c r="AF1289" i="4"/>
  <c r="AE1289" i="4"/>
  <c r="AD1289" i="4"/>
  <c r="AC1289" i="4"/>
  <c r="AB1289" i="4"/>
  <c r="AA1289" i="4"/>
  <c r="Z1289" i="4"/>
  <c r="Y1289" i="4"/>
  <c r="AJ1288" i="4"/>
  <c r="AI1288" i="4"/>
  <c r="AH1288" i="4"/>
  <c r="AG1288" i="4"/>
  <c r="AF1288" i="4"/>
  <c r="AE1288" i="4"/>
  <c r="AD1288" i="4"/>
  <c r="AC1288" i="4"/>
  <c r="AB1288" i="4"/>
  <c r="AA1288" i="4"/>
  <c r="Z1288" i="4"/>
  <c r="Y1288" i="4"/>
  <c r="AJ1287" i="4"/>
  <c r="AI1287" i="4"/>
  <c r="AH1287" i="4"/>
  <c r="AG1287" i="4"/>
  <c r="AF1287" i="4"/>
  <c r="AE1287" i="4"/>
  <c r="AD1287" i="4"/>
  <c r="AC1287" i="4"/>
  <c r="AB1287" i="4"/>
  <c r="AA1287" i="4"/>
  <c r="Z1287" i="4"/>
  <c r="Y1287" i="4"/>
  <c r="AJ1286" i="4"/>
  <c r="AI1286" i="4"/>
  <c r="AH1286" i="4"/>
  <c r="AG1286" i="4"/>
  <c r="AF1286" i="4"/>
  <c r="AE1286" i="4"/>
  <c r="AD1286" i="4"/>
  <c r="AC1286" i="4"/>
  <c r="AB1286" i="4"/>
  <c r="AA1286" i="4"/>
  <c r="Z1286" i="4"/>
  <c r="Y1286" i="4"/>
  <c r="AJ1285" i="4"/>
  <c r="AI1285" i="4"/>
  <c r="AH1285" i="4"/>
  <c r="AG1285" i="4"/>
  <c r="AF1285" i="4"/>
  <c r="AE1285" i="4"/>
  <c r="AD1285" i="4"/>
  <c r="AC1285" i="4"/>
  <c r="AB1285" i="4"/>
  <c r="AA1285" i="4"/>
  <c r="Z1285" i="4"/>
  <c r="Y1285" i="4"/>
  <c r="AJ1284" i="4"/>
  <c r="AI1284" i="4"/>
  <c r="AH1284" i="4"/>
  <c r="AG1284" i="4"/>
  <c r="AF1284" i="4"/>
  <c r="AE1284" i="4"/>
  <c r="AD1284" i="4"/>
  <c r="AC1284" i="4"/>
  <c r="AB1284" i="4"/>
  <c r="AA1284" i="4"/>
  <c r="Z1284" i="4"/>
  <c r="Y1284" i="4"/>
  <c r="AJ1283" i="4"/>
  <c r="AI1283" i="4"/>
  <c r="AH1283" i="4"/>
  <c r="AG1283" i="4"/>
  <c r="AF1283" i="4"/>
  <c r="AE1283" i="4"/>
  <c r="AD1283" i="4"/>
  <c r="AC1283" i="4"/>
  <c r="AB1283" i="4"/>
  <c r="AA1283" i="4"/>
  <c r="Z1283" i="4"/>
  <c r="Y1283" i="4"/>
  <c r="AJ1282" i="4"/>
  <c r="AI1282" i="4"/>
  <c r="AH1282" i="4"/>
  <c r="AG1282" i="4"/>
  <c r="AF1282" i="4"/>
  <c r="AE1282" i="4"/>
  <c r="AD1282" i="4"/>
  <c r="AC1282" i="4"/>
  <c r="AB1282" i="4"/>
  <c r="AA1282" i="4"/>
  <c r="Z1282" i="4"/>
  <c r="Y1282" i="4"/>
  <c r="AJ1281" i="4"/>
  <c r="AI1281" i="4"/>
  <c r="AH1281" i="4"/>
  <c r="AG1281" i="4"/>
  <c r="AF1281" i="4"/>
  <c r="AE1281" i="4"/>
  <c r="AD1281" i="4"/>
  <c r="AC1281" i="4"/>
  <c r="AB1281" i="4"/>
  <c r="AA1281" i="4"/>
  <c r="Z1281" i="4"/>
  <c r="Y1281" i="4"/>
  <c r="AJ1280" i="4"/>
  <c r="AI1280" i="4"/>
  <c r="AH1280" i="4"/>
  <c r="AG1280" i="4"/>
  <c r="AF1280" i="4"/>
  <c r="AE1280" i="4"/>
  <c r="AD1280" i="4"/>
  <c r="AC1280" i="4"/>
  <c r="AB1280" i="4"/>
  <c r="AA1280" i="4"/>
  <c r="Z1280" i="4"/>
  <c r="Y1280" i="4"/>
  <c r="AJ1279" i="4"/>
  <c r="AI1279" i="4"/>
  <c r="AH1279" i="4"/>
  <c r="AG1279" i="4"/>
  <c r="AF1279" i="4"/>
  <c r="AE1279" i="4"/>
  <c r="AD1279" i="4"/>
  <c r="AC1279" i="4"/>
  <c r="AB1279" i="4"/>
  <c r="AA1279" i="4"/>
  <c r="Z1279" i="4"/>
  <c r="Y1279" i="4"/>
  <c r="AJ1278" i="4"/>
  <c r="AI1278" i="4"/>
  <c r="AH1278" i="4"/>
  <c r="AG1278" i="4"/>
  <c r="AF1278" i="4"/>
  <c r="AE1278" i="4"/>
  <c r="AD1278" i="4"/>
  <c r="AC1278" i="4"/>
  <c r="AB1278" i="4"/>
  <c r="AA1278" i="4"/>
  <c r="Z1278" i="4"/>
  <c r="Y1278" i="4"/>
  <c r="AJ1277" i="4"/>
  <c r="AI1277" i="4"/>
  <c r="AH1277" i="4"/>
  <c r="AG1277" i="4"/>
  <c r="AF1277" i="4"/>
  <c r="AE1277" i="4"/>
  <c r="AD1277" i="4"/>
  <c r="AC1277" i="4"/>
  <c r="AB1277" i="4"/>
  <c r="AA1277" i="4"/>
  <c r="Z1277" i="4"/>
  <c r="Y1277" i="4"/>
  <c r="AJ1276" i="4"/>
  <c r="AI1276" i="4"/>
  <c r="AH1276" i="4"/>
  <c r="AG1276" i="4"/>
  <c r="AF1276" i="4"/>
  <c r="AE1276" i="4"/>
  <c r="AD1276" i="4"/>
  <c r="AC1276" i="4"/>
  <c r="AB1276" i="4"/>
  <c r="AA1276" i="4"/>
  <c r="Z1276" i="4"/>
  <c r="Y1276" i="4"/>
  <c r="AJ1275" i="4"/>
  <c r="AI1275" i="4"/>
  <c r="AH1275" i="4"/>
  <c r="AG1275" i="4"/>
  <c r="AF1275" i="4"/>
  <c r="AE1275" i="4"/>
  <c r="AD1275" i="4"/>
  <c r="AC1275" i="4"/>
  <c r="AB1275" i="4"/>
  <c r="AA1275" i="4"/>
  <c r="Z1275" i="4"/>
  <c r="Y1275" i="4"/>
  <c r="AJ1274" i="4"/>
  <c r="AI1274" i="4"/>
  <c r="AH1274" i="4"/>
  <c r="AG1274" i="4"/>
  <c r="AF1274" i="4"/>
  <c r="AE1274" i="4"/>
  <c r="AD1274" i="4"/>
  <c r="AC1274" i="4"/>
  <c r="AB1274" i="4"/>
  <c r="AA1274" i="4"/>
  <c r="Z1274" i="4"/>
  <c r="Y1274" i="4"/>
  <c r="AJ1273" i="4"/>
  <c r="AI1273" i="4"/>
  <c r="AH1273" i="4"/>
  <c r="AG1273" i="4"/>
  <c r="AF1273" i="4"/>
  <c r="AE1273" i="4"/>
  <c r="AD1273" i="4"/>
  <c r="AC1273" i="4"/>
  <c r="AB1273" i="4"/>
  <c r="AA1273" i="4"/>
  <c r="Z1273" i="4"/>
  <c r="Y1273" i="4"/>
  <c r="AJ1272" i="4"/>
  <c r="AI1272" i="4"/>
  <c r="AH1272" i="4"/>
  <c r="AG1272" i="4"/>
  <c r="AF1272" i="4"/>
  <c r="AE1272" i="4"/>
  <c r="AD1272" i="4"/>
  <c r="AC1272" i="4"/>
  <c r="AB1272" i="4"/>
  <c r="AA1272" i="4"/>
  <c r="Z1272" i="4"/>
  <c r="Y1272" i="4"/>
  <c r="AJ1271" i="4"/>
  <c r="AI1271" i="4"/>
  <c r="AH1271" i="4"/>
  <c r="AG1271" i="4"/>
  <c r="AF1271" i="4"/>
  <c r="AE1271" i="4"/>
  <c r="AD1271" i="4"/>
  <c r="AC1271" i="4"/>
  <c r="AB1271" i="4"/>
  <c r="AA1271" i="4"/>
  <c r="Z1271" i="4"/>
  <c r="Y1271" i="4"/>
  <c r="AJ1270" i="4"/>
  <c r="AI1270" i="4"/>
  <c r="AH1270" i="4"/>
  <c r="AG1270" i="4"/>
  <c r="AF1270" i="4"/>
  <c r="AE1270" i="4"/>
  <c r="AD1270" i="4"/>
  <c r="AC1270" i="4"/>
  <c r="AB1270" i="4"/>
  <c r="AA1270" i="4"/>
  <c r="Z1270" i="4"/>
  <c r="Y1270" i="4"/>
  <c r="AJ1269" i="4"/>
  <c r="AI1269" i="4"/>
  <c r="AH1269" i="4"/>
  <c r="AG1269" i="4"/>
  <c r="AF1269" i="4"/>
  <c r="AE1269" i="4"/>
  <c r="AD1269" i="4"/>
  <c r="AC1269" i="4"/>
  <c r="AB1269" i="4"/>
  <c r="AA1269" i="4"/>
  <c r="Z1269" i="4"/>
  <c r="Y1269" i="4"/>
  <c r="AJ1268" i="4"/>
  <c r="AI1268" i="4"/>
  <c r="AH1268" i="4"/>
  <c r="AG1268" i="4"/>
  <c r="AF1268" i="4"/>
  <c r="AE1268" i="4"/>
  <c r="AD1268" i="4"/>
  <c r="AC1268" i="4"/>
  <c r="AB1268" i="4"/>
  <c r="AA1268" i="4"/>
  <c r="Z1268" i="4"/>
  <c r="Y1268" i="4"/>
  <c r="AJ1267" i="4"/>
  <c r="AI1267" i="4"/>
  <c r="AH1267" i="4"/>
  <c r="AG1267" i="4"/>
  <c r="AF1267" i="4"/>
  <c r="AE1267" i="4"/>
  <c r="AD1267" i="4"/>
  <c r="AC1267" i="4"/>
  <c r="AB1267" i="4"/>
  <c r="AA1267" i="4"/>
  <c r="Z1267" i="4"/>
  <c r="Y1267" i="4"/>
  <c r="AJ1266" i="4"/>
  <c r="AI1266" i="4"/>
  <c r="AH1266" i="4"/>
  <c r="AG1266" i="4"/>
  <c r="AF1266" i="4"/>
  <c r="AE1266" i="4"/>
  <c r="AD1266" i="4"/>
  <c r="AC1266" i="4"/>
  <c r="AB1266" i="4"/>
  <c r="AA1266" i="4"/>
  <c r="Z1266" i="4"/>
  <c r="Y1266" i="4"/>
  <c r="AJ1265" i="4"/>
  <c r="AI1265" i="4"/>
  <c r="AH1265" i="4"/>
  <c r="AG1265" i="4"/>
  <c r="AF1265" i="4"/>
  <c r="AE1265" i="4"/>
  <c r="AD1265" i="4"/>
  <c r="AC1265" i="4"/>
  <c r="AB1265" i="4"/>
  <c r="AA1265" i="4"/>
  <c r="Z1265" i="4"/>
  <c r="Y1265" i="4"/>
  <c r="AJ1264" i="4"/>
  <c r="AI1264" i="4"/>
  <c r="AH1264" i="4"/>
  <c r="AG1264" i="4"/>
  <c r="AF1264" i="4"/>
  <c r="AE1264" i="4"/>
  <c r="AD1264" i="4"/>
  <c r="AC1264" i="4"/>
  <c r="AB1264" i="4"/>
  <c r="AA1264" i="4"/>
  <c r="Z1264" i="4"/>
  <c r="Y1264" i="4"/>
  <c r="AJ1263" i="4"/>
  <c r="AI1263" i="4"/>
  <c r="AH1263" i="4"/>
  <c r="AG1263" i="4"/>
  <c r="AF1263" i="4"/>
  <c r="AE1263" i="4"/>
  <c r="AD1263" i="4"/>
  <c r="AC1263" i="4"/>
  <c r="AB1263" i="4"/>
  <c r="AA1263" i="4"/>
  <c r="Z1263" i="4"/>
  <c r="Y1263" i="4"/>
  <c r="AJ1262" i="4"/>
  <c r="AI1262" i="4"/>
  <c r="AH1262" i="4"/>
  <c r="AG1262" i="4"/>
  <c r="AF1262" i="4"/>
  <c r="AE1262" i="4"/>
  <c r="AD1262" i="4"/>
  <c r="AC1262" i="4"/>
  <c r="AB1262" i="4"/>
  <c r="AA1262" i="4"/>
  <c r="Z1262" i="4"/>
  <c r="Y1262" i="4"/>
  <c r="AJ1261" i="4"/>
  <c r="AI1261" i="4"/>
  <c r="AH1261" i="4"/>
  <c r="AG1261" i="4"/>
  <c r="AF1261" i="4"/>
  <c r="AE1261" i="4"/>
  <c r="AD1261" i="4"/>
  <c r="AC1261" i="4"/>
  <c r="AB1261" i="4"/>
  <c r="AA1261" i="4"/>
  <c r="Z1261" i="4"/>
  <c r="Y1261" i="4"/>
  <c r="AJ1260" i="4"/>
  <c r="AI1260" i="4"/>
  <c r="AH1260" i="4"/>
  <c r="AG1260" i="4"/>
  <c r="AF1260" i="4"/>
  <c r="AE1260" i="4"/>
  <c r="AD1260" i="4"/>
  <c r="AC1260" i="4"/>
  <c r="AB1260" i="4"/>
  <c r="AA1260" i="4"/>
  <c r="Z1260" i="4"/>
  <c r="Y1260" i="4"/>
  <c r="AJ1259" i="4"/>
  <c r="AI1259" i="4"/>
  <c r="AH1259" i="4"/>
  <c r="AG1259" i="4"/>
  <c r="AF1259" i="4"/>
  <c r="AE1259" i="4"/>
  <c r="AD1259" i="4"/>
  <c r="AC1259" i="4"/>
  <c r="AB1259" i="4"/>
  <c r="AA1259" i="4"/>
  <c r="Z1259" i="4"/>
  <c r="Y1259" i="4"/>
  <c r="AJ1258" i="4"/>
  <c r="AI1258" i="4"/>
  <c r="AH1258" i="4"/>
  <c r="AG1258" i="4"/>
  <c r="AF1258" i="4"/>
  <c r="AE1258" i="4"/>
  <c r="AD1258" i="4"/>
  <c r="AC1258" i="4"/>
  <c r="AB1258" i="4"/>
  <c r="AA1258" i="4"/>
  <c r="Z1258" i="4"/>
  <c r="Y1258" i="4"/>
  <c r="AJ1257" i="4"/>
  <c r="AI1257" i="4"/>
  <c r="AH1257" i="4"/>
  <c r="AG1257" i="4"/>
  <c r="AF1257" i="4"/>
  <c r="AE1257" i="4"/>
  <c r="AD1257" i="4"/>
  <c r="AC1257" i="4"/>
  <c r="AB1257" i="4"/>
  <c r="AA1257" i="4"/>
  <c r="Z1257" i="4"/>
  <c r="Y1257" i="4"/>
  <c r="AJ1256" i="4"/>
  <c r="AI1256" i="4"/>
  <c r="AH1256" i="4"/>
  <c r="AG1256" i="4"/>
  <c r="AF1256" i="4"/>
  <c r="AE1256" i="4"/>
  <c r="AD1256" i="4"/>
  <c r="AC1256" i="4"/>
  <c r="AB1256" i="4"/>
  <c r="AA1256" i="4"/>
  <c r="Z1256" i="4"/>
  <c r="Y1256" i="4"/>
  <c r="AJ1255" i="4"/>
  <c r="AI1255" i="4"/>
  <c r="AH1255" i="4"/>
  <c r="AG1255" i="4"/>
  <c r="AF1255" i="4"/>
  <c r="AE1255" i="4"/>
  <c r="AD1255" i="4"/>
  <c r="AC1255" i="4"/>
  <c r="AB1255" i="4"/>
  <c r="AA1255" i="4"/>
  <c r="Z1255" i="4"/>
  <c r="Y1255" i="4"/>
  <c r="AJ1254" i="4"/>
  <c r="AI1254" i="4"/>
  <c r="AH1254" i="4"/>
  <c r="AG1254" i="4"/>
  <c r="AF1254" i="4"/>
  <c r="AE1254" i="4"/>
  <c r="AD1254" i="4"/>
  <c r="AC1254" i="4"/>
  <c r="AB1254" i="4"/>
  <c r="AA1254" i="4"/>
  <c r="Z1254" i="4"/>
  <c r="Y1254" i="4"/>
  <c r="AJ1253" i="4"/>
  <c r="AI1253" i="4"/>
  <c r="AH1253" i="4"/>
  <c r="AG1253" i="4"/>
  <c r="AF1253" i="4"/>
  <c r="AE1253" i="4"/>
  <c r="AD1253" i="4"/>
  <c r="AC1253" i="4"/>
  <c r="AB1253" i="4"/>
  <c r="AA1253" i="4"/>
  <c r="Z1253" i="4"/>
  <c r="Y1253" i="4"/>
  <c r="AJ1252" i="4"/>
  <c r="AI1252" i="4"/>
  <c r="AH1252" i="4"/>
  <c r="AG1252" i="4"/>
  <c r="AF1252" i="4"/>
  <c r="AE1252" i="4"/>
  <c r="AD1252" i="4"/>
  <c r="AC1252" i="4"/>
  <c r="AB1252" i="4"/>
  <c r="AA1252" i="4"/>
  <c r="Z1252" i="4"/>
  <c r="Y1252" i="4"/>
  <c r="AJ1251" i="4"/>
  <c r="AI1251" i="4"/>
  <c r="AH1251" i="4"/>
  <c r="AG1251" i="4"/>
  <c r="AF1251" i="4"/>
  <c r="AE1251" i="4"/>
  <c r="AD1251" i="4"/>
  <c r="AC1251" i="4"/>
  <c r="AB1251" i="4"/>
  <c r="AA1251" i="4"/>
  <c r="Z1251" i="4"/>
  <c r="Y1251" i="4"/>
  <c r="AJ1250" i="4"/>
  <c r="AI1250" i="4"/>
  <c r="AH1250" i="4"/>
  <c r="AG1250" i="4"/>
  <c r="AF1250" i="4"/>
  <c r="AE1250" i="4"/>
  <c r="AD1250" i="4"/>
  <c r="AC1250" i="4"/>
  <c r="AB1250" i="4"/>
  <c r="AA1250" i="4"/>
  <c r="Z1250" i="4"/>
  <c r="Y1250" i="4"/>
  <c r="AJ1249" i="4"/>
  <c r="AI1249" i="4"/>
  <c r="AH1249" i="4"/>
  <c r="AG1249" i="4"/>
  <c r="AF1249" i="4"/>
  <c r="AE1249" i="4"/>
  <c r="AD1249" i="4"/>
  <c r="AC1249" i="4"/>
  <c r="AB1249" i="4"/>
  <c r="AA1249" i="4"/>
  <c r="Z1249" i="4"/>
  <c r="Y1249" i="4"/>
  <c r="AJ1248" i="4"/>
  <c r="AI1248" i="4"/>
  <c r="AH1248" i="4"/>
  <c r="AG1248" i="4"/>
  <c r="AF1248" i="4"/>
  <c r="AE1248" i="4"/>
  <c r="AD1248" i="4"/>
  <c r="AC1248" i="4"/>
  <c r="AB1248" i="4"/>
  <c r="AA1248" i="4"/>
  <c r="Z1248" i="4"/>
  <c r="Y1248" i="4"/>
  <c r="AJ1247" i="4"/>
  <c r="AI1247" i="4"/>
  <c r="AH1247" i="4"/>
  <c r="AG1247" i="4"/>
  <c r="AF1247" i="4"/>
  <c r="AE1247" i="4"/>
  <c r="AD1247" i="4"/>
  <c r="AC1247" i="4"/>
  <c r="AB1247" i="4"/>
  <c r="AA1247" i="4"/>
  <c r="Z1247" i="4"/>
  <c r="Y1247" i="4"/>
  <c r="AJ1246" i="4"/>
  <c r="AI1246" i="4"/>
  <c r="AH1246" i="4"/>
  <c r="AG1246" i="4"/>
  <c r="AF1246" i="4"/>
  <c r="AE1246" i="4"/>
  <c r="AD1246" i="4"/>
  <c r="AC1246" i="4"/>
  <c r="AB1246" i="4"/>
  <c r="AA1246" i="4"/>
  <c r="Z1246" i="4"/>
  <c r="Y1246" i="4"/>
  <c r="AJ1245" i="4"/>
  <c r="AI1245" i="4"/>
  <c r="AH1245" i="4"/>
  <c r="AG1245" i="4"/>
  <c r="AF1245" i="4"/>
  <c r="AE1245" i="4"/>
  <c r="AD1245" i="4"/>
  <c r="AC1245" i="4"/>
  <c r="AB1245" i="4"/>
  <c r="AA1245" i="4"/>
  <c r="Z1245" i="4"/>
  <c r="Y1245" i="4"/>
  <c r="AJ1244" i="4"/>
  <c r="AI1244" i="4"/>
  <c r="AH1244" i="4"/>
  <c r="AG1244" i="4"/>
  <c r="AF1244" i="4"/>
  <c r="AE1244" i="4"/>
  <c r="AD1244" i="4"/>
  <c r="AC1244" i="4"/>
  <c r="AB1244" i="4"/>
  <c r="AA1244" i="4"/>
  <c r="Z1244" i="4"/>
  <c r="Y1244" i="4"/>
  <c r="AJ1243" i="4"/>
  <c r="AI1243" i="4"/>
  <c r="AH1243" i="4"/>
  <c r="AG1243" i="4"/>
  <c r="AF1243" i="4"/>
  <c r="AE1243" i="4"/>
  <c r="AD1243" i="4"/>
  <c r="AC1243" i="4"/>
  <c r="AB1243" i="4"/>
  <c r="AA1243" i="4"/>
  <c r="Z1243" i="4"/>
  <c r="Y1243" i="4"/>
  <c r="AJ1242" i="4"/>
  <c r="AI1242" i="4"/>
  <c r="AH1242" i="4"/>
  <c r="AG1242" i="4"/>
  <c r="AF1242" i="4"/>
  <c r="AE1242" i="4"/>
  <c r="AD1242" i="4"/>
  <c r="AC1242" i="4"/>
  <c r="AB1242" i="4"/>
  <c r="AA1242" i="4"/>
  <c r="Z1242" i="4"/>
  <c r="Y1242" i="4"/>
  <c r="AJ1241" i="4"/>
  <c r="AI1241" i="4"/>
  <c r="AH1241" i="4"/>
  <c r="AG1241" i="4"/>
  <c r="AF1241" i="4"/>
  <c r="AE1241" i="4"/>
  <c r="AD1241" i="4"/>
  <c r="AC1241" i="4"/>
  <c r="AB1241" i="4"/>
  <c r="AA1241" i="4"/>
  <c r="Z1241" i="4"/>
  <c r="Y1241" i="4"/>
  <c r="AJ1240" i="4"/>
  <c r="AI1240" i="4"/>
  <c r="AH1240" i="4"/>
  <c r="AG1240" i="4"/>
  <c r="AF1240" i="4"/>
  <c r="AE1240" i="4"/>
  <c r="AD1240" i="4"/>
  <c r="AC1240" i="4"/>
  <c r="AB1240" i="4"/>
  <c r="AA1240" i="4"/>
  <c r="Z1240" i="4"/>
  <c r="Y1240" i="4"/>
  <c r="AJ1239" i="4"/>
  <c r="AI1239" i="4"/>
  <c r="AH1239" i="4"/>
  <c r="AG1239" i="4"/>
  <c r="AF1239" i="4"/>
  <c r="AE1239" i="4"/>
  <c r="AD1239" i="4"/>
  <c r="AC1239" i="4"/>
  <c r="AB1239" i="4"/>
  <c r="AA1239" i="4"/>
  <c r="Z1239" i="4"/>
  <c r="Y1239" i="4"/>
  <c r="AJ1238" i="4"/>
  <c r="AI1238" i="4"/>
  <c r="AH1238" i="4"/>
  <c r="AG1238" i="4"/>
  <c r="AF1238" i="4"/>
  <c r="AE1238" i="4"/>
  <c r="AD1238" i="4"/>
  <c r="AC1238" i="4"/>
  <c r="AB1238" i="4"/>
  <c r="AA1238" i="4"/>
  <c r="Z1238" i="4"/>
  <c r="Y1238" i="4"/>
  <c r="AJ1237" i="4"/>
  <c r="AI1237" i="4"/>
  <c r="AH1237" i="4"/>
  <c r="AG1237" i="4"/>
  <c r="AF1237" i="4"/>
  <c r="AE1237" i="4"/>
  <c r="AD1237" i="4"/>
  <c r="AC1237" i="4"/>
  <c r="AB1237" i="4"/>
  <c r="AA1237" i="4"/>
  <c r="Z1237" i="4"/>
  <c r="Y1237" i="4"/>
  <c r="AJ1236" i="4"/>
  <c r="AI1236" i="4"/>
  <c r="AH1236" i="4"/>
  <c r="AG1236" i="4"/>
  <c r="AF1236" i="4"/>
  <c r="AE1236" i="4"/>
  <c r="AD1236" i="4"/>
  <c r="AC1236" i="4"/>
  <c r="AB1236" i="4"/>
  <c r="AA1236" i="4"/>
  <c r="Z1236" i="4"/>
  <c r="Y1236" i="4"/>
  <c r="AJ1235" i="4"/>
  <c r="AI1235" i="4"/>
  <c r="AH1235" i="4"/>
  <c r="AG1235" i="4"/>
  <c r="AF1235" i="4"/>
  <c r="AE1235" i="4"/>
  <c r="AD1235" i="4"/>
  <c r="AC1235" i="4"/>
  <c r="AB1235" i="4"/>
  <c r="AA1235" i="4"/>
  <c r="Z1235" i="4"/>
  <c r="Y1235" i="4"/>
  <c r="AJ1234" i="4"/>
  <c r="AI1234" i="4"/>
  <c r="AH1234" i="4"/>
  <c r="AG1234" i="4"/>
  <c r="AF1234" i="4"/>
  <c r="AE1234" i="4"/>
  <c r="AD1234" i="4"/>
  <c r="AC1234" i="4"/>
  <c r="AB1234" i="4"/>
  <c r="AA1234" i="4"/>
  <c r="Z1234" i="4"/>
  <c r="Y1234" i="4"/>
  <c r="AJ1233" i="4"/>
  <c r="AI1233" i="4"/>
  <c r="AH1233" i="4"/>
  <c r="AG1233" i="4"/>
  <c r="AF1233" i="4"/>
  <c r="AE1233" i="4"/>
  <c r="AD1233" i="4"/>
  <c r="AC1233" i="4"/>
  <c r="AB1233" i="4"/>
  <c r="AA1233" i="4"/>
  <c r="Z1233" i="4"/>
  <c r="Y1233" i="4"/>
  <c r="AJ1232" i="4"/>
  <c r="AI1232" i="4"/>
  <c r="AH1232" i="4"/>
  <c r="AG1232" i="4"/>
  <c r="AF1232" i="4"/>
  <c r="AE1232" i="4"/>
  <c r="AD1232" i="4"/>
  <c r="AC1232" i="4"/>
  <c r="AB1232" i="4"/>
  <c r="AA1232" i="4"/>
  <c r="Z1232" i="4"/>
  <c r="Y1232" i="4"/>
  <c r="AJ1231" i="4"/>
  <c r="AI1231" i="4"/>
  <c r="AH1231" i="4"/>
  <c r="AG1231" i="4"/>
  <c r="AF1231" i="4"/>
  <c r="AE1231" i="4"/>
  <c r="AD1231" i="4"/>
  <c r="AC1231" i="4"/>
  <c r="AB1231" i="4"/>
  <c r="AA1231" i="4"/>
  <c r="Z1231" i="4"/>
  <c r="Y1231" i="4"/>
  <c r="AJ1230" i="4"/>
  <c r="AI1230" i="4"/>
  <c r="AH1230" i="4"/>
  <c r="AG1230" i="4"/>
  <c r="AF1230" i="4"/>
  <c r="AE1230" i="4"/>
  <c r="AD1230" i="4"/>
  <c r="AC1230" i="4"/>
  <c r="AB1230" i="4"/>
  <c r="AA1230" i="4"/>
  <c r="Z1230" i="4"/>
  <c r="Y1230" i="4"/>
  <c r="AJ1229" i="4"/>
  <c r="AI1229" i="4"/>
  <c r="AH1229" i="4"/>
  <c r="AG1229" i="4"/>
  <c r="AF1229" i="4"/>
  <c r="AE1229" i="4"/>
  <c r="AD1229" i="4"/>
  <c r="AC1229" i="4"/>
  <c r="AB1229" i="4"/>
  <c r="AA1229" i="4"/>
  <c r="Z1229" i="4"/>
  <c r="Y1229" i="4"/>
  <c r="AJ1228" i="4"/>
  <c r="AI1228" i="4"/>
  <c r="AH1228" i="4"/>
  <c r="AG1228" i="4"/>
  <c r="AF1228" i="4"/>
  <c r="AE1228" i="4"/>
  <c r="AD1228" i="4"/>
  <c r="AC1228" i="4"/>
  <c r="AB1228" i="4"/>
  <c r="AA1228" i="4"/>
  <c r="Z1228" i="4"/>
  <c r="Y1228" i="4"/>
  <c r="AJ1227" i="4"/>
  <c r="AI1227" i="4"/>
  <c r="AH1227" i="4"/>
  <c r="AG1227" i="4"/>
  <c r="AF1227" i="4"/>
  <c r="AE1227" i="4"/>
  <c r="AD1227" i="4"/>
  <c r="AC1227" i="4"/>
  <c r="AB1227" i="4"/>
  <c r="AA1227" i="4"/>
  <c r="Z1227" i="4"/>
  <c r="Y1227" i="4"/>
  <c r="AJ1226" i="4"/>
  <c r="AI1226" i="4"/>
  <c r="AH1226" i="4"/>
  <c r="AG1226" i="4"/>
  <c r="AF1226" i="4"/>
  <c r="AE1226" i="4"/>
  <c r="AD1226" i="4"/>
  <c r="AC1226" i="4"/>
  <c r="AB1226" i="4"/>
  <c r="AA1226" i="4"/>
  <c r="Z1226" i="4"/>
  <c r="Y1226" i="4"/>
  <c r="AJ1225" i="4"/>
  <c r="AI1225" i="4"/>
  <c r="AH1225" i="4"/>
  <c r="AG1225" i="4"/>
  <c r="AF1225" i="4"/>
  <c r="AE1225" i="4"/>
  <c r="AD1225" i="4"/>
  <c r="AC1225" i="4"/>
  <c r="AB1225" i="4"/>
  <c r="AA1225" i="4"/>
  <c r="Z1225" i="4"/>
  <c r="Y1225" i="4"/>
  <c r="AJ1224" i="4"/>
  <c r="AI1224" i="4"/>
  <c r="AH1224" i="4"/>
  <c r="AG1224" i="4"/>
  <c r="AF1224" i="4"/>
  <c r="AE1224" i="4"/>
  <c r="AD1224" i="4"/>
  <c r="AC1224" i="4"/>
  <c r="AB1224" i="4"/>
  <c r="AA1224" i="4"/>
  <c r="Z1224" i="4"/>
  <c r="Y1224" i="4"/>
  <c r="AJ1223" i="4"/>
  <c r="AI1223" i="4"/>
  <c r="AH1223" i="4"/>
  <c r="AG1223" i="4"/>
  <c r="AF1223" i="4"/>
  <c r="AE1223" i="4"/>
  <c r="AD1223" i="4"/>
  <c r="AC1223" i="4"/>
  <c r="AB1223" i="4"/>
  <c r="AA1223" i="4"/>
  <c r="Z1223" i="4"/>
  <c r="Y1223" i="4"/>
  <c r="AJ1222" i="4"/>
  <c r="AI1222" i="4"/>
  <c r="AH1222" i="4"/>
  <c r="AG1222" i="4"/>
  <c r="AF1222" i="4"/>
  <c r="AE1222" i="4"/>
  <c r="AD1222" i="4"/>
  <c r="AC1222" i="4"/>
  <c r="AB1222" i="4"/>
  <c r="AA1222" i="4"/>
  <c r="Z1222" i="4"/>
  <c r="Y1222" i="4"/>
  <c r="AJ1221" i="4"/>
  <c r="AI1221" i="4"/>
  <c r="AH1221" i="4"/>
  <c r="AG1221" i="4"/>
  <c r="AF1221" i="4"/>
  <c r="AE1221" i="4"/>
  <c r="AD1221" i="4"/>
  <c r="AC1221" i="4"/>
  <c r="AB1221" i="4"/>
  <c r="AA1221" i="4"/>
  <c r="Z1221" i="4"/>
  <c r="Y1221" i="4"/>
  <c r="AJ1220" i="4"/>
  <c r="AI1220" i="4"/>
  <c r="AH1220" i="4"/>
  <c r="AG1220" i="4"/>
  <c r="AF1220" i="4"/>
  <c r="AE1220" i="4"/>
  <c r="AD1220" i="4"/>
  <c r="AC1220" i="4"/>
  <c r="AB1220" i="4"/>
  <c r="AA1220" i="4"/>
  <c r="Z1220" i="4"/>
  <c r="Y1220" i="4"/>
  <c r="AJ1219" i="4"/>
  <c r="AI1219" i="4"/>
  <c r="AH1219" i="4"/>
  <c r="AG1219" i="4"/>
  <c r="AF1219" i="4"/>
  <c r="AE1219" i="4"/>
  <c r="AD1219" i="4"/>
  <c r="AC1219" i="4"/>
  <c r="AB1219" i="4"/>
  <c r="AA1219" i="4"/>
  <c r="Z1219" i="4"/>
  <c r="Y1219" i="4"/>
  <c r="AJ1218" i="4"/>
  <c r="AI1218" i="4"/>
  <c r="AH1218" i="4"/>
  <c r="AG1218" i="4"/>
  <c r="AF1218" i="4"/>
  <c r="AE1218" i="4"/>
  <c r="AD1218" i="4"/>
  <c r="AC1218" i="4"/>
  <c r="AB1218" i="4"/>
  <c r="AA1218" i="4"/>
  <c r="Z1218" i="4"/>
  <c r="Y1218" i="4"/>
  <c r="AJ1217" i="4"/>
  <c r="AI1217" i="4"/>
  <c r="AH1217" i="4"/>
  <c r="AG1217" i="4"/>
  <c r="AF1217" i="4"/>
  <c r="AE1217" i="4"/>
  <c r="AD1217" i="4"/>
  <c r="AC1217" i="4"/>
  <c r="AB1217" i="4"/>
  <c r="AA1217" i="4"/>
  <c r="Z1217" i="4"/>
  <c r="Y1217" i="4"/>
  <c r="AJ1216" i="4"/>
  <c r="AI1216" i="4"/>
  <c r="AH1216" i="4"/>
  <c r="AG1216" i="4"/>
  <c r="AF1216" i="4"/>
  <c r="AE1216" i="4"/>
  <c r="AD1216" i="4"/>
  <c r="AC1216" i="4"/>
  <c r="AB1216" i="4"/>
  <c r="AA1216" i="4"/>
  <c r="Z1216" i="4"/>
  <c r="Y1216" i="4"/>
  <c r="AJ1215" i="4"/>
  <c r="AI1215" i="4"/>
  <c r="AH1215" i="4"/>
  <c r="AG1215" i="4"/>
  <c r="AF1215" i="4"/>
  <c r="AE1215" i="4"/>
  <c r="AD1215" i="4"/>
  <c r="AC1215" i="4"/>
  <c r="AB1215" i="4"/>
  <c r="AA1215" i="4"/>
  <c r="Z1215" i="4"/>
  <c r="Y1215" i="4"/>
  <c r="AJ1214" i="4"/>
  <c r="AI1214" i="4"/>
  <c r="AH1214" i="4"/>
  <c r="AG1214" i="4"/>
  <c r="AF1214" i="4"/>
  <c r="AE1214" i="4"/>
  <c r="AD1214" i="4"/>
  <c r="AC1214" i="4"/>
  <c r="AB1214" i="4"/>
  <c r="AA1214" i="4"/>
  <c r="Z1214" i="4"/>
  <c r="Y1214" i="4"/>
  <c r="AJ1213" i="4"/>
  <c r="AI1213" i="4"/>
  <c r="AH1213" i="4"/>
  <c r="AG1213" i="4"/>
  <c r="AF1213" i="4"/>
  <c r="AE1213" i="4"/>
  <c r="AD1213" i="4"/>
  <c r="AC1213" i="4"/>
  <c r="AB1213" i="4"/>
  <c r="AA1213" i="4"/>
  <c r="Z1213" i="4"/>
  <c r="Y1213" i="4"/>
  <c r="AJ1212" i="4"/>
  <c r="AI1212" i="4"/>
  <c r="AH1212" i="4"/>
  <c r="AG1212" i="4"/>
  <c r="AF1212" i="4"/>
  <c r="AE1212" i="4"/>
  <c r="AD1212" i="4"/>
  <c r="AC1212" i="4"/>
  <c r="AB1212" i="4"/>
  <c r="AA1212" i="4"/>
  <c r="Z1212" i="4"/>
  <c r="Y1212" i="4"/>
  <c r="AJ1211" i="4"/>
  <c r="AI1211" i="4"/>
  <c r="AH1211" i="4"/>
  <c r="AG1211" i="4"/>
  <c r="AF1211" i="4"/>
  <c r="AE1211" i="4"/>
  <c r="AD1211" i="4"/>
  <c r="AC1211" i="4"/>
  <c r="AB1211" i="4"/>
  <c r="AA1211" i="4"/>
  <c r="Z1211" i="4"/>
  <c r="Y1211" i="4"/>
  <c r="AJ1210" i="4"/>
  <c r="AI1210" i="4"/>
  <c r="AH1210" i="4"/>
  <c r="AG1210" i="4"/>
  <c r="AF1210" i="4"/>
  <c r="AE1210" i="4"/>
  <c r="AD1210" i="4"/>
  <c r="AC1210" i="4"/>
  <c r="AB1210" i="4"/>
  <c r="AA1210" i="4"/>
  <c r="Z1210" i="4"/>
  <c r="Y1210" i="4"/>
  <c r="AJ1209" i="4"/>
  <c r="AI1209" i="4"/>
  <c r="AH1209" i="4"/>
  <c r="AG1209" i="4"/>
  <c r="AF1209" i="4"/>
  <c r="AE1209" i="4"/>
  <c r="AD1209" i="4"/>
  <c r="AC1209" i="4"/>
  <c r="AB1209" i="4"/>
  <c r="AA1209" i="4"/>
  <c r="Z1209" i="4"/>
  <c r="Y1209" i="4"/>
  <c r="AJ1208" i="4"/>
  <c r="AI1208" i="4"/>
  <c r="AH1208" i="4"/>
  <c r="AG1208" i="4"/>
  <c r="AF1208" i="4"/>
  <c r="AE1208" i="4"/>
  <c r="AD1208" i="4"/>
  <c r="AC1208" i="4"/>
  <c r="AB1208" i="4"/>
  <c r="AA1208" i="4"/>
  <c r="Z1208" i="4"/>
  <c r="Y1208" i="4"/>
  <c r="AJ1207" i="4"/>
  <c r="AI1207" i="4"/>
  <c r="AH1207" i="4"/>
  <c r="AG1207" i="4"/>
  <c r="AF1207" i="4"/>
  <c r="AE1207" i="4"/>
  <c r="AD1207" i="4"/>
  <c r="AC1207" i="4"/>
  <c r="AB1207" i="4"/>
  <c r="AA1207" i="4"/>
  <c r="Z1207" i="4"/>
  <c r="Y1207" i="4"/>
  <c r="AJ1206" i="4"/>
  <c r="AI1206" i="4"/>
  <c r="AH1206" i="4"/>
  <c r="AG1206" i="4"/>
  <c r="AF1206" i="4"/>
  <c r="AE1206" i="4"/>
  <c r="AD1206" i="4"/>
  <c r="AC1206" i="4"/>
  <c r="AB1206" i="4"/>
  <c r="AA1206" i="4"/>
  <c r="Z1206" i="4"/>
  <c r="Y1206" i="4"/>
  <c r="AJ1205" i="4"/>
  <c r="AI1205" i="4"/>
  <c r="AH1205" i="4"/>
  <c r="AG1205" i="4"/>
  <c r="AF1205" i="4"/>
  <c r="AE1205" i="4"/>
  <c r="AD1205" i="4"/>
  <c r="AC1205" i="4"/>
  <c r="AB1205" i="4"/>
  <c r="AA1205" i="4"/>
  <c r="Z1205" i="4"/>
  <c r="Y1205" i="4"/>
  <c r="AJ1204" i="4"/>
  <c r="AI1204" i="4"/>
  <c r="AH1204" i="4"/>
  <c r="AG1204" i="4"/>
  <c r="AF1204" i="4"/>
  <c r="AE1204" i="4"/>
  <c r="AD1204" i="4"/>
  <c r="AC1204" i="4"/>
  <c r="AB1204" i="4"/>
  <c r="AA1204" i="4"/>
  <c r="Z1204" i="4"/>
  <c r="Y1204" i="4"/>
  <c r="AJ1203" i="4"/>
  <c r="AI1203" i="4"/>
  <c r="AH1203" i="4"/>
  <c r="AG1203" i="4"/>
  <c r="AF1203" i="4"/>
  <c r="AE1203" i="4"/>
  <c r="AD1203" i="4"/>
  <c r="AC1203" i="4"/>
  <c r="AB1203" i="4"/>
  <c r="AA1203" i="4"/>
  <c r="Z1203" i="4"/>
  <c r="Y1203" i="4"/>
  <c r="AJ1202" i="4"/>
  <c r="AI1202" i="4"/>
  <c r="AH1202" i="4"/>
  <c r="AG1202" i="4"/>
  <c r="AF1202" i="4"/>
  <c r="AE1202" i="4"/>
  <c r="AD1202" i="4"/>
  <c r="AC1202" i="4"/>
  <c r="AB1202" i="4"/>
  <c r="AA1202" i="4"/>
  <c r="Z1202" i="4"/>
  <c r="Y1202" i="4"/>
  <c r="AJ1201" i="4"/>
  <c r="AI1201" i="4"/>
  <c r="AH1201" i="4"/>
  <c r="AG1201" i="4"/>
  <c r="AF1201" i="4"/>
  <c r="AE1201" i="4"/>
  <c r="AD1201" i="4"/>
  <c r="AC1201" i="4"/>
  <c r="AB1201" i="4"/>
  <c r="AA1201" i="4"/>
  <c r="Z1201" i="4"/>
  <c r="Y1201" i="4"/>
  <c r="AJ1200" i="4" l="1"/>
  <c r="AJ1199" i="4"/>
  <c r="AJ1198" i="4"/>
  <c r="AJ1197" i="4"/>
  <c r="AJ1196" i="4"/>
  <c r="AJ1195" i="4"/>
  <c r="AJ1194" i="4"/>
  <c r="AJ1193" i="4"/>
  <c r="AJ1192" i="4"/>
  <c r="AJ1191" i="4"/>
  <c r="AJ1190" i="4"/>
  <c r="AJ1189" i="4"/>
  <c r="AJ1188" i="4"/>
  <c r="AJ1187" i="4"/>
  <c r="AJ1186" i="4"/>
  <c r="AJ1185" i="4"/>
  <c r="AJ1184" i="4"/>
  <c r="AJ1183" i="4"/>
  <c r="AJ1182" i="4"/>
  <c r="AJ1181" i="4"/>
  <c r="AJ1180" i="4"/>
  <c r="AJ1179" i="4"/>
  <c r="AJ1178" i="4"/>
  <c r="AJ1177" i="4"/>
  <c r="AJ1176" i="4"/>
  <c r="AJ1175" i="4"/>
  <c r="AJ1174" i="4"/>
  <c r="AJ1173" i="4"/>
  <c r="AJ1172" i="4"/>
  <c r="AJ1171" i="4"/>
  <c r="AJ1170" i="4"/>
  <c r="AJ1169" i="4"/>
  <c r="AJ1168" i="4"/>
  <c r="AJ1167" i="4"/>
  <c r="AJ1166" i="4"/>
  <c r="AJ1165" i="4"/>
  <c r="AJ1164" i="4"/>
  <c r="AJ1163" i="4"/>
  <c r="AJ1162" i="4"/>
  <c r="AJ1161" i="4"/>
  <c r="AJ1160" i="4"/>
  <c r="AJ1159" i="4"/>
  <c r="AJ1158" i="4"/>
  <c r="AJ1157" i="4"/>
  <c r="AJ1156" i="4"/>
  <c r="AJ1155" i="4"/>
  <c r="AJ1154" i="4"/>
  <c r="AJ1153" i="4"/>
  <c r="AJ1152" i="4"/>
  <c r="AJ1151" i="4"/>
  <c r="AJ1150" i="4"/>
  <c r="AJ1149" i="4"/>
  <c r="AJ1148" i="4"/>
  <c r="AJ1147" i="4"/>
  <c r="AJ1146" i="4"/>
  <c r="AJ1145" i="4"/>
  <c r="AJ1144" i="4"/>
  <c r="AJ1143" i="4"/>
  <c r="AJ1142" i="4"/>
  <c r="AJ1141" i="4"/>
  <c r="AJ1140" i="4"/>
  <c r="AJ1139" i="4"/>
  <c r="AJ1138" i="4"/>
  <c r="AJ1137" i="4"/>
  <c r="AJ1136" i="4"/>
  <c r="AJ1135" i="4"/>
  <c r="AJ1134" i="4"/>
  <c r="AJ1133" i="4"/>
  <c r="AJ1132" i="4"/>
  <c r="AJ1131" i="4"/>
  <c r="AJ1130" i="4"/>
  <c r="AJ1129" i="4"/>
  <c r="AJ1128" i="4"/>
  <c r="AJ1127" i="4"/>
  <c r="AJ1126" i="4"/>
  <c r="AJ1125" i="4"/>
  <c r="AJ1124" i="4"/>
  <c r="AJ1123" i="4"/>
  <c r="AJ1122" i="4"/>
  <c r="AJ1121" i="4"/>
  <c r="AJ1120" i="4"/>
  <c r="AJ1119" i="4"/>
  <c r="AJ1118" i="4"/>
  <c r="AJ1117" i="4"/>
  <c r="AJ1116" i="4"/>
  <c r="AJ1115" i="4"/>
  <c r="AJ1114" i="4"/>
  <c r="AJ1113" i="4"/>
  <c r="AJ1112" i="4"/>
  <c r="AJ1111" i="4"/>
  <c r="AJ1110" i="4"/>
  <c r="AJ1109" i="4"/>
  <c r="AJ1108" i="4"/>
  <c r="AJ1107" i="4"/>
  <c r="AJ1106" i="4"/>
  <c r="AJ1105" i="4"/>
  <c r="AJ1104" i="4"/>
  <c r="AJ1103" i="4"/>
  <c r="AJ1102" i="4"/>
  <c r="AJ1101" i="4"/>
  <c r="AJ1100" i="4"/>
  <c r="AJ1099" i="4"/>
  <c r="AJ1098" i="4"/>
  <c r="AJ1097" i="4"/>
  <c r="AJ1096" i="4"/>
  <c r="AJ1095" i="4"/>
  <c r="AJ1094" i="4"/>
  <c r="AJ1093" i="4"/>
  <c r="AJ1092" i="4"/>
  <c r="AJ1091" i="4"/>
  <c r="AJ1090" i="4"/>
  <c r="AJ1089" i="4"/>
  <c r="AJ1088" i="4"/>
  <c r="AJ1087" i="4"/>
  <c r="AJ1086" i="4"/>
  <c r="AJ1085" i="4"/>
  <c r="AJ1084" i="4"/>
  <c r="AJ1083" i="4"/>
  <c r="AJ1082" i="4"/>
  <c r="AJ1081" i="4"/>
  <c r="AJ1080" i="4"/>
  <c r="AJ1079" i="4"/>
  <c r="AJ1078" i="4"/>
  <c r="AJ1077" i="4"/>
  <c r="AJ1076" i="4"/>
  <c r="AJ1075" i="4"/>
  <c r="AJ1074" i="4"/>
  <c r="AJ1073" i="4"/>
  <c r="AJ1072" i="4"/>
  <c r="AJ1071" i="4"/>
  <c r="AJ1070" i="4"/>
  <c r="AJ1069" i="4"/>
  <c r="AJ1068" i="4"/>
  <c r="AJ1067" i="4"/>
  <c r="AJ1066" i="4"/>
  <c r="AJ1065" i="4"/>
  <c r="AJ1064" i="4"/>
  <c r="AJ1063" i="4"/>
  <c r="AJ1062" i="4"/>
  <c r="AJ1061" i="4"/>
  <c r="AJ1060" i="4"/>
  <c r="AJ1059" i="4"/>
  <c r="AJ1058" i="4"/>
  <c r="AJ1057" i="4"/>
  <c r="AJ1056" i="4"/>
  <c r="AJ1055" i="4"/>
  <c r="AJ1054" i="4"/>
  <c r="AJ1053" i="4"/>
  <c r="AJ1052" i="4"/>
  <c r="AJ1051" i="4"/>
  <c r="AJ1050" i="4"/>
  <c r="AJ1049" i="4"/>
  <c r="AJ1048" i="4"/>
  <c r="AJ1047" i="4"/>
  <c r="AJ1046" i="4"/>
  <c r="AJ1045" i="4"/>
  <c r="AJ1044" i="4"/>
  <c r="AJ1043" i="4"/>
  <c r="AJ1042" i="4"/>
  <c r="AJ1041" i="4"/>
  <c r="AJ1040" i="4"/>
  <c r="AJ1039" i="4"/>
  <c r="AJ1038" i="4"/>
  <c r="AJ1037" i="4"/>
  <c r="AJ1036" i="4"/>
  <c r="AJ1035" i="4"/>
  <c r="AJ1034" i="4"/>
  <c r="AJ1033" i="4"/>
  <c r="AJ1032" i="4"/>
  <c r="AJ1031" i="4"/>
  <c r="AJ1030" i="4"/>
  <c r="AJ1029" i="4"/>
  <c r="AJ1028" i="4"/>
  <c r="AJ1027" i="4"/>
  <c r="AJ1026" i="4"/>
  <c r="AJ1025" i="4"/>
  <c r="AJ1024" i="4"/>
  <c r="AJ1023" i="4"/>
  <c r="AJ1022" i="4"/>
  <c r="AJ1021" i="4"/>
  <c r="AJ1020" i="4"/>
  <c r="AJ1019" i="4"/>
  <c r="AJ1018" i="4"/>
  <c r="AJ1017" i="4"/>
  <c r="AJ1016" i="4"/>
  <c r="AJ1015" i="4"/>
  <c r="AJ1014" i="4"/>
  <c r="AJ1013" i="4"/>
  <c r="AJ1012" i="4"/>
  <c r="AJ1011" i="4"/>
  <c r="AJ1010" i="4"/>
  <c r="AJ1009" i="4"/>
  <c r="AJ1008" i="4"/>
  <c r="AJ1007" i="4"/>
  <c r="AJ1006" i="4"/>
  <c r="AJ1005" i="4"/>
  <c r="AJ1004" i="4"/>
  <c r="AJ1003" i="4"/>
  <c r="AJ1002" i="4"/>
  <c r="AJ1001" i="4"/>
  <c r="AJ1000" i="4"/>
  <c r="AJ999" i="4"/>
  <c r="AJ998" i="4"/>
  <c r="AJ997" i="4"/>
  <c r="AJ996" i="4"/>
  <c r="AJ995" i="4"/>
  <c r="AJ994" i="4"/>
  <c r="AJ993" i="4"/>
  <c r="AJ992" i="4"/>
  <c r="AJ991" i="4"/>
  <c r="AJ990" i="4"/>
  <c r="AJ989" i="4"/>
  <c r="AJ988" i="4"/>
  <c r="AJ987" i="4"/>
  <c r="AJ986" i="4"/>
  <c r="AJ985" i="4"/>
  <c r="AJ984" i="4"/>
  <c r="AJ983" i="4"/>
  <c r="AJ982" i="4"/>
  <c r="AJ981" i="4"/>
  <c r="AJ980" i="4"/>
  <c r="AJ979" i="4"/>
  <c r="AJ978" i="4"/>
  <c r="AJ977" i="4"/>
  <c r="AJ976" i="4"/>
  <c r="AJ975" i="4"/>
  <c r="AJ974" i="4"/>
  <c r="AJ973" i="4"/>
  <c r="AJ972" i="4"/>
  <c r="AJ971" i="4"/>
  <c r="AJ970" i="4"/>
  <c r="AJ969" i="4"/>
  <c r="AJ968" i="4"/>
  <c r="AJ967" i="4"/>
  <c r="AJ966" i="4"/>
  <c r="AJ965" i="4"/>
  <c r="AJ964" i="4"/>
  <c r="AJ963" i="4"/>
  <c r="AJ962" i="4"/>
  <c r="AJ961" i="4"/>
  <c r="AJ960" i="4"/>
  <c r="AJ959" i="4"/>
  <c r="AJ958" i="4"/>
  <c r="AJ957" i="4"/>
  <c r="AJ956" i="4"/>
  <c r="AJ955" i="4"/>
  <c r="AJ954" i="4"/>
  <c r="AJ953" i="4"/>
  <c r="AJ952" i="4"/>
  <c r="AJ951" i="4"/>
  <c r="AJ950" i="4"/>
  <c r="AJ949" i="4"/>
  <c r="AJ948" i="4"/>
  <c r="AJ947" i="4"/>
  <c r="AJ946" i="4"/>
  <c r="AJ945" i="4"/>
  <c r="AJ944" i="4"/>
  <c r="AJ943" i="4"/>
  <c r="AJ942" i="4"/>
  <c r="AJ941" i="4"/>
  <c r="AJ940" i="4"/>
  <c r="AJ939" i="4"/>
  <c r="AJ938" i="4"/>
  <c r="AJ937" i="4"/>
  <c r="AJ936" i="4"/>
  <c r="AJ935" i="4"/>
  <c r="AJ934" i="4"/>
  <c r="AJ933" i="4"/>
  <c r="AJ932" i="4"/>
  <c r="AJ931" i="4"/>
  <c r="AJ930" i="4"/>
  <c r="AJ929" i="4"/>
  <c r="AJ928" i="4"/>
  <c r="AJ927" i="4"/>
  <c r="AJ926" i="4"/>
  <c r="AJ925" i="4"/>
  <c r="AJ924" i="4"/>
  <c r="AJ923" i="4"/>
  <c r="AJ922" i="4"/>
  <c r="AJ921" i="4"/>
  <c r="AJ920" i="4"/>
  <c r="AJ919" i="4"/>
  <c r="AJ918" i="4"/>
  <c r="AJ917" i="4"/>
  <c r="AJ916" i="4"/>
  <c r="AJ915" i="4"/>
  <c r="AJ914" i="4"/>
  <c r="AJ913" i="4"/>
  <c r="AJ912" i="4"/>
  <c r="AJ911" i="4"/>
  <c r="AJ910" i="4"/>
  <c r="AJ909" i="4"/>
  <c r="AJ908" i="4"/>
  <c r="AJ907" i="4"/>
  <c r="AJ906" i="4"/>
  <c r="AJ905" i="4"/>
  <c r="AJ904" i="4"/>
  <c r="AJ903" i="4"/>
  <c r="AJ902" i="4"/>
  <c r="AJ901" i="4"/>
  <c r="AJ900" i="4"/>
  <c r="AJ899" i="4"/>
  <c r="AJ898" i="4"/>
  <c r="AJ897" i="4"/>
  <c r="AJ896" i="4"/>
  <c r="AJ895" i="4"/>
  <c r="AJ894" i="4"/>
  <c r="AJ893" i="4"/>
  <c r="AJ892" i="4"/>
  <c r="AJ891" i="4"/>
  <c r="AJ890" i="4"/>
  <c r="AJ889" i="4"/>
  <c r="AJ888" i="4"/>
  <c r="AJ887" i="4"/>
  <c r="AJ886" i="4"/>
  <c r="AJ885" i="4"/>
  <c r="AJ884" i="4"/>
  <c r="AJ883" i="4"/>
  <c r="AJ882" i="4"/>
  <c r="AJ881" i="4"/>
  <c r="AJ880" i="4"/>
  <c r="AJ879" i="4"/>
  <c r="AJ878" i="4"/>
  <c r="AJ877" i="4"/>
  <c r="AJ876" i="4"/>
  <c r="AJ875" i="4"/>
  <c r="AJ874" i="4"/>
  <c r="AJ873" i="4"/>
  <c r="AJ872" i="4"/>
  <c r="AJ871" i="4"/>
  <c r="AJ870" i="4"/>
  <c r="AJ869" i="4"/>
  <c r="AJ868" i="4"/>
  <c r="AJ867" i="4"/>
  <c r="AJ866" i="4"/>
  <c r="AJ865" i="4"/>
  <c r="AJ864" i="4"/>
  <c r="AJ863" i="4"/>
  <c r="AJ862" i="4"/>
  <c r="AJ861" i="4"/>
  <c r="AJ860" i="4"/>
  <c r="AJ859" i="4"/>
  <c r="AJ858" i="4"/>
  <c r="AJ857" i="4"/>
  <c r="AJ856" i="4"/>
  <c r="AJ855" i="4"/>
  <c r="AJ854" i="4"/>
  <c r="AJ853" i="4"/>
  <c r="AJ852" i="4"/>
  <c r="AJ851" i="4"/>
  <c r="AJ850" i="4"/>
  <c r="AJ849" i="4"/>
  <c r="AJ848" i="4"/>
  <c r="AJ847" i="4"/>
  <c r="AJ846" i="4"/>
  <c r="AJ845" i="4"/>
  <c r="AJ844" i="4"/>
  <c r="AJ843" i="4"/>
  <c r="AJ842" i="4"/>
  <c r="AJ841" i="4"/>
  <c r="AJ840" i="4"/>
  <c r="AJ839" i="4"/>
  <c r="AJ838" i="4"/>
  <c r="AJ837" i="4"/>
  <c r="AJ836" i="4"/>
  <c r="AJ835" i="4"/>
  <c r="AJ834" i="4"/>
  <c r="AJ833" i="4"/>
  <c r="AJ832" i="4"/>
  <c r="AJ831" i="4"/>
  <c r="AJ830" i="4"/>
  <c r="AJ829" i="4"/>
  <c r="AJ828" i="4"/>
  <c r="AJ827" i="4"/>
  <c r="AJ826" i="4"/>
  <c r="AJ825" i="4"/>
  <c r="AJ824" i="4"/>
  <c r="AJ823" i="4"/>
  <c r="AJ822" i="4"/>
  <c r="AJ821" i="4"/>
  <c r="AJ820" i="4"/>
  <c r="AJ819" i="4"/>
  <c r="AJ818" i="4"/>
  <c r="AJ817" i="4"/>
  <c r="AJ816" i="4"/>
  <c r="AJ815" i="4"/>
  <c r="AJ814" i="4"/>
  <c r="AJ813" i="4"/>
  <c r="AJ812" i="4"/>
  <c r="AJ811" i="4"/>
  <c r="AJ810" i="4"/>
  <c r="AJ809" i="4"/>
  <c r="AJ808" i="4"/>
  <c r="AJ807" i="4"/>
  <c r="AJ806" i="4"/>
  <c r="AJ805" i="4"/>
  <c r="AJ804" i="4"/>
  <c r="AJ803" i="4"/>
  <c r="AJ802" i="4"/>
  <c r="AJ801" i="4"/>
  <c r="AJ800" i="4"/>
  <c r="AJ799" i="4"/>
  <c r="AJ798" i="4"/>
  <c r="AJ797" i="4"/>
  <c r="AJ796" i="4"/>
  <c r="AJ795" i="4"/>
  <c r="AJ794" i="4"/>
  <c r="AJ793" i="4"/>
  <c r="AJ792" i="4"/>
  <c r="AJ791" i="4"/>
  <c r="AJ790" i="4"/>
  <c r="AJ789" i="4"/>
  <c r="AJ788" i="4"/>
  <c r="AJ787" i="4"/>
  <c r="AJ786" i="4"/>
  <c r="AJ785" i="4"/>
  <c r="AJ784" i="4"/>
  <c r="AJ783" i="4"/>
  <c r="AJ782" i="4"/>
  <c r="AJ781" i="4"/>
  <c r="AJ780" i="4"/>
  <c r="AJ779" i="4"/>
  <c r="AJ778" i="4"/>
  <c r="AJ777" i="4"/>
  <c r="AJ776" i="4"/>
  <c r="AJ775" i="4"/>
  <c r="AJ774" i="4"/>
  <c r="AJ773" i="4"/>
  <c r="AJ772" i="4"/>
  <c r="AJ771" i="4"/>
  <c r="AJ770" i="4"/>
  <c r="AJ769" i="4"/>
  <c r="AJ768" i="4"/>
  <c r="AJ767" i="4"/>
  <c r="AJ766" i="4"/>
  <c r="AJ765" i="4"/>
  <c r="AJ764" i="4"/>
  <c r="AJ763" i="4"/>
  <c r="AJ762" i="4"/>
  <c r="AJ761" i="4"/>
  <c r="AJ760" i="4"/>
  <c r="AJ759" i="4"/>
  <c r="AJ758" i="4"/>
  <c r="AJ757" i="4"/>
  <c r="AJ756" i="4"/>
  <c r="AJ755" i="4"/>
  <c r="AJ754" i="4"/>
  <c r="AJ753" i="4"/>
  <c r="AJ752" i="4"/>
  <c r="AJ751" i="4"/>
  <c r="AJ750" i="4"/>
  <c r="AJ749" i="4"/>
  <c r="AJ748" i="4"/>
  <c r="AJ747" i="4"/>
  <c r="AJ746" i="4"/>
  <c r="AJ745" i="4"/>
  <c r="AJ744" i="4"/>
  <c r="AJ743" i="4"/>
  <c r="AJ742" i="4"/>
  <c r="AJ741" i="4"/>
  <c r="AJ740" i="4"/>
  <c r="AJ739" i="4"/>
  <c r="AJ738" i="4"/>
  <c r="AJ737" i="4"/>
  <c r="AJ736" i="4"/>
  <c r="AJ735" i="4"/>
  <c r="AJ734" i="4"/>
  <c r="AJ733" i="4"/>
  <c r="AJ732" i="4"/>
  <c r="AJ731" i="4"/>
  <c r="AJ730" i="4"/>
  <c r="AJ729" i="4"/>
  <c r="AJ728" i="4"/>
  <c r="AJ727" i="4"/>
  <c r="AJ726" i="4"/>
  <c r="AJ725" i="4"/>
  <c r="AJ724" i="4"/>
  <c r="AJ723" i="4"/>
  <c r="AJ722" i="4"/>
  <c r="AJ721" i="4"/>
  <c r="AJ720" i="4"/>
  <c r="AJ719" i="4"/>
  <c r="AJ718" i="4"/>
  <c r="AJ717" i="4"/>
  <c r="AJ716" i="4"/>
  <c r="AJ715" i="4"/>
  <c r="AJ714" i="4"/>
  <c r="AJ713" i="4"/>
  <c r="AJ712" i="4"/>
  <c r="AJ711" i="4"/>
  <c r="AJ710" i="4"/>
  <c r="AJ709" i="4"/>
  <c r="AJ708" i="4"/>
  <c r="AJ707" i="4"/>
  <c r="AJ706" i="4"/>
  <c r="AJ705" i="4"/>
  <c r="AJ704" i="4"/>
  <c r="AJ703" i="4"/>
  <c r="AJ702" i="4"/>
  <c r="AJ701" i="4"/>
  <c r="AJ700" i="4"/>
  <c r="AJ699" i="4"/>
  <c r="AJ698" i="4"/>
  <c r="AJ697" i="4"/>
  <c r="AJ696" i="4"/>
  <c r="AJ695" i="4"/>
  <c r="AJ694" i="4"/>
  <c r="AJ693" i="4"/>
  <c r="AJ692" i="4"/>
  <c r="AJ691" i="4"/>
  <c r="AJ690" i="4"/>
  <c r="AJ689" i="4"/>
  <c r="AJ688" i="4"/>
  <c r="AJ687" i="4"/>
  <c r="AJ686" i="4"/>
  <c r="AJ685" i="4"/>
  <c r="AJ684" i="4"/>
  <c r="AJ683" i="4"/>
  <c r="AJ682" i="4"/>
  <c r="AJ681" i="4"/>
  <c r="AJ680" i="4"/>
  <c r="AJ679" i="4"/>
  <c r="AJ678" i="4"/>
  <c r="AJ677" i="4"/>
  <c r="AJ676" i="4"/>
  <c r="AJ675" i="4"/>
  <c r="AJ674" i="4"/>
  <c r="AJ673" i="4"/>
  <c r="AJ672" i="4"/>
  <c r="AJ671" i="4"/>
  <c r="AJ670" i="4"/>
  <c r="AJ669" i="4"/>
  <c r="AJ668" i="4"/>
  <c r="AJ667" i="4"/>
  <c r="AJ666" i="4"/>
  <c r="AJ665" i="4"/>
  <c r="AJ664" i="4"/>
  <c r="AJ663" i="4"/>
  <c r="AJ662" i="4"/>
  <c r="AJ661" i="4"/>
  <c r="AJ660" i="4"/>
  <c r="AJ659" i="4"/>
  <c r="AJ658" i="4"/>
  <c r="AJ657" i="4"/>
  <c r="AJ656" i="4"/>
  <c r="AJ655" i="4"/>
  <c r="AJ654" i="4"/>
  <c r="AJ653" i="4"/>
  <c r="AJ652" i="4"/>
  <c r="AJ651" i="4"/>
  <c r="AJ650" i="4"/>
  <c r="AJ649" i="4"/>
  <c r="AJ648" i="4"/>
  <c r="AJ647" i="4"/>
  <c r="AJ646" i="4"/>
  <c r="AJ645" i="4"/>
  <c r="AJ644" i="4"/>
  <c r="AJ643" i="4"/>
  <c r="AJ642" i="4"/>
  <c r="AJ641" i="4"/>
  <c r="AJ640" i="4"/>
  <c r="AJ639" i="4"/>
  <c r="AJ638" i="4"/>
  <c r="AJ637" i="4"/>
  <c r="AJ636" i="4"/>
  <c r="AJ635" i="4"/>
  <c r="AJ634" i="4"/>
  <c r="AJ633" i="4"/>
  <c r="AJ632" i="4"/>
  <c r="AJ631" i="4"/>
  <c r="AJ630" i="4"/>
  <c r="AJ629" i="4"/>
  <c r="AJ628" i="4"/>
  <c r="AJ627" i="4"/>
  <c r="AJ626" i="4"/>
  <c r="AJ625" i="4"/>
  <c r="AJ624" i="4"/>
  <c r="AJ623" i="4"/>
  <c r="AJ622" i="4"/>
  <c r="AJ621" i="4"/>
  <c r="AJ620" i="4"/>
  <c r="AJ619" i="4"/>
  <c r="AJ618" i="4"/>
  <c r="AJ617" i="4"/>
  <c r="AJ616" i="4"/>
  <c r="AJ615" i="4"/>
  <c r="AJ614" i="4"/>
  <c r="AJ613" i="4"/>
  <c r="AJ612" i="4"/>
  <c r="AJ611" i="4"/>
  <c r="AJ610" i="4"/>
  <c r="AJ609" i="4"/>
  <c r="AJ608" i="4"/>
  <c r="AJ607" i="4"/>
  <c r="AJ606" i="4"/>
  <c r="AJ605" i="4"/>
  <c r="AJ604" i="4"/>
  <c r="AJ603" i="4"/>
  <c r="AJ602" i="4"/>
  <c r="AJ601" i="4"/>
  <c r="AJ600" i="4"/>
  <c r="AJ599" i="4"/>
  <c r="AJ598" i="4"/>
  <c r="AJ597" i="4"/>
  <c r="AJ596" i="4"/>
  <c r="AJ595" i="4"/>
  <c r="AJ594" i="4"/>
  <c r="AJ593" i="4"/>
  <c r="AJ592" i="4"/>
  <c r="AJ591" i="4"/>
  <c r="AJ590" i="4"/>
  <c r="AJ589" i="4"/>
  <c r="AJ588" i="4"/>
  <c r="AJ587" i="4"/>
  <c r="AJ586" i="4"/>
  <c r="AJ585" i="4"/>
  <c r="AJ584" i="4"/>
  <c r="AJ583" i="4"/>
  <c r="AJ582" i="4"/>
  <c r="AJ581" i="4"/>
  <c r="AJ580" i="4"/>
  <c r="AJ579" i="4"/>
  <c r="AJ578" i="4"/>
  <c r="AJ577" i="4"/>
  <c r="AJ576" i="4"/>
  <c r="AJ575" i="4"/>
  <c r="AJ574" i="4"/>
  <c r="AJ573" i="4"/>
  <c r="AJ572" i="4"/>
  <c r="AJ571" i="4"/>
  <c r="AJ570" i="4"/>
  <c r="AJ569" i="4"/>
  <c r="AJ568" i="4"/>
  <c r="AJ567" i="4"/>
  <c r="AJ566" i="4"/>
  <c r="AJ565" i="4"/>
  <c r="AJ564" i="4"/>
  <c r="AJ563" i="4"/>
  <c r="AJ562" i="4"/>
  <c r="AJ561" i="4"/>
  <c r="AJ560" i="4"/>
  <c r="AJ559" i="4"/>
  <c r="AJ558" i="4"/>
  <c r="AJ557" i="4"/>
  <c r="AJ556" i="4"/>
  <c r="AJ555" i="4"/>
  <c r="AJ554" i="4"/>
  <c r="AJ553" i="4"/>
  <c r="AJ552" i="4"/>
  <c r="AJ551" i="4"/>
  <c r="AJ550" i="4"/>
  <c r="AJ549" i="4"/>
  <c r="AJ548" i="4"/>
  <c r="AJ547" i="4"/>
  <c r="AJ546" i="4"/>
  <c r="AJ545" i="4"/>
  <c r="AJ544" i="4"/>
  <c r="AJ543" i="4"/>
  <c r="AJ542" i="4"/>
  <c r="AJ541" i="4"/>
  <c r="AJ540" i="4"/>
  <c r="AJ539" i="4"/>
  <c r="AJ538" i="4"/>
  <c r="AJ537" i="4"/>
  <c r="AJ536" i="4"/>
  <c r="AJ535" i="4"/>
  <c r="AJ534" i="4"/>
  <c r="AJ533" i="4"/>
  <c r="AJ532" i="4"/>
  <c r="AJ531" i="4"/>
  <c r="AJ530" i="4"/>
  <c r="AJ529" i="4"/>
  <c r="AJ528" i="4"/>
  <c r="AJ527" i="4"/>
  <c r="AJ526" i="4"/>
  <c r="AJ525" i="4"/>
  <c r="AJ524" i="4"/>
  <c r="AJ523" i="4"/>
  <c r="AJ522" i="4"/>
  <c r="AJ521" i="4"/>
  <c r="AJ520" i="4"/>
  <c r="AJ519" i="4"/>
  <c r="AJ518" i="4"/>
  <c r="AJ517" i="4"/>
  <c r="AJ516" i="4"/>
  <c r="AJ515" i="4"/>
  <c r="AJ514" i="4"/>
  <c r="AJ513" i="4"/>
  <c r="AJ512" i="4"/>
  <c r="AJ511" i="4"/>
  <c r="AJ510" i="4"/>
  <c r="AJ509" i="4"/>
  <c r="AJ508" i="4"/>
  <c r="AJ507" i="4"/>
  <c r="AJ506" i="4"/>
  <c r="AJ505" i="4"/>
  <c r="AJ504" i="4"/>
  <c r="AJ503" i="4"/>
  <c r="AJ502" i="4"/>
  <c r="AJ501" i="4"/>
  <c r="AJ500" i="4"/>
  <c r="AJ499" i="4"/>
  <c r="AJ498" i="4"/>
  <c r="AJ497" i="4"/>
  <c r="AJ496" i="4"/>
  <c r="AJ495" i="4"/>
  <c r="AJ494" i="4"/>
  <c r="AJ493" i="4"/>
  <c r="AJ492" i="4"/>
  <c r="AJ491" i="4"/>
  <c r="AJ490" i="4"/>
  <c r="AJ489" i="4"/>
  <c r="AJ488" i="4"/>
  <c r="AJ487" i="4"/>
  <c r="AJ486" i="4"/>
  <c r="AJ485" i="4"/>
  <c r="AJ484" i="4"/>
  <c r="AJ483" i="4"/>
  <c r="AJ482" i="4"/>
  <c r="AJ481" i="4"/>
  <c r="AJ480" i="4"/>
  <c r="AJ479" i="4"/>
  <c r="AJ478" i="4"/>
  <c r="AJ477" i="4"/>
  <c r="AJ476" i="4"/>
  <c r="AJ475" i="4"/>
  <c r="AJ474" i="4"/>
  <c r="AJ473" i="4"/>
  <c r="AJ472" i="4"/>
  <c r="AJ471" i="4"/>
  <c r="AJ470" i="4"/>
  <c r="AJ469" i="4"/>
  <c r="AJ468" i="4"/>
  <c r="AJ467" i="4"/>
  <c r="AJ466" i="4"/>
  <c r="AJ465" i="4"/>
  <c r="AJ464" i="4"/>
  <c r="AJ463" i="4"/>
  <c r="AJ462" i="4"/>
  <c r="AJ461" i="4"/>
  <c r="AJ460" i="4"/>
  <c r="AJ459" i="4"/>
  <c r="AJ458" i="4"/>
  <c r="AJ457" i="4"/>
  <c r="AJ456" i="4"/>
  <c r="AJ455" i="4"/>
  <c r="AJ454" i="4"/>
  <c r="AJ453" i="4"/>
  <c r="AJ452" i="4"/>
  <c r="AJ451" i="4"/>
  <c r="AJ450" i="4"/>
  <c r="AJ449" i="4"/>
  <c r="AJ448" i="4"/>
  <c r="AJ447" i="4"/>
  <c r="AJ446" i="4"/>
  <c r="AJ445" i="4"/>
  <c r="AJ444" i="4"/>
  <c r="AJ443" i="4"/>
  <c r="AJ442" i="4"/>
  <c r="AJ441" i="4"/>
  <c r="AJ440" i="4"/>
  <c r="AJ439" i="4"/>
  <c r="AJ438" i="4"/>
  <c r="AJ437" i="4"/>
  <c r="AJ436" i="4"/>
  <c r="AJ435" i="4"/>
  <c r="AJ434" i="4"/>
  <c r="AJ433" i="4"/>
  <c r="AJ432" i="4"/>
  <c r="AJ431" i="4"/>
  <c r="AJ430" i="4"/>
  <c r="AJ429" i="4"/>
  <c r="AJ428" i="4"/>
  <c r="AJ427" i="4"/>
  <c r="AJ426" i="4"/>
  <c r="AJ425" i="4"/>
  <c r="AJ424" i="4"/>
  <c r="AJ423" i="4"/>
  <c r="AJ422" i="4"/>
  <c r="AJ421" i="4"/>
  <c r="AJ420" i="4"/>
  <c r="AJ419" i="4"/>
  <c r="AJ418" i="4"/>
  <c r="AJ417" i="4"/>
  <c r="AJ416" i="4"/>
  <c r="AJ415" i="4"/>
  <c r="AJ414" i="4"/>
  <c r="AJ413" i="4"/>
  <c r="AJ412" i="4"/>
  <c r="AJ411" i="4"/>
  <c r="AJ410" i="4"/>
  <c r="AJ409" i="4"/>
  <c r="AJ408" i="4"/>
  <c r="AJ407" i="4"/>
  <c r="AJ406" i="4"/>
  <c r="AJ405" i="4"/>
  <c r="AJ404" i="4"/>
  <c r="AJ403" i="4"/>
  <c r="AJ402" i="4"/>
  <c r="AJ401" i="4"/>
  <c r="AJ400" i="4"/>
  <c r="AJ399" i="4"/>
  <c r="AJ398" i="4"/>
  <c r="AJ397" i="4"/>
  <c r="AJ396" i="4"/>
  <c r="AJ395" i="4"/>
  <c r="AJ394" i="4"/>
  <c r="AJ393" i="4"/>
  <c r="AJ392" i="4"/>
  <c r="AJ391" i="4"/>
  <c r="AJ390" i="4"/>
  <c r="AJ389" i="4"/>
  <c r="AJ388" i="4"/>
  <c r="AJ387" i="4"/>
  <c r="AJ386" i="4"/>
  <c r="AJ385" i="4"/>
  <c r="AJ384" i="4"/>
  <c r="AJ383" i="4"/>
  <c r="AJ382" i="4"/>
  <c r="AJ381" i="4"/>
  <c r="AJ380" i="4"/>
  <c r="AJ379" i="4"/>
  <c r="AJ378" i="4"/>
  <c r="AJ377" i="4"/>
  <c r="AJ376" i="4"/>
  <c r="AJ375" i="4"/>
  <c r="AJ374" i="4"/>
  <c r="AJ373" i="4"/>
  <c r="AJ372" i="4"/>
  <c r="AJ371" i="4"/>
  <c r="AJ370" i="4"/>
  <c r="AJ369" i="4"/>
  <c r="AJ368" i="4"/>
  <c r="AJ367" i="4"/>
  <c r="AJ366" i="4"/>
  <c r="AJ365" i="4"/>
  <c r="AJ364" i="4"/>
  <c r="AJ363" i="4"/>
  <c r="AJ362" i="4"/>
  <c r="AJ361" i="4"/>
  <c r="AJ360" i="4"/>
  <c r="AJ359" i="4"/>
  <c r="AJ358" i="4"/>
  <c r="AJ357" i="4"/>
  <c r="AJ356" i="4"/>
  <c r="AJ355" i="4"/>
  <c r="AJ354" i="4"/>
  <c r="AJ353" i="4"/>
  <c r="AJ352" i="4"/>
  <c r="AJ351" i="4"/>
  <c r="AJ350" i="4"/>
  <c r="AJ349" i="4"/>
  <c r="AJ348" i="4"/>
  <c r="AJ347" i="4"/>
  <c r="AJ346" i="4"/>
  <c r="AJ345" i="4"/>
  <c r="AJ344" i="4"/>
  <c r="AJ343" i="4"/>
  <c r="AJ342" i="4"/>
  <c r="AJ341" i="4"/>
  <c r="AJ340" i="4"/>
  <c r="AJ339" i="4"/>
  <c r="AJ338" i="4"/>
  <c r="AJ337" i="4"/>
  <c r="AJ336" i="4"/>
  <c r="AJ335" i="4"/>
  <c r="AJ334" i="4"/>
  <c r="AJ333" i="4"/>
  <c r="AJ332" i="4"/>
  <c r="AJ331" i="4"/>
  <c r="AJ330" i="4"/>
  <c r="AJ329" i="4"/>
  <c r="AJ328" i="4"/>
  <c r="AJ327" i="4"/>
  <c r="AJ326" i="4"/>
  <c r="AJ325" i="4"/>
  <c r="AJ324" i="4"/>
  <c r="AJ323" i="4"/>
  <c r="AJ322" i="4"/>
  <c r="AJ321" i="4"/>
  <c r="AJ320" i="4"/>
  <c r="AJ319" i="4"/>
  <c r="AJ318" i="4"/>
  <c r="AJ317" i="4"/>
  <c r="AJ316" i="4"/>
  <c r="AJ315" i="4"/>
  <c r="AJ314" i="4"/>
  <c r="AJ313" i="4"/>
  <c r="AJ312" i="4"/>
  <c r="AJ311" i="4"/>
  <c r="AJ310" i="4"/>
  <c r="AJ309" i="4"/>
  <c r="AJ308" i="4"/>
  <c r="AJ307" i="4"/>
  <c r="AJ306" i="4"/>
  <c r="AJ305" i="4"/>
  <c r="AJ304" i="4"/>
  <c r="AJ303" i="4"/>
  <c r="AJ302" i="4"/>
  <c r="AJ301" i="4"/>
  <c r="AJ300" i="4"/>
  <c r="AJ299" i="4"/>
  <c r="AJ298" i="4"/>
  <c r="AJ297" i="4"/>
  <c r="AJ296" i="4"/>
  <c r="AJ295" i="4"/>
  <c r="AJ294" i="4"/>
  <c r="AJ293" i="4"/>
  <c r="AJ292" i="4"/>
  <c r="AJ291" i="4"/>
  <c r="AJ290" i="4"/>
  <c r="AJ289" i="4"/>
  <c r="AJ288" i="4"/>
  <c r="AJ287" i="4"/>
  <c r="AJ286" i="4"/>
  <c r="AJ285" i="4"/>
  <c r="AJ284" i="4"/>
  <c r="AJ283" i="4"/>
  <c r="AJ282" i="4"/>
  <c r="AJ281" i="4"/>
  <c r="AJ280" i="4"/>
  <c r="AJ279" i="4"/>
  <c r="AJ278" i="4"/>
  <c r="AJ277" i="4"/>
  <c r="AJ276" i="4"/>
  <c r="AJ275" i="4"/>
  <c r="AJ274" i="4"/>
  <c r="AJ273" i="4"/>
  <c r="AJ272" i="4"/>
  <c r="AJ271" i="4"/>
  <c r="AJ270" i="4"/>
  <c r="AJ269" i="4"/>
  <c r="AJ268" i="4"/>
  <c r="AJ267" i="4"/>
  <c r="AJ266" i="4"/>
  <c r="AJ265" i="4"/>
  <c r="AJ264" i="4"/>
  <c r="AJ263" i="4"/>
  <c r="AJ262" i="4"/>
  <c r="AJ261" i="4"/>
  <c r="AJ260" i="4"/>
  <c r="AJ259" i="4"/>
  <c r="AJ258" i="4"/>
  <c r="AJ257" i="4"/>
  <c r="AJ256" i="4"/>
  <c r="AJ255" i="4"/>
  <c r="AJ254" i="4"/>
  <c r="AJ253" i="4"/>
  <c r="AJ252" i="4"/>
  <c r="AJ251" i="4"/>
  <c r="AJ250" i="4"/>
  <c r="AJ249" i="4"/>
  <c r="AJ248" i="4"/>
  <c r="AJ247" i="4"/>
  <c r="AJ246" i="4"/>
  <c r="AJ245" i="4"/>
  <c r="AJ244" i="4"/>
  <c r="AJ243" i="4"/>
  <c r="AJ242" i="4"/>
  <c r="AJ241" i="4"/>
  <c r="AJ240" i="4"/>
  <c r="AJ239" i="4"/>
  <c r="AJ238" i="4"/>
  <c r="AJ237" i="4"/>
  <c r="AJ236" i="4"/>
  <c r="AJ235" i="4"/>
  <c r="AJ234" i="4"/>
  <c r="AJ233" i="4"/>
  <c r="AJ232" i="4"/>
  <c r="AJ231" i="4"/>
  <c r="AJ230" i="4"/>
  <c r="AJ229" i="4"/>
  <c r="AJ228" i="4"/>
  <c r="AJ227" i="4"/>
  <c r="AJ226" i="4"/>
  <c r="AJ225" i="4"/>
  <c r="AJ224" i="4"/>
  <c r="AJ223" i="4"/>
  <c r="AJ222" i="4"/>
  <c r="AJ221" i="4"/>
  <c r="AJ220" i="4"/>
  <c r="AJ219" i="4"/>
  <c r="AJ218" i="4"/>
  <c r="AJ217" i="4"/>
  <c r="AJ216" i="4"/>
  <c r="AJ215" i="4"/>
  <c r="AJ214" i="4"/>
  <c r="AJ213" i="4"/>
  <c r="AJ212" i="4"/>
  <c r="AJ211" i="4"/>
  <c r="AJ210" i="4"/>
  <c r="AJ209" i="4"/>
  <c r="AJ208" i="4"/>
  <c r="AJ207" i="4"/>
  <c r="AJ206" i="4"/>
  <c r="AJ205" i="4"/>
  <c r="AJ204" i="4"/>
  <c r="AJ203" i="4"/>
  <c r="AJ202" i="4"/>
  <c r="AJ201" i="4"/>
  <c r="AJ200" i="4"/>
  <c r="AJ199" i="4"/>
  <c r="AJ198" i="4"/>
  <c r="AJ197" i="4"/>
  <c r="AJ196" i="4"/>
  <c r="AJ195" i="4"/>
  <c r="AJ194" i="4"/>
  <c r="AJ193" i="4"/>
  <c r="AJ192" i="4"/>
  <c r="AJ191" i="4"/>
  <c r="AJ190" i="4"/>
  <c r="AJ189" i="4"/>
  <c r="AJ188" i="4"/>
  <c r="AJ187" i="4"/>
  <c r="AJ186" i="4"/>
  <c r="AJ185" i="4"/>
  <c r="AJ184" i="4"/>
  <c r="AJ183" i="4"/>
  <c r="AJ182" i="4"/>
  <c r="AJ181" i="4"/>
  <c r="AJ180" i="4"/>
  <c r="AJ179" i="4"/>
  <c r="AJ178" i="4"/>
  <c r="AJ177" i="4"/>
  <c r="AJ176" i="4"/>
  <c r="AJ175" i="4"/>
  <c r="AJ174" i="4"/>
  <c r="AJ173" i="4"/>
  <c r="AJ172" i="4"/>
  <c r="AJ171" i="4"/>
  <c r="AJ170" i="4"/>
  <c r="AJ169" i="4"/>
  <c r="AJ168" i="4"/>
  <c r="AJ167" i="4"/>
  <c r="AJ166" i="4"/>
  <c r="AJ165" i="4"/>
  <c r="AJ164" i="4"/>
  <c r="AJ163" i="4"/>
  <c r="AJ162" i="4"/>
  <c r="AJ161" i="4"/>
  <c r="AJ160" i="4"/>
  <c r="AJ159" i="4"/>
  <c r="AJ158" i="4"/>
  <c r="AJ157" i="4"/>
  <c r="AJ156" i="4"/>
  <c r="AJ155" i="4"/>
  <c r="AJ154" i="4"/>
  <c r="AJ153" i="4"/>
  <c r="AJ152" i="4"/>
  <c r="AJ151" i="4"/>
  <c r="AJ150" i="4"/>
  <c r="AJ149" i="4"/>
  <c r="AJ148" i="4"/>
  <c r="AJ147" i="4"/>
  <c r="AJ146" i="4"/>
  <c r="AJ145" i="4"/>
  <c r="AJ144" i="4"/>
  <c r="AJ143" i="4"/>
  <c r="AJ142" i="4"/>
  <c r="AJ141" i="4"/>
  <c r="AJ140" i="4"/>
  <c r="AJ139" i="4"/>
  <c r="AJ138" i="4"/>
  <c r="AJ137" i="4"/>
  <c r="AJ136" i="4"/>
  <c r="AJ135" i="4"/>
  <c r="AJ134" i="4"/>
  <c r="AJ133" i="4"/>
  <c r="AJ132" i="4"/>
  <c r="AJ131" i="4"/>
  <c r="AJ130" i="4"/>
  <c r="AJ129" i="4"/>
  <c r="AJ128" i="4"/>
  <c r="AJ127" i="4"/>
  <c r="AJ126" i="4"/>
  <c r="AJ125" i="4"/>
  <c r="AJ124" i="4"/>
  <c r="AJ123" i="4"/>
  <c r="AJ122" i="4"/>
  <c r="AJ121" i="4"/>
  <c r="AJ120" i="4"/>
  <c r="AJ119" i="4"/>
  <c r="AJ118" i="4"/>
  <c r="AJ117" i="4"/>
  <c r="AJ116" i="4"/>
  <c r="AJ115" i="4"/>
  <c r="AJ114" i="4"/>
  <c r="AJ113" i="4"/>
  <c r="AJ112" i="4"/>
  <c r="AJ111" i="4"/>
  <c r="AJ110" i="4"/>
  <c r="AJ109" i="4"/>
  <c r="AJ108" i="4"/>
  <c r="AJ107" i="4"/>
  <c r="AJ106" i="4"/>
  <c r="AJ105" i="4"/>
  <c r="AJ104" i="4"/>
  <c r="AJ103" i="4"/>
  <c r="AJ102" i="4"/>
  <c r="AJ101" i="4"/>
  <c r="AJ100" i="4"/>
  <c r="AJ99" i="4"/>
  <c r="AJ98" i="4"/>
  <c r="AJ97" i="4"/>
  <c r="AJ96" i="4"/>
  <c r="AJ95" i="4"/>
  <c r="AJ94" i="4"/>
  <c r="AJ93" i="4"/>
  <c r="AJ92" i="4"/>
  <c r="AJ91" i="4"/>
  <c r="AJ90" i="4"/>
  <c r="AJ89" i="4"/>
  <c r="AJ88" i="4"/>
  <c r="AJ87" i="4"/>
  <c r="AJ86" i="4"/>
  <c r="AJ85" i="4"/>
  <c r="AJ84" i="4"/>
  <c r="AJ83" i="4"/>
  <c r="AJ82" i="4"/>
  <c r="AJ81" i="4"/>
  <c r="AJ80" i="4"/>
  <c r="AJ79" i="4"/>
  <c r="AJ78" i="4"/>
  <c r="AJ77" i="4"/>
  <c r="AJ76" i="4"/>
  <c r="AJ75" i="4"/>
  <c r="AJ74" i="4"/>
  <c r="AJ73" i="4"/>
  <c r="AJ72" i="4"/>
  <c r="AJ71" i="4"/>
  <c r="AJ70" i="4"/>
  <c r="AJ69" i="4"/>
  <c r="AJ68" i="4"/>
  <c r="AJ67" i="4"/>
  <c r="AJ66" i="4"/>
  <c r="AJ65" i="4"/>
  <c r="AJ64" i="4"/>
  <c r="AJ63" i="4"/>
  <c r="AJ62" i="4"/>
  <c r="AJ61" i="4"/>
  <c r="AJ60" i="4"/>
  <c r="AJ59" i="4"/>
  <c r="AJ58" i="4"/>
  <c r="AJ57" i="4"/>
  <c r="AJ56" i="4"/>
  <c r="AJ55" i="4"/>
  <c r="AJ54" i="4"/>
  <c r="AJ53" i="4"/>
  <c r="AJ52" i="4"/>
  <c r="AJ51" i="4"/>
  <c r="AJ50" i="4"/>
  <c r="AJ49" i="4"/>
  <c r="AJ48" i="4"/>
  <c r="AJ47" i="4"/>
  <c r="AJ46" i="4"/>
  <c r="AJ45" i="4"/>
  <c r="AJ44" i="4"/>
  <c r="AJ43" i="4"/>
  <c r="AJ42" i="4"/>
  <c r="AJ41" i="4"/>
  <c r="AJ40" i="4"/>
  <c r="AJ39" i="4"/>
  <c r="AJ38" i="4"/>
  <c r="AJ37" i="4"/>
  <c r="AJ36" i="4"/>
  <c r="AJ35" i="4"/>
  <c r="AJ34" i="4"/>
  <c r="AJ33" i="4"/>
  <c r="AJ32" i="4"/>
  <c r="AJ31" i="4"/>
  <c r="AJ30" i="4"/>
  <c r="AJ29" i="4"/>
  <c r="AJ28" i="4"/>
  <c r="AJ27" i="4"/>
  <c r="AJ26" i="4"/>
  <c r="AI1200" i="4"/>
  <c r="AI1199" i="4"/>
  <c r="AI1198" i="4"/>
  <c r="AI1197" i="4"/>
  <c r="AI1196" i="4"/>
  <c r="AI1195" i="4"/>
  <c r="AI1194" i="4"/>
  <c r="AI1193" i="4"/>
  <c r="AI1192" i="4"/>
  <c r="AI1191" i="4"/>
  <c r="AI1190" i="4"/>
  <c r="AI1189" i="4"/>
  <c r="AI1188" i="4"/>
  <c r="AI1187" i="4"/>
  <c r="AI1186" i="4"/>
  <c r="AI1185" i="4"/>
  <c r="AI1184" i="4"/>
  <c r="AI1183" i="4"/>
  <c r="AI1182" i="4"/>
  <c r="AI1181" i="4"/>
  <c r="AI1180" i="4"/>
  <c r="AI1179" i="4"/>
  <c r="AI1178" i="4"/>
  <c r="AI1177" i="4"/>
  <c r="AI1176" i="4"/>
  <c r="AI1175" i="4"/>
  <c r="AI1174" i="4"/>
  <c r="AI1173" i="4"/>
  <c r="AI1172" i="4"/>
  <c r="AI1171" i="4"/>
  <c r="AI1170" i="4"/>
  <c r="AI1169" i="4"/>
  <c r="AI1168" i="4"/>
  <c r="AI1167" i="4"/>
  <c r="AI1166" i="4"/>
  <c r="AI1165" i="4"/>
  <c r="AI1164" i="4"/>
  <c r="AI1163" i="4"/>
  <c r="AI1162" i="4"/>
  <c r="AI1161" i="4"/>
  <c r="AI1160" i="4"/>
  <c r="AI1159" i="4"/>
  <c r="AI1158" i="4"/>
  <c r="AI1157" i="4"/>
  <c r="AI1156" i="4"/>
  <c r="AI1155" i="4"/>
  <c r="AI1154" i="4"/>
  <c r="AI1153" i="4"/>
  <c r="AI1152" i="4"/>
  <c r="AI1151" i="4"/>
  <c r="AI1150" i="4"/>
  <c r="AI1149" i="4"/>
  <c r="AI1148" i="4"/>
  <c r="AI1147" i="4"/>
  <c r="AI1146" i="4"/>
  <c r="AI1145" i="4"/>
  <c r="AI1144" i="4"/>
  <c r="AI1143" i="4"/>
  <c r="AI1142" i="4"/>
  <c r="AI1141" i="4"/>
  <c r="AI1140" i="4"/>
  <c r="AI1139" i="4"/>
  <c r="AI1138" i="4"/>
  <c r="AI1137" i="4"/>
  <c r="AI1136" i="4"/>
  <c r="AI1135" i="4"/>
  <c r="AI1134" i="4"/>
  <c r="AI1133" i="4"/>
  <c r="AI1132" i="4"/>
  <c r="AI1131" i="4"/>
  <c r="AI1130" i="4"/>
  <c r="AI1129" i="4"/>
  <c r="AI1128" i="4"/>
  <c r="AI1127" i="4"/>
  <c r="AI1126" i="4"/>
  <c r="AI1125" i="4"/>
  <c r="AI1124" i="4"/>
  <c r="AI1123" i="4"/>
  <c r="AI1122" i="4"/>
  <c r="AI1121" i="4"/>
  <c r="AI1120" i="4"/>
  <c r="AI1119" i="4"/>
  <c r="AI1118" i="4"/>
  <c r="AI1117" i="4"/>
  <c r="AI1116" i="4"/>
  <c r="AI1115" i="4"/>
  <c r="AI1114" i="4"/>
  <c r="AI1113" i="4"/>
  <c r="AI1112" i="4"/>
  <c r="AI1111" i="4"/>
  <c r="AI1110" i="4"/>
  <c r="AI1109" i="4"/>
  <c r="AI1108" i="4"/>
  <c r="AI1107" i="4"/>
  <c r="AI1106" i="4"/>
  <c r="AI1105" i="4"/>
  <c r="AI1104" i="4"/>
  <c r="AI1103" i="4"/>
  <c r="AI1102" i="4"/>
  <c r="AI1101" i="4"/>
  <c r="AI1100" i="4"/>
  <c r="AI1099" i="4"/>
  <c r="AI1098" i="4"/>
  <c r="AI1097" i="4"/>
  <c r="AI1096" i="4"/>
  <c r="AI1095" i="4"/>
  <c r="AI1094" i="4"/>
  <c r="AI1093" i="4"/>
  <c r="AI1092" i="4"/>
  <c r="AI1091" i="4"/>
  <c r="AI1090" i="4"/>
  <c r="AI1089" i="4"/>
  <c r="AI1088" i="4"/>
  <c r="AI1087" i="4"/>
  <c r="AI1086" i="4"/>
  <c r="AI1085" i="4"/>
  <c r="AI1084" i="4"/>
  <c r="AI1083" i="4"/>
  <c r="AI1082" i="4"/>
  <c r="AI1081" i="4"/>
  <c r="AI1080" i="4"/>
  <c r="AI1079" i="4"/>
  <c r="AI1078" i="4"/>
  <c r="AI1077" i="4"/>
  <c r="AI1076" i="4"/>
  <c r="AI1075" i="4"/>
  <c r="AI1074" i="4"/>
  <c r="AI1073" i="4"/>
  <c r="AI1072" i="4"/>
  <c r="AI1071" i="4"/>
  <c r="AI1070" i="4"/>
  <c r="AI1069" i="4"/>
  <c r="AI1068" i="4"/>
  <c r="AI1067" i="4"/>
  <c r="AI1066" i="4"/>
  <c r="AI1065" i="4"/>
  <c r="AI1064" i="4"/>
  <c r="AI1063" i="4"/>
  <c r="AI1062" i="4"/>
  <c r="AI1061" i="4"/>
  <c r="AI1060" i="4"/>
  <c r="AI1059" i="4"/>
  <c r="AI1058" i="4"/>
  <c r="AI1057" i="4"/>
  <c r="AI1056" i="4"/>
  <c r="AI1055" i="4"/>
  <c r="AI1054" i="4"/>
  <c r="AI1053" i="4"/>
  <c r="AI1052" i="4"/>
  <c r="AI1051" i="4"/>
  <c r="AI1050" i="4"/>
  <c r="AI1049" i="4"/>
  <c r="AI1048" i="4"/>
  <c r="AI1047" i="4"/>
  <c r="AI1046" i="4"/>
  <c r="AI1045" i="4"/>
  <c r="AI1044" i="4"/>
  <c r="AI1043" i="4"/>
  <c r="AI1042" i="4"/>
  <c r="AI1041" i="4"/>
  <c r="AI1040" i="4"/>
  <c r="AI1039" i="4"/>
  <c r="AI1038" i="4"/>
  <c r="AI1037" i="4"/>
  <c r="AI1036" i="4"/>
  <c r="AI1035" i="4"/>
  <c r="AI1034" i="4"/>
  <c r="AI1033" i="4"/>
  <c r="AI1032" i="4"/>
  <c r="AI1031" i="4"/>
  <c r="AI1030" i="4"/>
  <c r="AI1029" i="4"/>
  <c r="AI1028" i="4"/>
  <c r="AI1027" i="4"/>
  <c r="AI1026" i="4"/>
  <c r="AI1025" i="4"/>
  <c r="AI1024" i="4"/>
  <c r="AI1023" i="4"/>
  <c r="AI1022" i="4"/>
  <c r="AI1021" i="4"/>
  <c r="AI1020" i="4"/>
  <c r="AI1019" i="4"/>
  <c r="AI1018" i="4"/>
  <c r="AI1017" i="4"/>
  <c r="AI1016" i="4"/>
  <c r="AI1015" i="4"/>
  <c r="AI1014" i="4"/>
  <c r="AI1013" i="4"/>
  <c r="AI1012" i="4"/>
  <c r="AI1011" i="4"/>
  <c r="AI1010" i="4"/>
  <c r="AI1009" i="4"/>
  <c r="AI1008" i="4"/>
  <c r="AI1007" i="4"/>
  <c r="AI1006" i="4"/>
  <c r="AI1005" i="4"/>
  <c r="AI1004" i="4"/>
  <c r="AI1003" i="4"/>
  <c r="AI1002" i="4"/>
  <c r="AI1001" i="4"/>
  <c r="AI1000" i="4"/>
  <c r="AI999" i="4"/>
  <c r="AI998" i="4"/>
  <c r="AI997" i="4"/>
  <c r="AI996" i="4"/>
  <c r="AI995" i="4"/>
  <c r="AI994" i="4"/>
  <c r="AI993" i="4"/>
  <c r="AI992" i="4"/>
  <c r="AI991" i="4"/>
  <c r="AI990" i="4"/>
  <c r="AI989" i="4"/>
  <c r="AI988" i="4"/>
  <c r="AI987" i="4"/>
  <c r="AI986" i="4"/>
  <c r="AI985" i="4"/>
  <c r="AI984" i="4"/>
  <c r="AI983" i="4"/>
  <c r="AI982" i="4"/>
  <c r="AI981" i="4"/>
  <c r="AI980" i="4"/>
  <c r="AI979" i="4"/>
  <c r="AI978" i="4"/>
  <c r="AI977" i="4"/>
  <c r="AI976" i="4"/>
  <c r="AI975" i="4"/>
  <c r="AI974" i="4"/>
  <c r="AI973" i="4"/>
  <c r="AI972" i="4"/>
  <c r="AI971" i="4"/>
  <c r="AI970" i="4"/>
  <c r="AI969" i="4"/>
  <c r="AI968" i="4"/>
  <c r="AI967" i="4"/>
  <c r="AI966" i="4"/>
  <c r="AI965" i="4"/>
  <c r="AI964" i="4"/>
  <c r="AI963" i="4"/>
  <c r="AI962" i="4"/>
  <c r="AI961" i="4"/>
  <c r="AI960" i="4"/>
  <c r="AI959" i="4"/>
  <c r="AI958" i="4"/>
  <c r="AI957" i="4"/>
  <c r="AI956" i="4"/>
  <c r="AI955" i="4"/>
  <c r="AI954" i="4"/>
  <c r="AI953" i="4"/>
  <c r="AI952" i="4"/>
  <c r="AI951" i="4"/>
  <c r="AI950" i="4"/>
  <c r="AI949" i="4"/>
  <c r="AI948" i="4"/>
  <c r="AI947" i="4"/>
  <c r="AI946" i="4"/>
  <c r="AI945" i="4"/>
  <c r="AI944" i="4"/>
  <c r="AI943" i="4"/>
  <c r="AI942" i="4"/>
  <c r="AI941" i="4"/>
  <c r="AI940" i="4"/>
  <c r="AI939" i="4"/>
  <c r="AI938" i="4"/>
  <c r="AI937" i="4"/>
  <c r="AI936" i="4"/>
  <c r="AI935" i="4"/>
  <c r="AI934" i="4"/>
  <c r="AI933" i="4"/>
  <c r="AI932" i="4"/>
  <c r="AI931" i="4"/>
  <c r="AI930" i="4"/>
  <c r="AI929" i="4"/>
  <c r="AI928" i="4"/>
  <c r="AI927" i="4"/>
  <c r="AI926" i="4"/>
  <c r="AI925" i="4"/>
  <c r="AI924" i="4"/>
  <c r="AI923" i="4"/>
  <c r="AI922" i="4"/>
  <c r="AI921" i="4"/>
  <c r="AI920" i="4"/>
  <c r="AI919" i="4"/>
  <c r="AI918" i="4"/>
  <c r="AI917" i="4"/>
  <c r="AI916" i="4"/>
  <c r="AI915" i="4"/>
  <c r="AI914" i="4"/>
  <c r="AI913" i="4"/>
  <c r="AI912" i="4"/>
  <c r="AI911" i="4"/>
  <c r="AI910" i="4"/>
  <c r="AI909" i="4"/>
  <c r="AI908" i="4"/>
  <c r="AI907" i="4"/>
  <c r="AI906" i="4"/>
  <c r="AI905" i="4"/>
  <c r="AI904" i="4"/>
  <c r="AI903" i="4"/>
  <c r="AI902" i="4"/>
  <c r="AI901" i="4"/>
  <c r="AI900" i="4"/>
  <c r="AI899" i="4"/>
  <c r="AI898" i="4"/>
  <c r="AI897" i="4"/>
  <c r="AI896" i="4"/>
  <c r="AI895" i="4"/>
  <c r="AI894" i="4"/>
  <c r="AI893" i="4"/>
  <c r="AI892" i="4"/>
  <c r="AI891" i="4"/>
  <c r="AI890" i="4"/>
  <c r="AI889" i="4"/>
  <c r="AI888" i="4"/>
  <c r="AI887" i="4"/>
  <c r="AI886" i="4"/>
  <c r="AI885" i="4"/>
  <c r="AI884" i="4"/>
  <c r="AI883" i="4"/>
  <c r="AI882" i="4"/>
  <c r="AI881" i="4"/>
  <c r="AI880" i="4"/>
  <c r="AI879" i="4"/>
  <c r="AI878" i="4"/>
  <c r="AI877" i="4"/>
  <c r="AI876" i="4"/>
  <c r="AI875" i="4"/>
  <c r="AI874" i="4"/>
  <c r="AI873" i="4"/>
  <c r="AI872" i="4"/>
  <c r="AI871" i="4"/>
  <c r="AI870" i="4"/>
  <c r="AI869" i="4"/>
  <c r="AI868" i="4"/>
  <c r="AI867" i="4"/>
  <c r="AI866" i="4"/>
  <c r="AI865" i="4"/>
  <c r="AI864" i="4"/>
  <c r="AI863" i="4"/>
  <c r="AI862" i="4"/>
  <c r="AI861" i="4"/>
  <c r="AI860" i="4"/>
  <c r="AI859" i="4"/>
  <c r="AI858" i="4"/>
  <c r="AI857" i="4"/>
  <c r="AI856" i="4"/>
  <c r="AI855" i="4"/>
  <c r="AI854" i="4"/>
  <c r="AI853" i="4"/>
  <c r="AI852" i="4"/>
  <c r="AI851" i="4"/>
  <c r="AI850" i="4"/>
  <c r="AI849" i="4"/>
  <c r="AI848" i="4"/>
  <c r="AI847" i="4"/>
  <c r="AI846" i="4"/>
  <c r="AI845" i="4"/>
  <c r="AI844" i="4"/>
  <c r="AI843" i="4"/>
  <c r="AI842" i="4"/>
  <c r="AI841" i="4"/>
  <c r="AI840" i="4"/>
  <c r="AI839" i="4"/>
  <c r="AI838" i="4"/>
  <c r="AI837" i="4"/>
  <c r="AI836" i="4"/>
  <c r="AI835" i="4"/>
  <c r="AI834" i="4"/>
  <c r="AI833" i="4"/>
  <c r="AI832" i="4"/>
  <c r="AI831" i="4"/>
  <c r="AI830" i="4"/>
  <c r="AI829" i="4"/>
  <c r="AI828" i="4"/>
  <c r="AI827" i="4"/>
  <c r="AI826" i="4"/>
  <c r="AI825" i="4"/>
  <c r="AI824" i="4"/>
  <c r="AI823" i="4"/>
  <c r="AI822" i="4"/>
  <c r="AI821" i="4"/>
  <c r="AI820" i="4"/>
  <c r="AI819" i="4"/>
  <c r="AI818" i="4"/>
  <c r="AI817" i="4"/>
  <c r="AI816" i="4"/>
  <c r="AI815" i="4"/>
  <c r="AI814" i="4"/>
  <c r="AI813" i="4"/>
  <c r="AI812" i="4"/>
  <c r="AI811" i="4"/>
  <c r="AI810" i="4"/>
  <c r="AI809" i="4"/>
  <c r="AI808" i="4"/>
  <c r="AI807" i="4"/>
  <c r="AI806" i="4"/>
  <c r="AI805" i="4"/>
  <c r="AI804" i="4"/>
  <c r="AI803" i="4"/>
  <c r="AI802" i="4"/>
  <c r="AI801" i="4"/>
  <c r="AI800" i="4"/>
  <c r="AI799" i="4"/>
  <c r="AI798" i="4"/>
  <c r="AI797" i="4"/>
  <c r="AI796" i="4"/>
  <c r="AI795" i="4"/>
  <c r="AI794" i="4"/>
  <c r="AI793" i="4"/>
  <c r="AI792" i="4"/>
  <c r="AI791" i="4"/>
  <c r="AI790" i="4"/>
  <c r="AI789" i="4"/>
  <c r="AI788" i="4"/>
  <c r="AI787" i="4"/>
  <c r="AI786" i="4"/>
  <c r="AI785" i="4"/>
  <c r="AI784" i="4"/>
  <c r="AI783" i="4"/>
  <c r="AI782" i="4"/>
  <c r="AI781" i="4"/>
  <c r="AI780" i="4"/>
  <c r="AI779" i="4"/>
  <c r="AI778" i="4"/>
  <c r="AI777" i="4"/>
  <c r="AI776" i="4"/>
  <c r="AI775" i="4"/>
  <c r="AI774" i="4"/>
  <c r="AI773" i="4"/>
  <c r="AI772" i="4"/>
  <c r="AI771" i="4"/>
  <c r="AI770" i="4"/>
  <c r="AI769" i="4"/>
  <c r="AI768" i="4"/>
  <c r="AI767" i="4"/>
  <c r="AI766" i="4"/>
  <c r="AI765" i="4"/>
  <c r="AI764" i="4"/>
  <c r="AI763" i="4"/>
  <c r="AI762" i="4"/>
  <c r="AI761" i="4"/>
  <c r="AI760" i="4"/>
  <c r="AI759" i="4"/>
  <c r="AI758" i="4"/>
  <c r="AI757" i="4"/>
  <c r="AI756" i="4"/>
  <c r="AI755" i="4"/>
  <c r="AI754" i="4"/>
  <c r="AI753" i="4"/>
  <c r="AI752" i="4"/>
  <c r="AI751" i="4"/>
  <c r="AI750" i="4"/>
  <c r="AI749" i="4"/>
  <c r="AI748" i="4"/>
  <c r="AI747" i="4"/>
  <c r="AI746" i="4"/>
  <c r="AI745" i="4"/>
  <c r="AI744" i="4"/>
  <c r="AI743" i="4"/>
  <c r="AI742" i="4"/>
  <c r="AI741" i="4"/>
  <c r="AI740" i="4"/>
  <c r="AI739" i="4"/>
  <c r="AI738" i="4"/>
  <c r="AI737" i="4"/>
  <c r="AI736" i="4"/>
  <c r="AI735" i="4"/>
  <c r="AI734" i="4"/>
  <c r="AI733" i="4"/>
  <c r="AI732" i="4"/>
  <c r="AI731" i="4"/>
  <c r="AI730" i="4"/>
  <c r="AI729" i="4"/>
  <c r="AI728" i="4"/>
  <c r="AI727" i="4"/>
  <c r="AI726" i="4"/>
  <c r="AI725" i="4"/>
  <c r="AI724" i="4"/>
  <c r="AI723" i="4"/>
  <c r="AI722" i="4"/>
  <c r="AI721" i="4"/>
  <c r="AI720" i="4"/>
  <c r="AI719" i="4"/>
  <c r="AI718" i="4"/>
  <c r="AI717" i="4"/>
  <c r="AI716" i="4"/>
  <c r="AI715" i="4"/>
  <c r="AI714" i="4"/>
  <c r="AI713" i="4"/>
  <c r="AI712" i="4"/>
  <c r="AI711" i="4"/>
  <c r="AI710" i="4"/>
  <c r="AI709" i="4"/>
  <c r="AI708" i="4"/>
  <c r="AI707" i="4"/>
  <c r="AI706" i="4"/>
  <c r="AI705" i="4"/>
  <c r="AI704" i="4"/>
  <c r="AI703" i="4"/>
  <c r="AI702" i="4"/>
  <c r="AI701" i="4"/>
  <c r="AI700" i="4"/>
  <c r="AI699" i="4"/>
  <c r="AI698" i="4"/>
  <c r="AI697" i="4"/>
  <c r="AI696" i="4"/>
  <c r="AI695" i="4"/>
  <c r="AI694" i="4"/>
  <c r="AI693" i="4"/>
  <c r="AI692" i="4"/>
  <c r="AI691" i="4"/>
  <c r="AI690" i="4"/>
  <c r="AI689" i="4"/>
  <c r="AI688" i="4"/>
  <c r="AI687" i="4"/>
  <c r="AI686" i="4"/>
  <c r="AI685" i="4"/>
  <c r="AI684" i="4"/>
  <c r="AI683" i="4"/>
  <c r="AI682" i="4"/>
  <c r="AI681" i="4"/>
  <c r="AI680" i="4"/>
  <c r="AI679" i="4"/>
  <c r="AI678" i="4"/>
  <c r="AI677" i="4"/>
  <c r="AI676" i="4"/>
  <c r="AI675" i="4"/>
  <c r="AI674" i="4"/>
  <c r="AI673" i="4"/>
  <c r="AI672" i="4"/>
  <c r="AI671" i="4"/>
  <c r="AI670" i="4"/>
  <c r="AI669" i="4"/>
  <c r="AI668" i="4"/>
  <c r="AI667" i="4"/>
  <c r="AI666" i="4"/>
  <c r="AI665" i="4"/>
  <c r="AI664" i="4"/>
  <c r="AI663" i="4"/>
  <c r="AI662" i="4"/>
  <c r="AI661" i="4"/>
  <c r="AI660" i="4"/>
  <c r="AI659" i="4"/>
  <c r="AI658" i="4"/>
  <c r="AI657" i="4"/>
  <c r="AI656" i="4"/>
  <c r="AI655" i="4"/>
  <c r="AI654" i="4"/>
  <c r="AI653" i="4"/>
  <c r="AI652" i="4"/>
  <c r="AI651" i="4"/>
  <c r="AI650" i="4"/>
  <c r="AI649" i="4"/>
  <c r="AI648" i="4"/>
  <c r="AI647" i="4"/>
  <c r="AI646" i="4"/>
  <c r="AI645" i="4"/>
  <c r="AI644" i="4"/>
  <c r="AI643" i="4"/>
  <c r="AI642" i="4"/>
  <c r="AI641" i="4"/>
  <c r="AI640" i="4"/>
  <c r="AI639" i="4"/>
  <c r="AI638" i="4"/>
  <c r="AI637" i="4"/>
  <c r="AI636" i="4"/>
  <c r="AI635" i="4"/>
  <c r="AI634" i="4"/>
  <c r="AI633" i="4"/>
  <c r="AI632" i="4"/>
  <c r="AI631" i="4"/>
  <c r="AI630" i="4"/>
  <c r="AI629" i="4"/>
  <c r="AI628" i="4"/>
  <c r="AI627" i="4"/>
  <c r="AI626" i="4"/>
  <c r="AI625" i="4"/>
  <c r="AI624" i="4"/>
  <c r="AI623" i="4"/>
  <c r="AI622" i="4"/>
  <c r="AI621" i="4"/>
  <c r="AI620" i="4"/>
  <c r="AI619" i="4"/>
  <c r="AI618" i="4"/>
  <c r="AI617" i="4"/>
  <c r="AI616" i="4"/>
  <c r="AI615" i="4"/>
  <c r="AI614" i="4"/>
  <c r="AI613" i="4"/>
  <c r="AI612" i="4"/>
  <c r="AI611" i="4"/>
  <c r="AI610" i="4"/>
  <c r="AI609" i="4"/>
  <c r="AI608" i="4"/>
  <c r="AI607" i="4"/>
  <c r="AI606" i="4"/>
  <c r="AI605" i="4"/>
  <c r="AI604" i="4"/>
  <c r="AI603" i="4"/>
  <c r="AI602" i="4"/>
  <c r="AI601" i="4"/>
  <c r="AI600" i="4"/>
  <c r="AI599" i="4"/>
  <c r="AI598" i="4"/>
  <c r="AI597" i="4"/>
  <c r="AI596" i="4"/>
  <c r="AI595" i="4"/>
  <c r="AI594" i="4"/>
  <c r="AI593" i="4"/>
  <c r="AI592" i="4"/>
  <c r="AI591" i="4"/>
  <c r="AI590" i="4"/>
  <c r="AI589" i="4"/>
  <c r="AI588" i="4"/>
  <c r="AI587" i="4"/>
  <c r="AI586" i="4"/>
  <c r="AI585" i="4"/>
  <c r="AI584" i="4"/>
  <c r="AI583" i="4"/>
  <c r="AI582" i="4"/>
  <c r="AI581" i="4"/>
  <c r="AI580" i="4"/>
  <c r="AI579" i="4"/>
  <c r="AI578" i="4"/>
  <c r="AI577" i="4"/>
  <c r="AI576" i="4"/>
  <c r="AI575" i="4"/>
  <c r="AI574" i="4"/>
  <c r="AI573" i="4"/>
  <c r="AI572" i="4"/>
  <c r="AI571" i="4"/>
  <c r="AI570" i="4"/>
  <c r="AI569" i="4"/>
  <c r="AI568" i="4"/>
  <c r="AI567" i="4"/>
  <c r="AI566" i="4"/>
  <c r="AI565" i="4"/>
  <c r="AI564" i="4"/>
  <c r="AI563" i="4"/>
  <c r="AI562" i="4"/>
  <c r="AI561" i="4"/>
  <c r="AI560" i="4"/>
  <c r="AI559" i="4"/>
  <c r="AI558" i="4"/>
  <c r="AI557" i="4"/>
  <c r="AI556" i="4"/>
  <c r="AI555" i="4"/>
  <c r="AI554" i="4"/>
  <c r="AI553" i="4"/>
  <c r="AI552" i="4"/>
  <c r="AI551" i="4"/>
  <c r="AI550" i="4"/>
  <c r="AI549" i="4"/>
  <c r="AI548" i="4"/>
  <c r="AI547" i="4"/>
  <c r="AI546" i="4"/>
  <c r="AI545" i="4"/>
  <c r="AI544" i="4"/>
  <c r="AI543" i="4"/>
  <c r="AI542" i="4"/>
  <c r="AI541" i="4"/>
  <c r="AI540" i="4"/>
  <c r="AI539" i="4"/>
  <c r="AI538" i="4"/>
  <c r="AI537" i="4"/>
  <c r="AI536" i="4"/>
  <c r="AI535" i="4"/>
  <c r="AI534" i="4"/>
  <c r="AI533" i="4"/>
  <c r="AI532" i="4"/>
  <c r="AI531" i="4"/>
  <c r="AI530" i="4"/>
  <c r="AI529" i="4"/>
  <c r="AI528" i="4"/>
  <c r="AI527" i="4"/>
  <c r="AI526" i="4"/>
  <c r="AI525" i="4"/>
  <c r="AI524" i="4"/>
  <c r="AI523" i="4"/>
  <c r="AI522" i="4"/>
  <c r="AI521" i="4"/>
  <c r="AI520" i="4"/>
  <c r="AI519" i="4"/>
  <c r="AI518" i="4"/>
  <c r="AI517" i="4"/>
  <c r="AI516" i="4"/>
  <c r="AI515" i="4"/>
  <c r="AI514" i="4"/>
  <c r="AI513" i="4"/>
  <c r="AI512" i="4"/>
  <c r="AI511" i="4"/>
  <c r="AI510" i="4"/>
  <c r="AI509" i="4"/>
  <c r="AI508" i="4"/>
  <c r="AI507" i="4"/>
  <c r="AI506" i="4"/>
  <c r="AI505" i="4"/>
  <c r="AI504" i="4"/>
  <c r="AI503" i="4"/>
  <c r="AI502" i="4"/>
  <c r="AI501" i="4"/>
  <c r="AI500" i="4"/>
  <c r="AI499" i="4"/>
  <c r="AI498" i="4"/>
  <c r="AI497" i="4"/>
  <c r="AI496" i="4"/>
  <c r="AI495" i="4"/>
  <c r="AI494" i="4"/>
  <c r="AI493" i="4"/>
  <c r="AI492" i="4"/>
  <c r="AI491" i="4"/>
  <c r="AI490" i="4"/>
  <c r="AI489" i="4"/>
  <c r="AI488" i="4"/>
  <c r="AI487" i="4"/>
  <c r="AI486" i="4"/>
  <c r="AI485" i="4"/>
  <c r="AI484" i="4"/>
  <c r="AI483" i="4"/>
  <c r="AI482" i="4"/>
  <c r="AI481" i="4"/>
  <c r="AI480" i="4"/>
  <c r="AI479" i="4"/>
  <c r="AI478" i="4"/>
  <c r="AI477" i="4"/>
  <c r="AI476" i="4"/>
  <c r="AI475" i="4"/>
  <c r="AI474" i="4"/>
  <c r="AI473" i="4"/>
  <c r="AI472" i="4"/>
  <c r="AI471" i="4"/>
  <c r="AI470" i="4"/>
  <c r="AI469" i="4"/>
  <c r="AI468" i="4"/>
  <c r="AI467" i="4"/>
  <c r="AI466" i="4"/>
  <c r="AI465" i="4"/>
  <c r="AI464" i="4"/>
  <c r="AI463" i="4"/>
  <c r="AI462" i="4"/>
  <c r="AI461" i="4"/>
  <c r="AI460" i="4"/>
  <c r="AI459" i="4"/>
  <c r="AI458" i="4"/>
  <c r="AI457" i="4"/>
  <c r="AI456" i="4"/>
  <c r="AI455" i="4"/>
  <c r="AI454" i="4"/>
  <c r="AI453" i="4"/>
  <c r="AI452" i="4"/>
  <c r="AI451" i="4"/>
  <c r="AI450" i="4"/>
  <c r="AI449" i="4"/>
  <c r="AI448" i="4"/>
  <c r="AI447" i="4"/>
  <c r="AI446" i="4"/>
  <c r="AI445" i="4"/>
  <c r="AI444" i="4"/>
  <c r="AI443" i="4"/>
  <c r="AI442" i="4"/>
  <c r="AI441" i="4"/>
  <c r="AI440" i="4"/>
  <c r="AI439" i="4"/>
  <c r="AI438" i="4"/>
  <c r="AI437" i="4"/>
  <c r="AI436" i="4"/>
  <c r="AI435" i="4"/>
  <c r="AI434" i="4"/>
  <c r="AI433" i="4"/>
  <c r="AI432" i="4"/>
  <c r="AI431" i="4"/>
  <c r="AI430" i="4"/>
  <c r="AI429" i="4"/>
  <c r="AI428" i="4"/>
  <c r="AI427" i="4"/>
  <c r="AI426" i="4"/>
  <c r="AI425" i="4"/>
  <c r="AI424" i="4"/>
  <c r="AI423" i="4"/>
  <c r="AI422" i="4"/>
  <c r="AI421" i="4"/>
  <c r="AI420" i="4"/>
  <c r="AI419" i="4"/>
  <c r="AI418" i="4"/>
  <c r="AI417" i="4"/>
  <c r="AI416" i="4"/>
  <c r="AI415" i="4"/>
  <c r="AI414" i="4"/>
  <c r="AI413" i="4"/>
  <c r="AI412" i="4"/>
  <c r="AI411" i="4"/>
  <c r="AI410" i="4"/>
  <c r="AI409" i="4"/>
  <c r="AI408" i="4"/>
  <c r="AI407" i="4"/>
  <c r="AI406" i="4"/>
  <c r="AI405" i="4"/>
  <c r="AI404" i="4"/>
  <c r="AI403" i="4"/>
  <c r="AI402" i="4"/>
  <c r="AI401" i="4"/>
  <c r="AI400" i="4"/>
  <c r="AI399" i="4"/>
  <c r="AI398" i="4"/>
  <c r="AI397" i="4"/>
  <c r="AI396" i="4"/>
  <c r="AI395" i="4"/>
  <c r="AI394" i="4"/>
  <c r="AI393" i="4"/>
  <c r="AI392" i="4"/>
  <c r="AI391" i="4"/>
  <c r="AI390" i="4"/>
  <c r="AI389" i="4"/>
  <c r="AI388" i="4"/>
  <c r="AI387" i="4"/>
  <c r="AI386" i="4"/>
  <c r="AI385" i="4"/>
  <c r="AI384" i="4"/>
  <c r="AI383" i="4"/>
  <c r="AI382" i="4"/>
  <c r="AI381" i="4"/>
  <c r="AI380" i="4"/>
  <c r="AI379" i="4"/>
  <c r="AI378" i="4"/>
  <c r="AI377" i="4"/>
  <c r="AI376" i="4"/>
  <c r="AI375" i="4"/>
  <c r="AI374" i="4"/>
  <c r="AI373" i="4"/>
  <c r="AI372" i="4"/>
  <c r="AI371" i="4"/>
  <c r="AI370" i="4"/>
  <c r="AI369" i="4"/>
  <c r="AI368" i="4"/>
  <c r="AI367" i="4"/>
  <c r="AI366" i="4"/>
  <c r="AI365" i="4"/>
  <c r="AI364" i="4"/>
  <c r="AI363" i="4"/>
  <c r="AI362" i="4"/>
  <c r="AI361" i="4"/>
  <c r="AI360" i="4"/>
  <c r="AI359" i="4"/>
  <c r="AI358" i="4"/>
  <c r="AI357" i="4"/>
  <c r="AI356" i="4"/>
  <c r="AI355" i="4"/>
  <c r="AI354" i="4"/>
  <c r="AI353" i="4"/>
  <c r="AI352" i="4"/>
  <c r="AI351" i="4"/>
  <c r="AI350" i="4"/>
  <c r="AI349" i="4"/>
  <c r="AI348" i="4"/>
  <c r="AI347" i="4"/>
  <c r="AI346" i="4"/>
  <c r="AI345" i="4"/>
  <c r="AI344" i="4"/>
  <c r="AI343" i="4"/>
  <c r="AI342" i="4"/>
  <c r="AI341" i="4"/>
  <c r="AI340" i="4"/>
  <c r="AI339" i="4"/>
  <c r="AI338" i="4"/>
  <c r="AI337" i="4"/>
  <c r="AI336" i="4"/>
  <c r="AI335" i="4"/>
  <c r="AI334" i="4"/>
  <c r="AI333" i="4"/>
  <c r="AI332" i="4"/>
  <c r="AI331" i="4"/>
  <c r="AI330" i="4"/>
  <c r="AI329" i="4"/>
  <c r="AI328" i="4"/>
  <c r="AI327" i="4"/>
  <c r="AI326" i="4"/>
  <c r="AI325" i="4"/>
  <c r="AI324" i="4"/>
  <c r="AI323" i="4"/>
  <c r="AI322" i="4"/>
  <c r="AI321" i="4"/>
  <c r="AI320" i="4"/>
  <c r="AI319" i="4"/>
  <c r="AI318" i="4"/>
  <c r="AI317" i="4"/>
  <c r="AI316" i="4"/>
  <c r="AI315" i="4"/>
  <c r="AI314" i="4"/>
  <c r="AI313" i="4"/>
  <c r="AI312" i="4"/>
  <c r="AI311" i="4"/>
  <c r="AI310" i="4"/>
  <c r="AI309" i="4"/>
  <c r="AI308" i="4"/>
  <c r="AI307" i="4"/>
  <c r="AI306" i="4"/>
  <c r="AI305" i="4"/>
  <c r="AI304" i="4"/>
  <c r="AI303" i="4"/>
  <c r="AI302" i="4"/>
  <c r="AI301" i="4"/>
  <c r="AI300" i="4"/>
  <c r="AI299" i="4"/>
  <c r="AI298" i="4"/>
  <c r="AI297" i="4"/>
  <c r="AI296" i="4"/>
  <c r="AI295" i="4"/>
  <c r="AI294" i="4"/>
  <c r="AI293" i="4"/>
  <c r="AI292" i="4"/>
  <c r="AI291" i="4"/>
  <c r="AI290" i="4"/>
  <c r="AI289" i="4"/>
  <c r="AI288" i="4"/>
  <c r="AI287" i="4"/>
  <c r="AI286" i="4"/>
  <c r="AI285" i="4"/>
  <c r="AI284" i="4"/>
  <c r="AI283" i="4"/>
  <c r="AI282" i="4"/>
  <c r="AI281" i="4"/>
  <c r="AI280" i="4"/>
  <c r="AI279" i="4"/>
  <c r="AI278" i="4"/>
  <c r="AI277" i="4"/>
  <c r="AI276" i="4"/>
  <c r="AI275" i="4"/>
  <c r="AI274" i="4"/>
  <c r="AI273" i="4"/>
  <c r="AI272" i="4"/>
  <c r="AI271" i="4"/>
  <c r="AI270" i="4"/>
  <c r="AI269" i="4"/>
  <c r="AI268" i="4"/>
  <c r="AI267" i="4"/>
  <c r="AI266" i="4"/>
  <c r="AI265" i="4"/>
  <c r="AI264" i="4"/>
  <c r="AI263" i="4"/>
  <c r="AI262" i="4"/>
  <c r="AI261" i="4"/>
  <c r="AI260" i="4"/>
  <c r="AI259" i="4"/>
  <c r="AI258" i="4"/>
  <c r="AI257" i="4"/>
  <c r="AI256" i="4"/>
  <c r="AI255" i="4"/>
  <c r="AI254" i="4"/>
  <c r="AI253" i="4"/>
  <c r="AI252" i="4"/>
  <c r="AI251" i="4"/>
  <c r="AI250" i="4"/>
  <c r="AI249" i="4"/>
  <c r="AI248" i="4"/>
  <c r="AI247" i="4"/>
  <c r="AI246" i="4"/>
  <c r="AI245" i="4"/>
  <c r="AI244" i="4"/>
  <c r="AI243" i="4"/>
  <c r="AI242" i="4"/>
  <c r="AI241" i="4"/>
  <c r="AI240" i="4"/>
  <c r="AI239" i="4"/>
  <c r="AI238" i="4"/>
  <c r="AI237" i="4"/>
  <c r="AI236" i="4"/>
  <c r="AI235" i="4"/>
  <c r="AI234" i="4"/>
  <c r="AI233" i="4"/>
  <c r="AI232" i="4"/>
  <c r="AI231" i="4"/>
  <c r="AI230" i="4"/>
  <c r="AI229" i="4"/>
  <c r="AI228" i="4"/>
  <c r="AI227" i="4"/>
  <c r="AI226" i="4"/>
  <c r="AI225" i="4"/>
  <c r="AI224" i="4"/>
  <c r="AI223" i="4"/>
  <c r="AI222" i="4"/>
  <c r="AI221" i="4"/>
  <c r="AI220" i="4"/>
  <c r="AI219" i="4"/>
  <c r="AI218" i="4"/>
  <c r="AI217" i="4"/>
  <c r="AI216" i="4"/>
  <c r="AI215" i="4"/>
  <c r="AI214" i="4"/>
  <c r="AI213" i="4"/>
  <c r="AI212" i="4"/>
  <c r="AI211" i="4"/>
  <c r="AI210" i="4"/>
  <c r="AI209" i="4"/>
  <c r="AI208" i="4"/>
  <c r="AI207" i="4"/>
  <c r="AI206" i="4"/>
  <c r="AI205" i="4"/>
  <c r="AI204" i="4"/>
  <c r="AI203" i="4"/>
  <c r="AI202" i="4"/>
  <c r="AI201" i="4"/>
  <c r="AI200" i="4"/>
  <c r="AI199" i="4"/>
  <c r="AI198" i="4"/>
  <c r="AI197" i="4"/>
  <c r="AI196" i="4"/>
  <c r="AI195" i="4"/>
  <c r="AI194" i="4"/>
  <c r="AI193" i="4"/>
  <c r="AI192" i="4"/>
  <c r="AI191" i="4"/>
  <c r="AI190" i="4"/>
  <c r="AI189" i="4"/>
  <c r="AI188" i="4"/>
  <c r="AI187" i="4"/>
  <c r="AI186" i="4"/>
  <c r="AI185" i="4"/>
  <c r="AI184" i="4"/>
  <c r="AI183" i="4"/>
  <c r="AI182" i="4"/>
  <c r="AI181" i="4"/>
  <c r="AI180" i="4"/>
  <c r="AI179" i="4"/>
  <c r="AI178" i="4"/>
  <c r="AI177" i="4"/>
  <c r="AI176" i="4"/>
  <c r="AI175" i="4"/>
  <c r="AI174" i="4"/>
  <c r="AI173" i="4"/>
  <c r="AI172" i="4"/>
  <c r="AI171" i="4"/>
  <c r="AI170" i="4"/>
  <c r="AI169" i="4"/>
  <c r="AI168" i="4"/>
  <c r="AI167" i="4"/>
  <c r="AI166" i="4"/>
  <c r="AI165" i="4"/>
  <c r="AI164" i="4"/>
  <c r="AI163" i="4"/>
  <c r="AI162" i="4"/>
  <c r="AI161" i="4"/>
  <c r="AI160" i="4"/>
  <c r="AI159" i="4"/>
  <c r="AI158" i="4"/>
  <c r="AI157" i="4"/>
  <c r="AI156" i="4"/>
  <c r="AI155" i="4"/>
  <c r="AI154" i="4"/>
  <c r="AI153" i="4"/>
  <c r="AI152" i="4"/>
  <c r="AI151" i="4"/>
  <c r="AI150" i="4"/>
  <c r="AI149" i="4"/>
  <c r="AI148" i="4"/>
  <c r="AI147" i="4"/>
  <c r="AI146" i="4"/>
  <c r="AI145" i="4"/>
  <c r="AI144" i="4"/>
  <c r="AI143" i="4"/>
  <c r="AI142" i="4"/>
  <c r="AI141" i="4"/>
  <c r="AI140" i="4"/>
  <c r="AI139" i="4"/>
  <c r="AI138" i="4"/>
  <c r="AI137" i="4"/>
  <c r="AI136" i="4"/>
  <c r="AI135" i="4"/>
  <c r="AI134" i="4"/>
  <c r="AI133" i="4"/>
  <c r="AI132" i="4"/>
  <c r="AI131" i="4"/>
  <c r="AI130" i="4"/>
  <c r="AI129" i="4"/>
  <c r="AI128" i="4"/>
  <c r="AI127" i="4"/>
  <c r="AI126" i="4"/>
  <c r="AI125" i="4"/>
  <c r="AI124" i="4"/>
  <c r="AI123" i="4"/>
  <c r="AI122" i="4"/>
  <c r="AI121" i="4"/>
  <c r="AI120" i="4"/>
  <c r="AI119" i="4"/>
  <c r="AI118" i="4"/>
  <c r="AI117" i="4"/>
  <c r="AI116" i="4"/>
  <c r="AI115" i="4"/>
  <c r="AI114" i="4"/>
  <c r="AI113" i="4"/>
  <c r="AI112" i="4"/>
  <c r="AI111" i="4"/>
  <c r="AI110" i="4"/>
  <c r="AI109" i="4"/>
  <c r="AI108" i="4"/>
  <c r="AI107" i="4"/>
  <c r="AI106" i="4"/>
  <c r="AI105" i="4"/>
  <c r="AI104" i="4"/>
  <c r="AI103" i="4"/>
  <c r="AI102" i="4"/>
  <c r="AI101" i="4"/>
  <c r="AI100" i="4"/>
  <c r="AI99" i="4"/>
  <c r="AI98" i="4"/>
  <c r="AI97" i="4"/>
  <c r="AI96" i="4"/>
  <c r="AI95" i="4"/>
  <c r="AI94" i="4"/>
  <c r="AI93" i="4"/>
  <c r="AI92" i="4"/>
  <c r="AI91" i="4"/>
  <c r="AI90" i="4"/>
  <c r="AI89" i="4"/>
  <c r="AI88" i="4"/>
  <c r="AI87" i="4"/>
  <c r="AI86" i="4"/>
  <c r="AI85" i="4"/>
  <c r="AI84" i="4"/>
  <c r="AI83" i="4"/>
  <c r="AI82" i="4"/>
  <c r="AI81" i="4"/>
  <c r="AI80" i="4"/>
  <c r="AI79" i="4"/>
  <c r="AI78" i="4"/>
  <c r="AI77" i="4"/>
  <c r="AI76" i="4"/>
  <c r="AI75" i="4"/>
  <c r="AI74" i="4"/>
  <c r="AI73" i="4"/>
  <c r="AI72" i="4"/>
  <c r="AI71" i="4"/>
  <c r="AI70" i="4"/>
  <c r="AI69" i="4"/>
  <c r="AI68" i="4"/>
  <c r="AI67" i="4"/>
  <c r="AI66" i="4"/>
  <c r="AI65" i="4"/>
  <c r="AI64" i="4"/>
  <c r="AI63" i="4"/>
  <c r="AI62" i="4"/>
  <c r="AI61" i="4"/>
  <c r="AI60" i="4"/>
  <c r="AI59" i="4"/>
  <c r="AI58" i="4"/>
  <c r="AI57" i="4"/>
  <c r="AI56" i="4"/>
  <c r="AI55" i="4"/>
  <c r="AI54" i="4"/>
  <c r="AI53" i="4"/>
  <c r="AI52" i="4"/>
  <c r="AI51" i="4"/>
  <c r="AI50" i="4"/>
  <c r="AI49" i="4"/>
  <c r="AI48" i="4"/>
  <c r="AI47" i="4"/>
  <c r="AI46" i="4"/>
  <c r="AI45" i="4"/>
  <c r="AI44" i="4"/>
  <c r="AI43" i="4"/>
  <c r="AI42" i="4"/>
  <c r="AI41" i="4"/>
  <c r="AI40" i="4"/>
  <c r="AI39" i="4"/>
  <c r="AI38" i="4"/>
  <c r="AI37" i="4"/>
  <c r="AI36" i="4"/>
  <c r="AI35" i="4"/>
  <c r="AI34" i="4"/>
  <c r="AI33" i="4"/>
  <c r="AI32" i="4"/>
  <c r="AI31" i="4"/>
  <c r="AI30" i="4"/>
  <c r="AI29" i="4"/>
  <c r="AI28" i="4"/>
  <c r="AI27" i="4"/>
  <c r="AI26" i="4"/>
  <c r="AH1200" i="4"/>
  <c r="AH1199" i="4"/>
  <c r="AH1198" i="4"/>
  <c r="AH1197" i="4"/>
  <c r="AH1196" i="4"/>
  <c r="AH1195" i="4"/>
  <c r="AH1194" i="4"/>
  <c r="AH1193" i="4"/>
  <c r="AH1192" i="4"/>
  <c r="AH1191" i="4"/>
  <c r="AH1190" i="4"/>
  <c r="AH1189" i="4"/>
  <c r="AH1188" i="4"/>
  <c r="AH1187" i="4"/>
  <c r="AH1186" i="4"/>
  <c r="AH1185" i="4"/>
  <c r="AH1184" i="4"/>
  <c r="AH1183" i="4"/>
  <c r="AH1182" i="4"/>
  <c r="AH1181" i="4"/>
  <c r="AH1180" i="4"/>
  <c r="AH1179" i="4"/>
  <c r="AH1178" i="4"/>
  <c r="AH1177" i="4"/>
  <c r="AH1176" i="4"/>
  <c r="AH1175" i="4"/>
  <c r="AH1174" i="4"/>
  <c r="AH1173" i="4"/>
  <c r="AH1172" i="4"/>
  <c r="AH1171" i="4"/>
  <c r="AH1170" i="4"/>
  <c r="AH1169" i="4"/>
  <c r="AH1168" i="4"/>
  <c r="AH1167" i="4"/>
  <c r="AH1166" i="4"/>
  <c r="AH1165" i="4"/>
  <c r="AH1164" i="4"/>
  <c r="AH1163" i="4"/>
  <c r="AH1162" i="4"/>
  <c r="AH1161" i="4"/>
  <c r="AH1160" i="4"/>
  <c r="AH1159" i="4"/>
  <c r="AH1158" i="4"/>
  <c r="AH1157" i="4"/>
  <c r="AH1156" i="4"/>
  <c r="AH1155" i="4"/>
  <c r="AH1154" i="4"/>
  <c r="AH1153" i="4"/>
  <c r="AH1152" i="4"/>
  <c r="AH1151" i="4"/>
  <c r="AH1150" i="4"/>
  <c r="AH1149" i="4"/>
  <c r="AH1148" i="4"/>
  <c r="AH1147" i="4"/>
  <c r="AH1146" i="4"/>
  <c r="AH1145" i="4"/>
  <c r="AH1144" i="4"/>
  <c r="AH1143" i="4"/>
  <c r="AH1142" i="4"/>
  <c r="AH1141" i="4"/>
  <c r="AH1140" i="4"/>
  <c r="AH1139" i="4"/>
  <c r="AH1138" i="4"/>
  <c r="AH1137" i="4"/>
  <c r="AH1136" i="4"/>
  <c r="AH1135" i="4"/>
  <c r="AH1134" i="4"/>
  <c r="AH1133" i="4"/>
  <c r="AH1132" i="4"/>
  <c r="AH1131" i="4"/>
  <c r="AH1130" i="4"/>
  <c r="AH1129" i="4"/>
  <c r="AH1128" i="4"/>
  <c r="AH1127" i="4"/>
  <c r="AH1126" i="4"/>
  <c r="AH1125" i="4"/>
  <c r="AH1124" i="4"/>
  <c r="AH1123" i="4"/>
  <c r="AH1122" i="4"/>
  <c r="AH1121" i="4"/>
  <c r="AH1120" i="4"/>
  <c r="AH1119" i="4"/>
  <c r="AH1118" i="4"/>
  <c r="AH1117" i="4"/>
  <c r="AH1116" i="4"/>
  <c r="AH1115" i="4"/>
  <c r="AH1114" i="4"/>
  <c r="AH1113" i="4"/>
  <c r="AH1112" i="4"/>
  <c r="AH1111" i="4"/>
  <c r="AH1110" i="4"/>
  <c r="AH1109" i="4"/>
  <c r="AH1108" i="4"/>
  <c r="AH1107" i="4"/>
  <c r="AH1106" i="4"/>
  <c r="AH1105" i="4"/>
  <c r="AH1104" i="4"/>
  <c r="AH1103" i="4"/>
  <c r="AH1102" i="4"/>
  <c r="AH1101" i="4"/>
  <c r="AH1100" i="4"/>
  <c r="AH1099" i="4"/>
  <c r="AH1098" i="4"/>
  <c r="AH1097" i="4"/>
  <c r="AH1096" i="4"/>
  <c r="AH1095" i="4"/>
  <c r="AH1094" i="4"/>
  <c r="AH1093" i="4"/>
  <c r="AH1092" i="4"/>
  <c r="AH1091" i="4"/>
  <c r="AH1090" i="4"/>
  <c r="AH1089" i="4"/>
  <c r="AH1088" i="4"/>
  <c r="AH1087" i="4"/>
  <c r="AH1086" i="4"/>
  <c r="AH1085" i="4"/>
  <c r="AH1084" i="4"/>
  <c r="AH1083" i="4"/>
  <c r="AH1082" i="4"/>
  <c r="AH1081" i="4"/>
  <c r="AH1080" i="4"/>
  <c r="AH1079" i="4"/>
  <c r="AH1078" i="4"/>
  <c r="AH1077" i="4"/>
  <c r="AH1076" i="4"/>
  <c r="AH1075" i="4"/>
  <c r="AH1074" i="4"/>
  <c r="AH1073" i="4"/>
  <c r="AH1072" i="4"/>
  <c r="AH1071" i="4"/>
  <c r="AH1070" i="4"/>
  <c r="AH1069" i="4"/>
  <c r="AH1068" i="4"/>
  <c r="AH1067" i="4"/>
  <c r="AH1066" i="4"/>
  <c r="AH1065" i="4"/>
  <c r="AH1064" i="4"/>
  <c r="AH1063" i="4"/>
  <c r="AH1062" i="4"/>
  <c r="AH1061" i="4"/>
  <c r="AH1060" i="4"/>
  <c r="AH1059" i="4"/>
  <c r="AH1058" i="4"/>
  <c r="AH1057" i="4"/>
  <c r="AH1056" i="4"/>
  <c r="AH1055" i="4"/>
  <c r="AH1054" i="4"/>
  <c r="AH1053" i="4"/>
  <c r="AH1052" i="4"/>
  <c r="AH1051" i="4"/>
  <c r="AH1050" i="4"/>
  <c r="AH1049" i="4"/>
  <c r="AH1048" i="4"/>
  <c r="AH1047" i="4"/>
  <c r="AH1046" i="4"/>
  <c r="AH1045" i="4"/>
  <c r="AH1044" i="4"/>
  <c r="AH1043" i="4"/>
  <c r="AH1042" i="4"/>
  <c r="AH1041" i="4"/>
  <c r="AH1040" i="4"/>
  <c r="AH1039" i="4"/>
  <c r="AH1038" i="4"/>
  <c r="AH1037" i="4"/>
  <c r="AH1036" i="4"/>
  <c r="AH1035" i="4"/>
  <c r="AH1034" i="4"/>
  <c r="AH1033" i="4"/>
  <c r="AH1032" i="4"/>
  <c r="AH1031" i="4"/>
  <c r="AH1030" i="4"/>
  <c r="AH1029" i="4"/>
  <c r="AH1028" i="4"/>
  <c r="AH1027" i="4"/>
  <c r="AH1026" i="4"/>
  <c r="AH1025" i="4"/>
  <c r="AH1024" i="4"/>
  <c r="AH1023" i="4"/>
  <c r="AH1022" i="4"/>
  <c r="AH1021" i="4"/>
  <c r="AH1020" i="4"/>
  <c r="AH1019" i="4"/>
  <c r="AH1018" i="4"/>
  <c r="AH1017" i="4"/>
  <c r="AH1016" i="4"/>
  <c r="AH1015" i="4"/>
  <c r="AH1014" i="4"/>
  <c r="AH1013" i="4"/>
  <c r="AH1012" i="4"/>
  <c r="AH1011" i="4"/>
  <c r="AH1010" i="4"/>
  <c r="AH1009" i="4"/>
  <c r="AH1008" i="4"/>
  <c r="AH1007" i="4"/>
  <c r="AH1006" i="4"/>
  <c r="AH1005" i="4"/>
  <c r="AH1004" i="4"/>
  <c r="AH1003" i="4"/>
  <c r="AH1002" i="4"/>
  <c r="AH1001" i="4"/>
  <c r="AH1000" i="4"/>
  <c r="AH999" i="4"/>
  <c r="AH998" i="4"/>
  <c r="AH997" i="4"/>
  <c r="AH996" i="4"/>
  <c r="AH995" i="4"/>
  <c r="AH994" i="4"/>
  <c r="AH993" i="4"/>
  <c r="AH992" i="4"/>
  <c r="AH991" i="4"/>
  <c r="AH990" i="4"/>
  <c r="AH989" i="4"/>
  <c r="AH988" i="4"/>
  <c r="AH987" i="4"/>
  <c r="AH986" i="4"/>
  <c r="AH985" i="4"/>
  <c r="AH984" i="4"/>
  <c r="AH983" i="4"/>
  <c r="AH982" i="4"/>
  <c r="AH981" i="4"/>
  <c r="AH980" i="4"/>
  <c r="AH979" i="4"/>
  <c r="AH978" i="4"/>
  <c r="AH977" i="4"/>
  <c r="AH976" i="4"/>
  <c r="AH975" i="4"/>
  <c r="AH974" i="4"/>
  <c r="AH973" i="4"/>
  <c r="AH972" i="4"/>
  <c r="AH971" i="4"/>
  <c r="AH970" i="4"/>
  <c r="AH969" i="4"/>
  <c r="AH968" i="4"/>
  <c r="AH967" i="4"/>
  <c r="AH966" i="4"/>
  <c r="AH965" i="4"/>
  <c r="AH964" i="4"/>
  <c r="AH963" i="4"/>
  <c r="AH962" i="4"/>
  <c r="AH961" i="4"/>
  <c r="AH960" i="4"/>
  <c r="AH959" i="4"/>
  <c r="AH958" i="4"/>
  <c r="AH957" i="4"/>
  <c r="AH956" i="4"/>
  <c r="AH955" i="4"/>
  <c r="AH954" i="4"/>
  <c r="AH953" i="4"/>
  <c r="AH952" i="4"/>
  <c r="AH951" i="4"/>
  <c r="AH950" i="4"/>
  <c r="AH949" i="4"/>
  <c r="AH948" i="4"/>
  <c r="AH947" i="4"/>
  <c r="AH946" i="4"/>
  <c r="AH945" i="4"/>
  <c r="AH944" i="4"/>
  <c r="AH943" i="4"/>
  <c r="AH942" i="4"/>
  <c r="AH941" i="4"/>
  <c r="AH940" i="4"/>
  <c r="AH939" i="4"/>
  <c r="AH938" i="4"/>
  <c r="AH937" i="4"/>
  <c r="AH936" i="4"/>
  <c r="AH935" i="4"/>
  <c r="AH934" i="4"/>
  <c r="AH933" i="4"/>
  <c r="AH932" i="4"/>
  <c r="AH931" i="4"/>
  <c r="AH930" i="4"/>
  <c r="AH929" i="4"/>
  <c r="AH928" i="4"/>
  <c r="AH927" i="4"/>
  <c r="AH926" i="4"/>
  <c r="AH925" i="4"/>
  <c r="AH924" i="4"/>
  <c r="AH923" i="4"/>
  <c r="AH922" i="4"/>
  <c r="AH921" i="4"/>
  <c r="AH920" i="4"/>
  <c r="AH919" i="4"/>
  <c r="AH918" i="4"/>
  <c r="AH917" i="4"/>
  <c r="AH916" i="4"/>
  <c r="AH915" i="4"/>
  <c r="AH914" i="4"/>
  <c r="AH913" i="4"/>
  <c r="AH912" i="4"/>
  <c r="AH911" i="4"/>
  <c r="AH910" i="4"/>
  <c r="AH909" i="4"/>
  <c r="AH908" i="4"/>
  <c r="AH907" i="4"/>
  <c r="AH906" i="4"/>
  <c r="AH905" i="4"/>
  <c r="AH904" i="4"/>
  <c r="AH903" i="4"/>
  <c r="AH902" i="4"/>
  <c r="AH901" i="4"/>
  <c r="AH900" i="4"/>
  <c r="AH899" i="4"/>
  <c r="AH898" i="4"/>
  <c r="AH897" i="4"/>
  <c r="AH896" i="4"/>
  <c r="AH895" i="4"/>
  <c r="AH894" i="4"/>
  <c r="AH893" i="4"/>
  <c r="AH892" i="4"/>
  <c r="AH891" i="4"/>
  <c r="AH890" i="4"/>
  <c r="AH889" i="4"/>
  <c r="AH888" i="4"/>
  <c r="AH887" i="4"/>
  <c r="AH886" i="4"/>
  <c r="AH885" i="4"/>
  <c r="AH884" i="4"/>
  <c r="AH883" i="4"/>
  <c r="AH882" i="4"/>
  <c r="AH881" i="4"/>
  <c r="AH880" i="4"/>
  <c r="AH879" i="4"/>
  <c r="AH878" i="4"/>
  <c r="AH877" i="4"/>
  <c r="AH876" i="4"/>
  <c r="AH875" i="4"/>
  <c r="AH874" i="4"/>
  <c r="AH873" i="4"/>
  <c r="AH872" i="4"/>
  <c r="AH871" i="4"/>
  <c r="AH870" i="4"/>
  <c r="AH869" i="4"/>
  <c r="AH868" i="4"/>
  <c r="AH867" i="4"/>
  <c r="AH866" i="4"/>
  <c r="AH865" i="4"/>
  <c r="AH864" i="4"/>
  <c r="AH863" i="4"/>
  <c r="AH862" i="4"/>
  <c r="AH861" i="4"/>
  <c r="AH860" i="4"/>
  <c r="AH859" i="4"/>
  <c r="AH858" i="4"/>
  <c r="AH857" i="4"/>
  <c r="AH856" i="4"/>
  <c r="AH855" i="4"/>
  <c r="AH854" i="4"/>
  <c r="AH853" i="4"/>
  <c r="AH852" i="4"/>
  <c r="AH851" i="4"/>
  <c r="AH850" i="4"/>
  <c r="AH849" i="4"/>
  <c r="AH848" i="4"/>
  <c r="AH847" i="4"/>
  <c r="AH846" i="4"/>
  <c r="AH845" i="4"/>
  <c r="AH844" i="4"/>
  <c r="AH843" i="4"/>
  <c r="AH842" i="4"/>
  <c r="AH841" i="4"/>
  <c r="AH840" i="4"/>
  <c r="AH839" i="4"/>
  <c r="AH838" i="4"/>
  <c r="AH837" i="4"/>
  <c r="AH836" i="4"/>
  <c r="AH835" i="4"/>
  <c r="AH834" i="4"/>
  <c r="AH833" i="4"/>
  <c r="AH832" i="4"/>
  <c r="AH831" i="4"/>
  <c r="AH830" i="4"/>
  <c r="AH829" i="4"/>
  <c r="AH828" i="4"/>
  <c r="AH827" i="4"/>
  <c r="AH826" i="4"/>
  <c r="AH825" i="4"/>
  <c r="AH824" i="4"/>
  <c r="AH823" i="4"/>
  <c r="AH822" i="4"/>
  <c r="AH821" i="4"/>
  <c r="AH820" i="4"/>
  <c r="AH819" i="4"/>
  <c r="AH818" i="4"/>
  <c r="AH817" i="4"/>
  <c r="AH816" i="4"/>
  <c r="AH815" i="4"/>
  <c r="AH814" i="4"/>
  <c r="AH813" i="4"/>
  <c r="AH812" i="4"/>
  <c r="AH811" i="4"/>
  <c r="AH810" i="4"/>
  <c r="AH809" i="4"/>
  <c r="AH808" i="4"/>
  <c r="AH807" i="4"/>
  <c r="AH806" i="4"/>
  <c r="AH805" i="4"/>
  <c r="AH804" i="4"/>
  <c r="AH803" i="4"/>
  <c r="AH802" i="4"/>
  <c r="AH801" i="4"/>
  <c r="AH800" i="4"/>
  <c r="AH799" i="4"/>
  <c r="AH798" i="4"/>
  <c r="AH797" i="4"/>
  <c r="AH796" i="4"/>
  <c r="AH795" i="4"/>
  <c r="AH794" i="4"/>
  <c r="AH793" i="4"/>
  <c r="AH792" i="4"/>
  <c r="AH791" i="4"/>
  <c r="AH790" i="4"/>
  <c r="AH789" i="4"/>
  <c r="AH788" i="4"/>
  <c r="AH787" i="4"/>
  <c r="AH786" i="4"/>
  <c r="AH785" i="4"/>
  <c r="AH784" i="4"/>
  <c r="AH783" i="4"/>
  <c r="AH782" i="4"/>
  <c r="AH781" i="4"/>
  <c r="AH780" i="4"/>
  <c r="AH779" i="4"/>
  <c r="AH778" i="4"/>
  <c r="AH777" i="4"/>
  <c r="AH776" i="4"/>
  <c r="AH775" i="4"/>
  <c r="AH774" i="4"/>
  <c r="AH773" i="4"/>
  <c r="AH772" i="4"/>
  <c r="AH771" i="4"/>
  <c r="AH770" i="4"/>
  <c r="AH769" i="4"/>
  <c r="AH768" i="4"/>
  <c r="AH767" i="4"/>
  <c r="AH766" i="4"/>
  <c r="AH765" i="4"/>
  <c r="AH764" i="4"/>
  <c r="AH763" i="4"/>
  <c r="AH762" i="4"/>
  <c r="AH761" i="4"/>
  <c r="AH760" i="4"/>
  <c r="AH759" i="4"/>
  <c r="AH758" i="4"/>
  <c r="AH757" i="4"/>
  <c r="AH756" i="4"/>
  <c r="AH755" i="4"/>
  <c r="AH754" i="4"/>
  <c r="AH753" i="4"/>
  <c r="AH752" i="4"/>
  <c r="AH751" i="4"/>
  <c r="AH750" i="4"/>
  <c r="AH749" i="4"/>
  <c r="AH748" i="4"/>
  <c r="AH747" i="4"/>
  <c r="AH746" i="4"/>
  <c r="AH745" i="4"/>
  <c r="AH744" i="4"/>
  <c r="AH743" i="4"/>
  <c r="AH742" i="4"/>
  <c r="AH741" i="4"/>
  <c r="AH740" i="4"/>
  <c r="AH739" i="4"/>
  <c r="AH738" i="4"/>
  <c r="AH737" i="4"/>
  <c r="AH736" i="4"/>
  <c r="AH735" i="4"/>
  <c r="AH734" i="4"/>
  <c r="AH733" i="4"/>
  <c r="AH732" i="4"/>
  <c r="AH731" i="4"/>
  <c r="AH730" i="4"/>
  <c r="AH729" i="4"/>
  <c r="AH728" i="4"/>
  <c r="AH727" i="4"/>
  <c r="AH726" i="4"/>
  <c r="AH725" i="4"/>
  <c r="AH724" i="4"/>
  <c r="AH723" i="4"/>
  <c r="AH722" i="4"/>
  <c r="AH721" i="4"/>
  <c r="AH720" i="4"/>
  <c r="AH719" i="4"/>
  <c r="AH718" i="4"/>
  <c r="AH717" i="4"/>
  <c r="AH716" i="4"/>
  <c r="AH715" i="4"/>
  <c r="AH714" i="4"/>
  <c r="AH713" i="4"/>
  <c r="AH712" i="4"/>
  <c r="AH711" i="4"/>
  <c r="AH710" i="4"/>
  <c r="AH709" i="4"/>
  <c r="AH708" i="4"/>
  <c r="AH707" i="4"/>
  <c r="AH706" i="4"/>
  <c r="AH705" i="4"/>
  <c r="AH704" i="4"/>
  <c r="AH703" i="4"/>
  <c r="AH702" i="4"/>
  <c r="AH701" i="4"/>
  <c r="AH700" i="4"/>
  <c r="AH699" i="4"/>
  <c r="AH698" i="4"/>
  <c r="AH697" i="4"/>
  <c r="AH696" i="4"/>
  <c r="AH695" i="4"/>
  <c r="AH694" i="4"/>
  <c r="AH693" i="4"/>
  <c r="AH692" i="4"/>
  <c r="AH691" i="4"/>
  <c r="AH690" i="4"/>
  <c r="AH689" i="4"/>
  <c r="AH688" i="4"/>
  <c r="AH687" i="4"/>
  <c r="AH686" i="4"/>
  <c r="AH685" i="4"/>
  <c r="AH684" i="4"/>
  <c r="AH683" i="4"/>
  <c r="AH682" i="4"/>
  <c r="AH681" i="4"/>
  <c r="AH680" i="4"/>
  <c r="AH679" i="4"/>
  <c r="AH678" i="4"/>
  <c r="AH677" i="4"/>
  <c r="AH676" i="4"/>
  <c r="AH675" i="4"/>
  <c r="AH674" i="4"/>
  <c r="AH673" i="4"/>
  <c r="AH672" i="4"/>
  <c r="AH671" i="4"/>
  <c r="AH670" i="4"/>
  <c r="AH669" i="4"/>
  <c r="AH668" i="4"/>
  <c r="AH667" i="4"/>
  <c r="AH666" i="4"/>
  <c r="AH665" i="4"/>
  <c r="AH664" i="4"/>
  <c r="AH663" i="4"/>
  <c r="AH662" i="4"/>
  <c r="AH661" i="4"/>
  <c r="AH660" i="4"/>
  <c r="AH659" i="4"/>
  <c r="AH658" i="4"/>
  <c r="AH657" i="4"/>
  <c r="AH656" i="4"/>
  <c r="AH655" i="4"/>
  <c r="AH654" i="4"/>
  <c r="AH653" i="4"/>
  <c r="AH652" i="4"/>
  <c r="AH651" i="4"/>
  <c r="AH650" i="4"/>
  <c r="AH649" i="4"/>
  <c r="AH648" i="4"/>
  <c r="AH647" i="4"/>
  <c r="AH646" i="4"/>
  <c r="AH645" i="4"/>
  <c r="AH644" i="4"/>
  <c r="AH643" i="4"/>
  <c r="AH642" i="4"/>
  <c r="AH641" i="4"/>
  <c r="AH640" i="4"/>
  <c r="AH639" i="4"/>
  <c r="AH638" i="4"/>
  <c r="AH637" i="4"/>
  <c r="AH636" i="4"/>
  <c r="AH635" i="4"/>
  <c r="AH634" i="4"/>
  <c r="AH633" i="4"/>
  <c r="AH632" i="4"/>
  <c r="AH631" i="4"/>
  <c r="AH630" i="4"/>
  <c r="AH629" i="4"/>
  <c r="AH628" i="4"/>
  <c r="AH627" i="4"/>
  <c r="AH626" i="4"/>
  <c r="AH625" i="4"/>
  <c r="AH624" i="4"/>
  <c r="AH623" i="4"/>
  <c r="AH622" i="4"/>
  <c r="AH621" i="4"/>
  <c r="AH620" i="4"/>
  <c r="AH619" i="4"/>
  <c r="AH618" i="4"/>
  <c r="AH617" i="4"/>
  <c r="AH616" i="4"/>
  <c r="AH615" i="4"/>
  <c r="AH614" i="4"/>
  <c r="AH613" i="4"/>
  <c r="AH612" i="4"/>
  <c r="AH611" i="4"/>
  <c r="AH610" i="4"/>
  <c r="AH609" i="4"/>
  <c r="AH608" i="4"/>
  <c r="AH607" i="4"/>
  <c r="AH606" i="4"/>
  <c r="AH605" i="4"/>
  <c r="AH604" i="4"/>
  <c r="AH603" i="4"/>
  <c r="AH602" i="4"/>
  <c r="AH601" i="4"/>
  <c r="AH600" i="4"/>
  <c r="AH599" i="4"/>
  <c r="AH598" i="4"/>
  <c r="AH597" i="4"/>
  <c r="AH596" i="4"/>
  <c r="AH595" i="4"/>
  <c r="AH594" i="4"/>
  <c r="AH593" i="4"/>
  <c r="AH592" i="4"/>
  <c r="AH591" i="4"/>
  <c r="AH590" i="4"/>
  <c r="AH589" i="4"/>
  <c r="AH588" i="4"/>
  <c r="AH587" i="4"/>
  <c r="AH586" i="4"/>
  <c r="AH585" i="4"/>
  <c r="AH584" i="4"/>
  <c r="AH583" i="4"/>
  <c r="AH582" i="4"/>
  <c r="AH581" i="4"/>
  <c r="AH580" i="4"/>
  <c r="AH579" i="4"/>
  <c r="AH578" i="4"/>
  <c r="AH577" i="4"/>
  <c r="AH576" i="4"/>
  <c r="AH575" i="4"/>
  <c r="AH574" i="4"/>
  <c r="AH573" i="4"/>
  <c r="AH572" i="4"/>
  <c r="AH571" i="4"/>
  <c r="AH570" i="4"/>
  <c r="AH569" i="4"/>
  <c r="AH568" i="4"/>
  <c r="AH567" i="4"/>
  <c r="AH566" i="4"/>
  <c r="AH565" i="4"/>
  <c r="AH564" i="4"/>
  <c r="AH563" i="4"/>
  <c r="AH562" i="4"/>
  <c r="AH561" i="4"/>
  <c r="AH560" i="4"/>
  <c r="AH559" i="4"/>
  <c r="AH558" i="4"/>
  <c r="AH557" i="4"/>
  <c r="AH556" i="4"/>
  <c r="AH555" i="4"/>
  <c r="AH554" i="4"/>
  <c r="AH553" i="4"/>
  <c r="AH552" i="4"/>
  <c r="AH551" i="4"/>
  <c r="AH550" i="4"/>
  <c r="AH549" i="4"/>
  <c r="AH548" i="4"/>
  <c r="AH547" i="4"/>
  <c r="AH546" i="4"/>
  <c r="AH545" i="4"/>
  <c r="AH544" i="4"/>
  <c r="AH543" i="4"/>
  <c r="AH542" i="4"/>
  <c r="AH541" i="4"/>
  <c r="AH540" i="4"/>
  <c r="AH539" i="4"/>
  <c r="AH538" i="4"/>
  <c r="AH537" i="4"/>
  <c r="AH536" i="4"/>
  <c r="AH535" i="4"/>
  <c r="AH534" i="4"/>
  <c r="AH533" i="4"/>
  <c r="AH532" i="4"/>
  <c r="AH531" i="4"/>
  <c r="AH530" i="4"/>
  <c r="AH529" i="4"/>
  <c r="AH528" i="4"/>
  <c r="AH527" i="4"/>
  <c r="AH526" i="4"/>
  <c r="AH525" i="4"/>
  <c r="AH524" i="4"/>
  <c r="AH523" i="4"/>
  <c r="AH522" i="4"/>
  <c r="AH521" i="4"/>
  <c r="AH520" i="4"/>
  <c r="AH519" i="4"/>
  <c r="AH518" i="4"/>
  <c r="AH517" i="4"/>
  <c r="AH516" i="4"/>
  <c r="AH515" i="4"/>
  <c r="AH514" i="4"/>
  <c r="AH513" i="4"/>
  <c r="AH512" i="4"/>
  <c r="AH511" i="4"/>
  <c r="AH510" i="4"/>
  <c r="AH509" i="4"/>
  <c r="AH508" i="4"/>
  <c r="AH507" i="4"/>
  <c r="AH506" i="4"/>
  <c r="AH505" i="4"/>
  <c r="AH504" i="4"/>
  <c r="AH503" i="4"/>
  <c r="AH502" i="4"/>
  <c r="AH501" i="4"/>
  <c r="AH500" i="4"/>
  <c r="AH499" i="4"/>
  <c r="AH498" i="4"/>
  <c r="AH497" i="4"/>
  <c r="AH496" i="4"/>
  <c r="AH495" i="4"/>
  <c r="AH494" i="4"/>
  <c r="AH493" i="4"/>
  <c r="AH492" i="4"/>
  <c r="AH491" i="4"/>
  <c r="AH490" i="4"/>
  <c r="AH489" i="4"/>
  <c r="AH488" i="4"/>
  <c r="AH487" i="4"/>
  <c r="AH486" i="4"/>
  <c r="AH485" i="4"/>
  <c r="AH484" i="4"/>
  <c r="AH483" i="4"/>
  <c r="AH482" i="4"/>
  <c r="AH481" i="4"/>
  <c r="AH480" i="4"/>
  <c r="AH479" i="4"/>
  <c r="AH478" i="4"/>
  <c r="AH477" i="4"/>
  <c r="AH476" i="4"/>
  <c r="AH475" i="4"/>
  <c r="AH474" i="4"/>
  <c r="AH473" i="4"/>
  <c r="AH472" i="4"/>
  <c r="AH471" i="4"/>
  <c r="AH470" i="4"/>
  <c r="AH469" i="4"/>
  <c r="AH468" i="4"/>
  <c r="AH467" i="4"/>
  <c r="AH466" i="4"/>
  <c r="AH465" i="4"/>
  <c r="AH464" i="4"/>
  <c r="AH463" i="4"/>
  <c r="AH462" i="4"/>
  <c r="AH461" i="4"/>
  <c r="AH460" i="4"/>
  <c r="AH459" i="4"/>
  <c r="AH458" i="4"/>
  <c r="AH457" i="4"/>
  <c r="AH456" i="4"/>
  <c r="AH455" i="4"/>
  <c r="AH454" i="4"/>
  <c r="AH453" i="4"/>
  <c r="AH452" i="4"/>
  <c r="AH451" i="4"/>
  <c r="AH450" i="4"/>
  <c r="AH449" i="4"/>
  <c r="AH448" i="4"/>
  <c r="AH447" i="4"/>
  <c r="AH446" i="4"/>
  <c r="AH445" i="4"/>
  <c r="AH444" i="4"/>
  <c r="AH443" i="4"/>
  <c r="AH442" i="4"/>
  <c r="AH441" i="4"/>
  <c r="AH440" i="4"/>
  <c r="AH439" i="4"/>
  <c r="AH438" i="4"/>
  <c r="AH437" i="4"/>
  <c r="AH436" i="4"/>
  <c r="AH435" i="4"/>
  <c r="AH434" i="4"/>
  <c r="AH433" i="4"/>
  <c r="AH432" i="4"/>
  <c r="AH431" i="4"/>
  <c r="AH430" i="4"/>
  <c r="AH429" i="4"/>
  <c r="AH428" i="4"/>
  <c r="AH427" i="4"/>
  <c r="AH426" i="4"/>
  <c r="AH425" i="4"/>
  <c r="AH424" i="4"/>
  <c r="AH423" i="4"/>
  <c r="AH422" i="4"/>
  <c r="AH421" i="4"/>
  <c r="AH420" i="4"/>
  <c r="AH419" i="4"/>
  <c r="AH418" i="4"/>
  <c r="AH417" i="4"/>
  <c r="AH416" i="4"/>
  <c r="AH415" i="4"/>
  <c r="AH414" i="4"/>
  <c r="AH413" i="4"/>
  <c r="AH412" i="4"/>
  <c r="AH411" i="4"/>
  <c r="AH410" i="4"/>
  <c r="AH409" i="4"/>
  <c r="AH408" i="4"/>
  <c r="AH407" i="4"/>
  <c r="AH406" i="4"/>
  <c r="AH405" i="4"/>
  <c r="AH404" i="4"/>
  <c r="AH403" i="4"/>
  <c r="AH402" i="4"/>
  <c r="AH401" i="4"/>
  <c r="AH400" i="4"/>
  <c r="AH399" i="4"/>
  <c r="AH398" i="4"/>
  <c r="AH397" i="4"/>
  <c r="AH396" i="4"/>
  <c r="AH395" i="4"/>
  <c r="AH394" i="4"/>
  <c r="AH393" i="4"/>
  <c r="AH392" i="4"/>
  <c r="AH391" i="4"/>
  <c r="AH390" i="4"/>
  <c r="AH389" i="4"/>
  <c r="AH388" i="4"/>
  <c r="AH387" i="4"/>
  <c r="AH386" i="4"/>
  <c r="AH385" i="4"/>
  <c r="AH384" i="4"/>
  <c r="AH383" i="4"/>
  <c r="AH382" i="4"/>
  <c r="AH381" i="4"/>
  <c r="AH380" i="4"/>
  <c r="AH379" i="4"/>
  <c r="AH378" i="4"/>
  <c r="AH377" i="4"/>
  <c r="AH376" i="4"/>
  <c r="AH375" i="4"/>
  <c r="AH374" i="4"/>
  <c r="AH373" i="4"/>
  <c r="AH372" i="4"/>
  <c r="AH371" i="4"/>
  <c r="AH370" i="4"/>
  <c r="AH369" i="4"/>
  <c r="AH368" i="4"/>
  <c r="AH367" i="4"/>
  <c r="AH366" i="4"/>
  <c r="AH365" i="4"/>
  <c r="AH364" i="4"/>
  <c r="AH363" i="4"/>
  <c r="AH362" i="4"/>
  <c r="AH361" i="4"/>
  <c r="AH360" i="4"/>
  <c r="AH359" i="4"/>
  <c r="AH358" i="4"/>
  <c r="AH357" i="4"/>
  <c r="AH356" i="4"/>
  <c r="AH355" i="4"/>
  <c r="AH354" i="4"/>
  <c r="AH353" i="4"/>
  <c r="AH352" i="4"/>
  <c r="AH351" i="4"/>
  <c r="AH350" i="4"/>
  <c r="AH349" i="4"/>
  <c r="AH348" i="4"/>
  <c r="AH347" i="4"/>
  <c r="AH346" i="4"/>
  <c r="AH345" i="4"/>
  <c r="AH344" i="4"/>
  <c r="AH343" i="4"/>
  <c r="AH342" i="4"/>
  <c r="AH341" i="4"/>
  <c r="AH340" i="4"/>
  <c r="AH339" i="4"/>
  <c r="AH338" i="4"/>
  <c r="AH337" i="4"/>
  <c r="AH336" i="4"/>
  <c r="AH335" i="4"/>
  <c r="AH334" i="4"/>
  <c r="AH333" i="4"/>
  <c r="AH332" i="4"/>
  <c r="AH331" i="4"/>
  <c r="AH330" i="4"/>
  <c r="AH329" i="4"/>
  <c r="AH328" i="4"/>
  <c r="AH327" i="4"/>
  <c r="AH326" i="4"/>
  <c r="AH325" i="4"/>
  <c r="AH324" i="4"/>
  <c r="AH323" i="4"/>
  <c r="AH322" i="4"/>
  <c r="AH321" i="4"/>
  <c r="AH320" i="4"/>
  <c r="AH319" i="4"/>
  <c r="AH318" i="4"/>
  <c r="AH317" i="4"/>
  <c r="AH316" i="4"/>
  <c r="AH315" i="4"/>
  <c r="AH314" i="4"/>
  <c r="AH313" i="4"/>
  <c r="AH312" i="4"/>
  <c r="AH311" i="4"/>
  <c r="AH310" i="4"/>
  <c r="AH309" i="4"/>
  <c r="AH308" i="4"/>
  <c r="AH307" i="4"/>
  <c r="AH306" i="4"/>
  <c r="AH305" i="4"/>
  <c r="AH304" i="4"/>
  <c r="AH303" i="4"/>
  <c r="AH302" i="4"/>
  <c r="AH301" i="4"/>
  <c r="AH300" i="4"/>
  <c r="AH299" i="4"/>
  <c r="AH298" i="4"/>
  <c r="AH297" i="4"/>
  <c r="AH296" i="4"/>
  <c r="AH295" i="4"/>
  <c r="AH294" i="4"/>
  <c r="AH293" i="4"/>
  <c r="AH292" i="4"/>
  <c r="AH291" i="4"/>
  <c r="AH290" i="4"/>
  <c r="AH289" i="4"/>
  <c r="AH288" i="4"/>
  <c r="AH287" i="4"/>
  <c r="AH286" i="4"/>
  <c r="AH285" i="4"/>
  <c r="AH284" i="4"/>
  <c r="AH283" i="4"/>
  <c r="AH282" i="4"/>
  <c r="AH281" i="4"/>
  <c r="AH280" i="4"/>
  <c r="AH279" i="4"/>
  <c r="AH278" i="4"/>
  <c r="AH277" i="4"/>
  <c r="AH276" i="4"/>
  <c r="AH275" i="4"/>
  <c r="AH274" i="4"/>
  <c r="AH273" i="4"/>
  <c r="AH272" i="4"/>
  <c r="AH271" i="4"/>
  <c r="AH270" i="4"/>
  <c r="AH269" i="4"/>
  <c r="AH268" i="4"/>
  <c r="AH267" i="4"/>
  <c r="AH266" i="4"/>
  <c r="AH265" i="4"/>
  <c r="AH264" i="4"/>
  <c r="AH263" i="4"/>
  <c r="AH262" i="4"/>
  <c r="AH261" i="4"/>
  <c r="AH260" i="4"/>
  <c r="AH259" i="4"/>
  <c r="AH258" i="4"/>
  <c r="AH257" i="4"/>
  <c r="AH256" i="4"/>
  <c r="AH255" i="4"/>
  <c r="AH254" i="4"/>
  <c r="AH253" i="4"/>
  <c r="AH252" i="4"/>
  <c r="AH251" i="4"/>
  <c r="AH250" i="4"/>
  <c r="AH249" i="4"/>
  <c r="AH248" i="4"/>
  <c r="AH247" i="4"/>
  <c r="AH246" i="4"/>
  <c r="AH245" i="4"/>
  <c r="AH244" i="4"/>
  <c r="AH243" i="4"/>
  <c r="AH242" i="4"/>
  <c r="AH241" i="4"/>
  <c r="AH240" i="4"/>
  <c r="AH239" i="4"/>
  <c r="AH238" i="4"/>
  <c r="AH237" i="4"/>
  <c r="AH236" i="4"/>
  <c r="AH235" i="4"/>
  <c r="AH234" i="4"/>
  <c r="AH233" i="4"/>
  <c r="AH232" i="4"/>
  <c r="AH231" i="4"/>
  <c r="AH230" i="4"/>
  <c r="AH229" i="4"/>
  <c r="AH228" i="4"/>
  <c r="AH227" i="4"/>
  <c r="AH226" i="4"/>
  <c r="AH225" i="4"/>
  <c r="AH224" i="4"/>
  <c r="AH223" i="4"/>
  <c r="AH222" i="4"/>
  <c r="AH221" i="4"/>
  <c r="AH220" i="4"/>
  <c r="AH219" i="4"/>
  <c r="AH218" i="4"/>
  <c r="AH217" i="4"/>
  <c r="AH216" i="4"/>
  <c r="AH215" i="4"/>
  <c r="AH214" i="4"/>
  <c r="AH213" i="4"/>
  <c r="AH212" i="4"/>
  <c r="AH211" i="4"/>
  <c r="AH210" i="4"/>
  <c r="AH209" i="4"/>
  <c r="AH208" i="4"/>
  <c r="AH207" i="4"/>
  <c r="AH206" i="4"/>
  <c r="AH205" i="4"/>
  <c r="AH204" i="4"/>
  <c r="AH203" i="4"/>
  <c r="AH202" i="4"/>
  <c r="AH201" i="4"/>
  <c r="AH200" i="4"/>
  <c r="AH199" i="4"/>
  <c r="AH198" i="4"/>
  <c r="AH197" i="4"/>
  <c r="AH196" i="4"/>
  <c r="AH195" i="4"/>
  <c r="AH194" i="4"/>
  <c r="AH193" i="4"/>
  <c r="AH192" i="4"/>
  <c r="AH191" i="4"/>
  <c r="AH190" i="4"/>
  <c r="AH189" i="4"/>
  <c r="AH188" i="4"/>
  <c r="AH187" i="4"/>
  <c r="AH186" i="4"/>
  <c r="AH185" i="4"/>
  <c r="AH184" i="4"/>
  <c r="AH183" i="4"/>
  <c r="AH182" i="4"/>
  <c r="AH181" i="4"/>
  <c r="AH180" i="4"/>
  <c r="AH179" i="4"/>
  <c r="AH178" i="4"/>
  <c r="AH177" i="4"/>
  <c r="AH176" i="4"/>
  <c r="AH175" i="4"/>
  <c r="AH174" i="4"/>
  <c r="AH173" i="4"/>
  <c r="AH172" i="4"/>
  <c r="AH171" i="4"/>
  <c r="AH170" i="4"/>
  <c r="AH169" i="4"/>
  <c r="AH168" i="4"/>
  <c r="AH167" i="4"/>
  <c r="AH166" i="4"/>
  <c r="AH165" i="4"/>
  <c r="AH164" i="4"/>
  <c r="AH163" i="4"/>
  <c r="AH162" i="4"/>
  <c r="AH161" i="4"/>
  <c r="AH160" i="4"/>
  <c r="AH159" i="4"/>
  <c r="AH158" i="4"/>
  <c r="AH157" i="4"/>
  <c r="AH156" i="4"/>
  <c r="AH155" i="4"/>
  <c r="AH154" i="4"/>
  <c r="AH153" i="4"/>
  <c r="AH152" i="4"/>
  <c r="AH151" i="4"/>
  <c r="AH150" i="4"/>
  <c r="AH149" i="4"/>
  <c r="AH148" i="4"/>
  <c r="AH147" i="4"/>
  <c r="AH146" i="4"/>
  <c r="AH145" i="4"/>
  <c r="AH144" i="4"/>
  <c r="AH143" i="4"/>
  <c r="AH142" i="4"/>
  <c r="AH141" i="4"/>
  <c r="AH140" i="4"/>
  <c r="AH139" i="4"/>
  <c r="AH138" i="4"/>
  <c r="AH137" i="4"/>
  <c r="AH136" i="4"/>
  <c r="AH135" i="4"/>
  <c r="AH134" i="4"/>
  <c r="AH133" i="4"/>
  <c r="AH132" i="4"/>
  <c r="AH131" i="4"/>
  <c r="AH130" i="4"/>
  <c r="AH129" i="4"/>
  <c r="AH128" i="4"/>
  <c r="AH127" i="4"/>
  <c r="AH126" i="4"/>
  <c r="AH125" i="4"/>
  <c r="AH124" i="4"/>
  <c r="AH123" i="4"/>
  <c r="AH122" i="4"/>
  <c r="AH121" i="4"/>
  <c r="AH120" i="4"/>
  <c r="AH119" i="4"/>
  <c r="AH118" i="4"/>
  <c r="AH117" i="4"/>
  <c r="AH116" i="4"/>
  <c r="AH115" i="4"/>
  <c r="AH114" i="4"/>
  <c r="AH113" i="4"/>
  <c r="AH112" i="4"/>
  <c r="AH111" i="4"/>
  <c r="AH110" i="4"/>
  <c r="AH109" i="4"/>
  <c r="AH108" i="4"/>
  <c r="AH107" i="4"/>
  <c r="AH106" i="4"/>
  <c r="AH105" i="4"/>
  <c r="AH104" i="4"/>
  <c r="AH103" i="4"/>
  <c r="AH102" i="4"/>
  <c r="AH101" i="4"/>
  <c r="AH100" i="4"/>
  <c r="AH99" i="4"/>
  <c r="AH98" i="4"/>
  <c r="AH97" i="4"/>
  <c r="AH96" i="4"/>
  <c r="AH95" i="4"/>
  <c r="AH94" i="4"/>
  <c r="AH93" i="4"/>
  <c r="AH92" i="4"/>
  <c r="AH91" i="4"/>
  <c r="AH90" i="4"/>
  <c r="AH89" i="4"/>
  <c r="AH88" i="4"/>
  <c r="AH87" i="4"/>
  <c r="AH86" i="4"/>
  <c r="AH85" i="4"/>
  <c r="AH84" i="4"/>
  <c r="AH83" i="4"/>
  <c r="AH82" i="4"/>
  <c r="AH81" i="4"/>
  <c r="AH80" i="4"/>
  <c r="AH79" i="4"/>
  <c r="AH78" i="4"/>
  <c r="AH77" i="4"/>
  <c r="AH76" i="4"/>
  <c r="AH75" i="4"/>
  <c r="AH74" i="4"/>
  <c r="AH73" i="4"/>
  <c r="AH72" i="4"/>
  <c r="AH71" i="4"/>
  <c r="AH70" i="4"/>
  <c r="AH69" i="4"/>
  <c r="AH68" i="4"/>
  <c r="AH67" i="4"/>
  <c r="AH66" i="4"/>
  <c r="AH65" i="4"/>
  <c r="AH64" i="4"/>
  <c r="AH63" i="4"/>
  <c r="AH62" i="4"/>
  <c r="AH61" i="4"/>
  <c r="AH60" i="4"/>
  <c r="AH59" i="4"/>
  <c r="AH58" i="4"/>
  <c r="AH57" i="4"/>
  <c r="AH56" i="4"/>
  <c r="AH55" i="4"/>
  <c r="AH54" i="4"/>
  <c r="AH53" i="4"/>
  <c r="AH52" i="4"/>
  <c r="AH51" i="4"/>
  <c r="AH50" i="4"/>
  <c r="AH49" i="4"/>
  <c r="AH48" i="4"/>
  <c r="AH47" i="4"/>
  <c r="AH46" i="4"/>
  <c r="AH45" i="4"/>
  <c r="AH44" i="4"/>
  <c r="AH43" i="4"/>
  <c r="AH42" i="4"/>
  <c r="AH41" i="4"/>
  <c r="AH40" i="4"/>
  <c r="AH39" i="4"/>
  <c r="AH38" i="4"/>
  <c r="AH37" i="4"/>
  <c r="AH36" i="4"/>
  <c r="AH35" i="4"/>
  <c r="AH34" i="4"/>
  <c r="AH33" i="4"/>
  <c r="AH32" i="4"/>
  <c r="AH31" i="4"/>
  <c r="AH30" i="4"/>
  <c r="AH29" i="4"/>
  <c r="AH28" i="4"/>
  <c r="AH27" i="4"/>
  <c r="AH26" i="4"/>
  <c r="AG1200" i="4"/>
  <c r="AG1199" i="4"/>
  <c r="AG1198" i="4"/>
  <c r="AG1197" i="4"/>
  <c r="AG1196" i="4"/>
  <c r="AG1195" i="4"/>
  <c r="AG1194" i="4"/>
  <c r="AG1193" i="4"/>
  <c r="AG1192" i="4"/>
  <c r="AG1191" i="4"/>
  <c r="AG1190" i="4"/>
  <c r="AG1189" i="4"/>
  <c r="AG1188" i="4"/>
  <c r="AG1187" i="4"/>
  <c r="AG1186" i="4"/>
  <c r="AG1185" i="4"/>
  <c r="AG1184" i="4"/>
  <c r="AG1183" i="4"/>
  <c r="AG1182" i="4"/>
  <c r="AG1181" i="4"/>
  <c r="AG1180" i="4"/>
  <c r="AG1179" i="4"/>
  <c r="AG1178" i="4"/>
  <c r="AG1177" i="4"/>
  <c r="AG1176" i="4"/>
  <c r="AG1175" i="4"/>
  <c r="AG1174" i="4"/>
  <c r="AG1173" i="4"/>
  <c r="AG1172" i="4"/>
  <c r="AG1171" i="4"/>
  <c r="AG1170" i="4"/>
  <c r="AG1169" i="4"/>
  <c r="AG1168" i="4"/>
  <c r="AG1167" i="4"/>
  <c r="AG1166" i="4"/>
  <c r="AG1165" i="4"/>
  <c r="AG1164" i="4"/>
  <c r="AG1163" i="4"/>
  <c r="AG1162" i="4"/>
  <c r="AG1161" i="4"/>
  <c r="AG1160" i="4"/>
  <c r="AG1159" i="4"/>
  <c r="AG1158" i="4"/>
  <c r="AG1157" i="4"/>
  <c r="AG1156" i="4"/>
  <c r="AG1155" i="4"/>
  <c r="AG1154" i="4"/>
  <c r="AG1153" i="4"/>
  <c r="AG1152" i="4"/>
  <c r="AG1151" i="4"/>
  <c r="AG1150" i="4"/>
  <c r="AG1149" i="4"/>
  <c r="AG1148" i="4"/>
  <c r="AG1147" i="4"/>
  <c r="AG1146" i="4"/>
  <c r="AG1145" i="4"/>
  <c r="AG1144" i="4"/>
  <c r="AG1143" i="4"/>
  <c r="AG1142" i="4"/>
  <c r="AG1141" i="4"/>
  <c r="AG1140" i="4"/>
  <c r="AG1139" i="4"/>
  <c r="AG1138" i="4"/>
  <c r="AG1137" i="4"/>
  <c r="AG1136" i="4"/>
  <c r="AG1135" i="4"/>
  <c r="AG1134" i="4"/>
  <c r="AG1133" i="4"/>
  <c r="AG1132" i="4"/>
  <c r="AG1131" i="4"/>
  <c r="AG1130" i="4"/>
  <c r="AG1129" i="4"/>
  <c r="AG1128" i="4"/>
  <c r="AG1127" i="4"/>
  <c r="AG1126" i="4"/>
  <c r="AG1125" i="4"/>
  <c r="AG1124" i="4"/>
  <c r="AG1123" i="4"/>
  <c r="AG1122" i="4"/>
  <c r="AG1121" i="4"/>
  <c r="AG1120" i="4"/>
  <c r="AG1119" i="4"/>
  <c r="AG1118" i="4"/>
  <c r="AG1117" i="4"/>
  <c r="AG1116" i="4"/>
  <c r="AG1115" i="4"/>
  <c r="AG1114" i="4"/>
  <c r="AG1113" i="4"/>
  <c r="AG1112" i="4"/>
  <c r="AG1111" i="4"/>
  <c r="AG1110" i="4"/>
  <c r="AG1109" i="4"/>
  <c r="AG1108" i="4"/>
  <c r="AG1107" i="4"/>
  <c r="AG1106" i="4"/>
  <c r="AG1105" i="4"/>
  <c r="AG1104" i="4"/>
  <c r="AG1103" i="4"/>
  <c r="AG1102" i="4"/>
  <c r="AG1101" i="4"/>
  <c r="AG1100" i="4"/>
  <c r="AG1099" i="4"/>
  <c r="AG1098" i="4"/>
  <c r="AG1097" i="4"/>
  <c r="AG1096" i="4"/>
  <c r="AG1095" i="4"/>
  <c r="AG1094" i="4"/>
  <c r="AG1093" i="4"/>
  <c r="AG1092" i="4"/>
  <c r="AG1091" i="4"/>
  <c r="AG1090" i="4"/>
  <c r="AG1089" i="4"/>
  <c r="AG1088" i="4"/>
  <c r="AG1087" i="4"/>
  <c r="AG1086" i="4"/>
  <c r="AG1085" i="4"/>
  <c r="AG1084" i="4"/>
  <c r="AG1083" i="4"/>
  <c r="AG1082" i="4"/>
  <c r="AG1081" i="4"/>
  <c r="AG1080" i="4"/>
  <c r="AG1079" i="4"/>
  <c r="AG1078" i="4"/>
  <c r="AG1077" i="4"/>
  <c r="AG1076" i="4"/>
  <c r="AG1075" i="4"/>
  <c r="AG1074" i="4"/>
  <c r="AG1073" i="4"/>
  <c r="AG1072" i="4"/>
  <c r="AG1071" i="4"/>
  <c r="AG1070" i="4"/>
  <c r="AG1069" i="4"/>
  <c r="AG1068" i="4"/>
  <c r="AG1067" i="4"/>
  <c r="AG1066" i="4"/>
  <c r="AG1065" i="4"/>
  <c r="AG1064" i="4"/>
  <c r="AG1063" i="4"/>
  <c r="AG1062" i="4"/>
  <c r="AG1061" i="4"/>
  <c r="AG1060" i="4"/>
  <c r="AG1059" i="4"/>
  <c r="AG1058" i="4"/>
  <c r="AG1057" i="4"/>
  <c r="AG1056" i="4"/>
  <c r="AG1055" i="4"/>
  <c r="AG1054" i="4"/>
  <c r="AG1053" i="4"/>
  <c r="AG1052" i="4"/>
  <c r="AG1051" i="4"/>
  <c r="AG1050" i="4"/>
  <c r="AG1049" i="4"/>
  <c r="AG1048" i="4"/>
  <c r="AG1047" i="4"/>
  <c r="AG1046" i="4"/>
  <c r="AG1045" i="4"/>
  <c r="AG1044" i="4"/>
  <c r="AG1043" i="4"/>
  <c r="AG1042" i="4"/>
  <c r="AG1041" i="4"/>
  <c r="AG1040" i="4"/>
  <c r="AG1039" i="4"/>
  <c r="AG1038" i="4"/>
  <c r="AG1037" i="4"/>
  <c r="AG1036" i="4"/>
  <c r="AG1035" i="4"/>
  <c r="AG1034" i="4"/>
  <c r="AG1033" i="4"/>
  <c r="AG1032" i="4"/>
  <c r="AG1031" i="4"/>
  <c r="AG1030" i="4"/>
  <c r="AG1029" i="4"/>
  <c r="AG1028" i="4"/>
  <c r="AG1027" i="4"/>
  <c r="AG1026" i="4"/>
  <c r="AG1025" i="4"/>
  <c r="AG1024" i="4"/>
  <c r="AG1023" i="4"/>
  <c r="AG1022" i="4"/>
  <c r="AG1021" i="4"/>
  <c r="AG1020" i="4"/>
  <c r="AG1019" i="4"/>
  <c r="AG1018" i="4"/>
  <c r="AG1017" i="4"/>
  <c r="AG1016" i="4"/>
  <c r="AG1015" i="4"/>
  <c r="AG1014" i="4"/>
  <c r="AG1013" i="4"/>
  <c r="AG1012" i="4"/>
  <c r="AG1011" i="4"/>
  <c r="AG1010" i="4"/>
  <c r="AG1009" i="4"/>
  <c r="AG1008" i="4"/>
  <c r="AG1007" i="4"/>
  <c r="AG1006" i="4"/>
  <c r="AG1005" i="4"/>
  <c r="AG1004" i="4"/>
  <c r="AG1003" i="4"/>
  <c r="AG1002" i="4"/>
  <c r="AG1001" i="4"/>
  <c r="AG1000" i="4"/>
  <c r="AG999" i="4"/>
  <c r="AG998" i="4"/>
  <c r="AG997" i="4"/>
  <c r="AG996" i="4"/>
  <c r="AG995" i="4"/>
  <c r="AG994" i="4"/>
  <c r="AG993" i="4"/>
  <c r="AG992" i="4"/>
  <c r="AG991" i="4"/>
  <c r="AG990" i="4"/>
  <c r="AG989" i="4"/>
  <c r="AG988" i="4"/>
  <c r="AG987" i="4"/>
  <c r="AG986" i="4"/>
  <c r="AG985" i="4"/>
  <c r="AG984" i="4"/>
  <c r="AG983" i="4"/>
  <c r="AG982" i="4"/>
  <c r="AG981" i="4"/>
  <c r="AG980" i="4"/>
  <c r="AG979" i="4"/>
  <c r="AG978" i="4"/>
  <c r="AG977" i="4"/>
  <c r="AG976" i="4"/>
  <c r="AG975" i="4"/>
  <c r="AG974" i="4"/>
  <c r="AG973" i="4"/>
  <c r="AG972" i="4"/>
  <c r="AG971" i="4"/>
  <c r="AG970" i="4"/>
  <c r="AG969" i="4"/>
  <c r="AG968" i="4"/>
  <c r="AG967" i="4"/>
  <c r="AG966" i="4"/>
  <c r="AG965" i="4"/>
  <c r="AG964" i="4"/>
  <c r="AG963" i="4"/>
  <c r="AG962" i="4"/>
  <c r="AG961" i="4"/>
  <c r="AG960" i="4"/>
  <c r="AG959" i="4"/>
  <c r="AG958" i="4"/>
  <c r="AG957" i="4"/>
  <c r="AG956" i="4"/>
  <c r="AG955" i="4"/>
  <c r="AG954" i="4"/>
  <c r="AG953" i="4"/>
  <c r="AG952" i="4"/>
  <c r="AG951" i="4"/>
  <c r="AG950" i="4"/>
  <c r="AG949" i="4"/>
  <c r="AG948" i="4"/>
  <c r="AG947" i="4"/>
  <c r="AG946" i="4"/>
  <c r="AG945" i="4"/>
  <c r="AG944" i="4"/>
  <c r="AG943" i="4"/>
  <c r="AG942" i="4"/>
  <c r="AG941" i="4"/>
  <c r="AG940" i="4"/>
  <c r="AG939" i="4"/>
  <c r="AG938" i="4"/>
  <c r="AG937" i="4"/>
  <c r="AG936" i="4"/>
  <c r="AG935" i="4"/>
  <c r="AG934" i="4"/>
  <c r="AG933" i="4"/>
  <c r="AG932" i="4"/>
  <c r="AG931" i="4"/>
  <c r="AG930" i="4"/>
  <c r="AG929" i="4"/>
  <c r="AG928" i="4"/>
  <c r="AG927" i="4"/>
  <c r="AG926" i="4"/>
  <c r="AG925" i="4"/>
  <c r="AG924" i="4"/>
  <c r="AG923" i="4"/>
  <c r="AG922" i="4"/>
  <c r="AG921" i="4"/>
  <c r="AG920" i="4"/>
  <c r="AG919" i="4"/>
  <c r="AG918" i="4"/>
  <c r="AG917" i="4"/>
  <c r="AG916" i="4"/>
  <c r="AG915" i="4"/>
  <c r="AG914" i="4"/>
  <c r="AG913" i="4"/>
  <c r="AG912" i="4"/>
  <c r="AG911" i="4"/>
  <c r="AG910" i="4"/>
  <c r="AG909" i="4"/>
  <c r="AG908" i="4"/>
  <c r="AG907" i="4"/>
  <c r="AG906" i="4"/>
  <c r="AG905" i="4"/>
  <c r="AG904" i="4"/>
  <c r="AG903" i="4"/>
  <c r="AG902" i="4"/>
  <c r="AG901" i="4"/>
  <c r="AG900" i="4"/>
  <c r="AG899" i="4"/>
  <c r="AG898" i="4"/>
  <c r="AG897" i="4"/>
  <c r="AG896" i="4"/>
  <c r="AG895" i="4"/>
  <c r="AG894" i="4"/>
  <c r="AG893" i="4"/>
  <c r="AG892" i="4"/>
  <c r="AG891" i="4"/>
  <c r="AG890" i="4"/>
  <c r="AG889" i="4"/>
  <c r="AG888" i="4"/>
  <c r="AG887" i="4"/>
  <c r="AG886" i="4"/>
  <c r="AG885" i="4"/>
  <c r="AG884" i="4"/>
  <c r="AG883" i="4"/>
  <c r="AG882" i="4"/>
  <c r="AG881" i="4"/>
  <c r="AG880" i="4"/>
  <c r="AG879" i="4"/>
  <c r="AG878" i="4"/>
  <c r="AG877" i="4"/>
  <c r="AG876" i="4"/>
  <c r="AG875" i="4"/>
  <c r="AG874" i="4"/>
  <c r="AG873" i="4"/>
  <c r="AG872" i="4"/>
  <c r="AG871" i="4"/>
  <c r="AG870" i="4"/>
  <c r="AG869" i="4"/>
  <c r="AG868" i="4"/>
  <c r="AG867" i="4"/>
  <c r="AG866" i="4"/>
  <c r="AG865" i="4"/>
  <c r="AG864" i="4"/>
  <c r="AG863" i="4"/>
  <c r="AG862" i="4"/>
  <c r="AG861" i="4"/>
  <c r="AG860" i="4"/>
  <c r="AG859" i="4"/>
  <c r="AG858" i="4"/>
  <c r="AG857" i="4"/>
  <c r="AG856" i="4"/>
  <c r="AG855" i="4"/>
  <c r="AG854" i="4"/>
  <c r="AG853" i="4"/>
  <c r="AG852" i="4"/>
  <c r="AG851" i="4"/>
  <c r="AG850" i="4"/>
  <c r="AG849" i="4"/>
  <c r="AG848" i="4"/>
  <c r="AG847" i="4"/>
  <c r="AG846" i="4"/>
  <c r="AG845" i="4"/>
  <c r="AG844" i="4"/>
  <c r="AG843" i="4"/>
  <c r="AG842" i="4"/>
  <c r="AG841" i="4"/>
  <c r="AG840" i="4"/>
  <c r="AG839" i="4"/>
  <c r="AG838" i="4"/>
  <c r="AG837" i="4"/>
  <c r="AG836" i="4"/>
  <c r="AG835" i="4"/>
  <c r="AG834" i="4"/>
  <c r="AG833" i="4"/>
  <c r="AG832" i="4"/>
  <c r="AG831" i="4"/>
  <c r="AG830" i="4"/>
  <c r="AG829" i="4"/>
  <c r="AG828" i="4"/>
  <c r="AG827" i="4"/>
  <c r="AG826" i="4"/>
  <c r="AG825" i="4"/>
  <c r="AG824" i="4"/>
  <c r="AG823" i="4"/>
  <c r="AG822" i="4"/>
  <c r="AG821" i="4"/>
  <c r="AG820" i="4"/>
  <c r="AG819" i="4"/>
  <c r="AG818" i="4"/>
  <c r="AG817" i="4"/>
  <c r="AG816" i="4"/>
  <c r="AG815" i="4"/>
  <c r="AG814" i="4"/>
  <c r="AG813" i="4"/>
  <c r="AG812" i="4"/>
  <c r="AG811" i="4"/>
  <c r="AG810" i="4"/>
  <c r="AG809" i="4"/>
  <c r="AG808" i="4"/>
  <c r="AG807" i="4"/>
  <c r="AG806" i="4"/>
  <c r="AG805" i="4"/>
  <c r="AG804" i="4"/>
  <c r="AG803" i="4"/>
  <c r="AG802" i="4"/>
  <c r="AG801" i="4"/>
  <c r="AG800" i="4"/>
  <c r="AG799" i="4"/>
  <c r="AG798" i="4"/>
  <c r="AG797" i="4"/>
  <c r="AG796" i="4"/>
  <c r="AG795" i="4"/>
  <c r="AG794" i="4"/>
  <c r="AG793" i="4"/>
  <c r="AG792" i="4"/>
  <c r="AG791" i="4"/>
  <c r="AG790" i="4"/>
  <c r="AG789" i="4"/>
  <c r="AG788" i="4"/>
  <c r="AG787" i="4"/>
  <c r="AG786" i="4"/>
  <c r="AG785" i="4"/>
  <c r="AG784" i="4"/>
  <c r="AG783" i="4"/>
  <c r="AG782" i="4"/>
  <c r="AG781" i="4"/>
  <c r="AG780" i="4"/>
  <c r="AG779" i="4"/>
  <c r="AG778" i="4"/>
  <c r="AG777" i="4"/>
  <c r="AG776" i="4"/>
  <c r="AG775" i="4"/>
  <c r="AG774" i="4"/>
  <c r="AG773" i="4"/>
  <c r="AG772" i="4"/>
  <c r="AG771" i="4"/>
  <c r="AG770" i="4"/>
  <c r="AG769" i="4"/>
  <c r="AG768" i="4"/>
  <c r="AG767" i="4"/>
  <c r="AG766" i="4"/>
  <c r="AG765" i="4"/>
  <c r="AG764" i="4"/>
  <c r="AG763" i="4"/>
  <c r="AG762" i="4"/>
  <c r="AG761" i="4"/>
  <c r="AG760" i="4"/>
  <c r="AG759" i="4"/>
  <c r="AG758" i="4"/>
  <c r="AG757" i="4"/>
  <c r="AG756" i="4"/>
  <c r="AG755" i="4"/>
  <c r="AG754" i="4"/>
  <c r="AG753" i="4"/>
  <c r="AG752" i="4"/>
  <c r="AG751" i="4"/>
  <c r="AG750" i="4"/>
  <c r="AG749" i="4"/>
  <c r="AG748" i="4"/>
  <c r="AG747" i="4"/>
  <c r="AG746" i="4"/>
  <c r="AG745" i="4"/>
  <c r="AG744" i="4"/>
  <c r="AG743" i="4"/>
  <c r="AG742" i="4"/>
  <c r="AG741" i="4"/>
  <c r="AG740" i="4"/>
  <c r="AG739" i="4"/>
  <c r="AG738" i="4"/>
  <c r="AG737" i="4"/>
  <c r="AG736" i="4"/>
  <c r="AG735" i="4"/>
  <c r="AG734" i="4"/>
  <c r="AG733" i="4"/>
  <c r="AG732" i="4"/>
  <c r="AG731" i="4"/>
  <c r="AG730" i="4"/>
  <c r="AG729" i="4"/>
  <c r="AG728" i="4"/>
  <c r="AG727" i="4"/>
  <c r="AG726" i="4"/>
  <c r="AG725" i="4"/>
  <c r="AG724" i="4"/>
  <c r="AG723" i="4"/>
  <c r="AG722" i="4"/>
  <c r="AG721" i="4"/>
  <c r="AG720" i="4"/>
  <c r="AG719" i="4"/>
  <c r="AG718" i="4"/>
  <c r="AG717" i="4"/>
  <c r="AG716" i="4"/>
  <c r="AG715" i="4"/>
  <c r="AG714" i="4"/>
  <c r="AG713" i="4"/>
  <c r="AG712" i="4"/>
  <c r="AG711" i="4"/>
  <c r="AG710" i="4"/>
  <c r="AG709" i="4"/>
  <c r="AG708" i="4"/>
  <c r="AG707" i="4"/>
  <c r="AG706" i="4"/>
  <c r="AG705" i="4"/>
  <c r="AG704" i="4"/>
  <c r="AG703" i="4"/>
  <c r="AG702" i="4"/>
  <c r="AG701" i="4"/>
  <c r="AG700" i="4"/>
  <c r="AG699" i="4"/>
  <c r="AG698" i="4"/>
  <c r="AG697" i="4"/>
  <c r="AG696" i="4"/>
  <c r="AG695" i="4"/>
  <c r="AG694" i="4"/>
  <c r="AG693" i="4"/>
  <c r="AG692" i="4"/>
  <c r="AG691" i="4"/>
  <c r="AG690" i="4"/>
  <c r="AG689" i="4"/>
  <c r="AG688" i="4"/>
  <c r="AG687" i="4"/>
  <c r="AG686" i="4"/>
  <c r="AG685" i="4"/>
  <c r="AG684" i="4"/>
  <c r="AG683" i="4"/>
  <c r="AG682" i="4"/>
  <c r="AG681" i="4"/>
  <c r="AG680" i="4"/>
  <c r="AG679" i="4"/>
  <c r="AG678" i="4"/>
  <c r="AG677" i="4"/>
  <c r="AG676" i="4"/>
  <c r="AG675" i="4"/>
  <c r="AG674" i="4"/>
  <c r="AG673" i="4"/>
  <c r="AG672" i="4"/>
  <c r="AG671" i="4"/>
  <c r="AG670" i="4"/>
  <c r="AG669" i="4"/>
  <c r="AG668" i="4"/>
  <c r="AG667" i="4"/>
  <c r="AG666" i="4"/>
  <c r="AG665" i="4"/>
  <c r="AG664" i="4"/>
  <c r="AG663" i="4"/>
  <c r="AG662" i="4"/>
  <c r="AG661" i="4"/>
  <c r="AG660" i="4"/>
  <c r="AG659" i="4"/>
  <c r="AG658" i="4"/>
  <c r="AG657" i="4"/>
  <c r="AG656" i="4"/>
  <c r="AG655" i="4"/>
  <c r="AG654" i="4"/>
  <c r="AG653" i="4"/>
  <c r="AG652" i="4"/>
  <c r="AG651" i="4"/>
  <c r="AG650" i="4"/>
  <c r="AG649" i="4"/>
  <c r="AG648" i="4"/>
  <c r="AG647" i="4"/>
  <c r="AG646" i="4"/>
  <c r="AG645" i="4"/>
  <c r="AG644" i="4"/>
  <c r="AG643" i="4"/>
  <c r="AG642" i="4"/>
  <c r="AG641" i="4"/>
  <c r="AG640" i="4"/>
  <c r="AG639" i="4"/>
  <c r="AG638" i="4"/>
  <c r="AG637" i="4"/>
  <c r="AG636" i="4"/>
  <c r="AG635" i="4"/>
  <c r="AG634" i="4"/>
  <c r="AG633" i="4"/>
  <c r="AG632" i="4"/>
  <c r="AG631" i="4"/>
  <c r="AG630" i="4"/>
  <c r="AG629" i="4"/>
  <c r="AG628" i="4"/>
  <c r="AG627" i="4"/>
  <c r="AG626" i="4"/>
  <c r="AG625" i="4"/>
  <c r="AG624" i="4"/>
  <c r="AG623" i="4"/>
  <c r="AG622" i="4"/>
  <c r="AG621" i="4"/>
  <c r="AG620" i="4"/>
  <c r="AG619" i="4"/>
  <c r="AG618" i="4"/>
  <c r="AG617" i="4"/>
  <c r="AG616" i="4"/>
  <c r="AG615" i="4"/>
  <c r="AG614" i="4"/>
  <c r="AG613" i="4"/>
  <c r="AG612" i="4"/>
  <c r="AG611" i="4"/>
  <c r="AG610" i="4"/>
  <c r="AG609" i="4"/>
  <c r="AG608" i="4"/>
  <c r="AG607" i="4"/>
  <c r="AG606" i="4"/>
  <c r="AG605" i="4"/>
  <c r="AG604" i="4"/>
  <c r="AG603" i="4"/>
  <c r="AG602" i="4"/>
  <c r="AG601" i="4"/>
  <c r="AG600" i="4"/>
  <c r="AG599" i="4"/>
  <c r="AG598" i="4"/>
  <c r="AG597" i="4"/>
  <c r="AG596" i="4"/>
  <c r="AG595" i="4"/>
  <c r="AG594" i="4"/>
  <c r="AG593" i="4"/>
  <c r="AG592" i="4"/>
  <c r="AG591" i="4"/>
  <c r="AG590" i="4"/>
  <c r="AG589" i="4"/>
  <c r="AG588" i="4"/>
  <c r="AG587" i="4"/>
  <c r="AG586" i="4"/>
  <c r="AG585" i="4"/>
  <c r="AG584" i="4"/>
  <c r="AG583" i="4"/>
  <c r="AG582" i="4"/>
  <c r="AG581" i="4"/>
  <c r="AG580" i="4"/>
  <c r="AG579" i="4"/>
  <c r="AG578" i="4"/>
  <c r="AG577" i="4"/>
  <c r="AG576" i="4"/>
  <c r="AG575" i="4"/>
  <c r="AG574" i="4"/>
  <c r="AG573" i="4"/>
  <c r="AG572" i="4"/>
  <c r="AG571" i="4"/>
  <c r="AG570" i="4"/>
  <c r="AG569" i="4"/>
  <c r="AG568" i="4"/>
  <c r="AG567" i="4"/>
  <c r="AG566" i="4"/>
  <c r="AG565" i="4"/>
  <c r="AG564" i="4"/>
  <c r="AG563" i="4"/>
  <c r="AG562" i="4"/>
  <c r="AG561" i="4"/>
  <c r="AG560" i="4"/>
  <c r="AG559" i="4"/>
  <c r="AG558" i="4"/>
  <c r="AG557" i="4"/>
  <c r="AG556" i="4"/>
  <c r="AG555" i="4"/>
  <c r="AG554" i="4"/>
  <c r="AG553" i="4"/>
  <c r="AG552" i="4"/>
  <c r="AG551" i="4"/>
  <c r="AG550" i="4"/>
  <c r="AG549" i="4"/>
  <c r="AG548" i="4"/>
  <c r="AG547" i="4"/>
  <c r="AG546" i="4"/>
  <c r="AG545" i="4"/>
  <c r="AG544" i="4"/>
  <c r="AG543" i="4"/>
  <c r="AG542" i="4"/>
  <c r="AG541" i="4"/>
  <c r="AG540" i="4"/>
  <c r="AG539" i="4"/>
  <c r="AG538" i="4"/>
  <c r="AG537" i="4"/>
  <c r="AG536" i="4"/>
  <c r="AG535" i="4"/>
  <c r="AG534" i="4"/>
  <c r="AG533" i="4"/>
  <c r="AG532" i="4"/>
  <c r="AG531" i="4"/>
  <c r="AG530" i="4"/>
  <c r="AG529" i="4"/>
  <c r="AG528" i="4"/>
  <c r="AG527" i="4"/>
  <c r="AG526" i="4"/>
  <c r="AG525" i="4"/>
  <c r="AG524" i="4"/>
  <c r="AG523" i="4"/>
  <c r="AG522" i="4"/>
  <c r="AG521" i="4"/>
  <c r="AG520" i="4"/>
  <c r="AG519" i="4"/>
  <c r="AG518" i="4"/>
  <c r="AG517" i="4"/>
  <c r="AG516" i="4"/>
  <c r="AG515" i="4"/>
  <c r="AG514" i="4"/>
  <c r="AG513" i="4"/>
  <c r="AG512" i="4"/>
  <c r="AG511" i="4"/>
  <c r="AG510" i="4"/>
  <c r="AG509" i="4"/>
  <c r="AG508" i="4"/>
  <c r="AG507" i="4"/>
  <c r="AG506" i="4"/>
  <c r="AG505" i="4"/>
  <c r="AG504" i="4"/>
  <c r="AG503" i="4"/>
  <c r="AG502" i="4"/>
  <c r="AG501" i="4"/>
  <c r="AG500" i="4"/>
  <c r="AG499" i="4"/>
  <c r="AG498" i="4"/>
  <c r="AG497" i="4"/>
  <c r="AG496" i="4"/>
  <c r="AG495" i="4"/>
  <c r="AG494" i="4"/>
  <c r="AG493" i="4"/>
  <c r="AG492" i="4"/>
  <c r="AG491" i="4"/>
  <c r="AG490" i="4"/>
  <c r="AG489" i="4"/>
  <c r="AG488" i="4"/>
  <c r="AG487" i="4"/>
  <c r="AG486" i="4"/>
  <c r="AG485" i="4"/>
  <c r="AG484" i="4"/>
  <c r="AG483" i="4"/>
  <c r="AG482" i="4"/>
  <c r="AG481" i="4"/>
  <c r="AG480" i="4"/>
  <c r="AG479" i="4"/>
  <c r="AG478" i="4"/>
  <c r="AG477" i="4"/>
  <c r="AG476" i="4"/>
  <c r="AG475" i="4"/>
  <c r="AG474" i="4"/>
  <c r="AG473" i="4"/>
  <c r="AG472" i="4"/>
  <c r="AG471" i="4"/>
  <c r="AG470" i="4"/>
  <c r="AG469" i="4"/>
  <c r="AG468" i="4"/>
  <c r="AG467" i="4"/>
  <c r="AG466" i="4"/>
  <c r="AG465" i="4"/>
  <c r="AG464" i="4"/>
  <c r="AG463" i="4"/>
  <c r="AG462" i="4"/>
  <c r="AG461" i="4"/>
  <c r="AG460" i="4"/>
  <c r="AG459" i="4"/>
  <c r="AG458" i="4"/>
  <c r="AG457" i="4"/>
  <c r="AG456" i="4"/>
  <c r="AG455" i="4"/>
  <c r="AG454" i="4"/>
  <c r="AG453" i="4"/>
  <c r="AG452" i="4"/>
  <c r="AG451" i="4"/>
  <c r="AG450" i="4"/>
  <c r="AG449" i="4"/>
  <c r="AG448" i="4"/>
  <c r="AG447" i="4"/>
  <c r="AG446" i="4"/>
  <c r="AG445" i="4"/>
  <c r="AG444" i="4"/>
  <c r="AG443" i="4"/>
  <c r="AG442" i="4"/>
  <c r="AG441" i="4"/>
  <c r="AG440" i="4"/>
  <c r="AG439" i="4"/>
  <c r="AG438" i="4"/>
  <c r="AG437" i="4"/>
  <c r="AG436" i="4"/>
  <c r="AG435" i="4"/>
  <c r="AG434" i="4"/>
  <c r="AG433" i="4"/>
  <c r="AG432" i="4"/>
  <c r="AG431" i="4"/>
  <c r="AG430" i="4"/>
  <c r="AG429" i="4"/>
  <c r="AG428" i="4"/>
  <c r="AG427" i="4"/>
  <c r="AG426" i="4"/>
  <c r="AG425" i="4"/>
  <c r="AG424" i="4"/>
  <c r="AG423" i="4"/>
  <c r="AG422" i="4"/>
  <c r="AG421" i="4"/>
  <c r="AG420" i="4"/>
  <c r="AG419" i="4"/>
  <c r="AG418" i="4"/>
  <c r="AG417" i="4"/>
  <c r="AG416" i="4"/>
  <c r="AG415" i="4"/>
  <c r="AG414" i="4"/>
  <c r="AG413" i="4"/>
  <c r="AG412" i="4"/>
  <c r="AG411" i="4"/>
  <c r="AG410" i="4"/>
  <c r="AG409" i="4"/>
  <c r="AG408" i="4"/>
  <c r="AG407" i="4"/>
  <c r="AG406" i="4"/>
  <c r="AG405" i="4"/>
  <c r="AG404" i="4"/>
  <c r="AG403" i="4"/>
  <c r="AG402" i="4"/>
  <c r="AG401" i="4"/>
  <c r="AG400" i="4"/>
  <c r="AG399" i="4"/>
  <c r="AG398" i="4"/>
  <c r="AG397" i="4"/>
  <c r="AG396" i="4"/>
  <c r="AG395" i="4"/>
  <c r="AG394" i="4"/>
  <c r="AG393" i="4"/>
  <c r="AG392" i="4"/>
  <c r="AG391" i="4"/>
  <c r="AG390" i="4"/>
  <c r="AG389" i="4"/>
  <c r="AG388" i="4"/>
  <c r="AG387" i="4"/>
  <c r="AG386" i="4"/>
  <c r="AG385" i="4"/>
  <c r="AG384" i="4"/>
  <c r="AG383" i="4"/>
  <c r="AG382" i="4"/>
  <c r="AG381" i="4"/>
  <c r="AG380" i="4"/>
  <c r="AG379" i="4"/>
  <c r="AG378" i="4"/>
  <c r="AG377" i="4"/>
  <c r="AG376" i="4"/>
  <c r="AG375" i="4"/>
  <c r="AG374" i="4"/>
  <c r="AG373" i="4"/>
  <c r="AG372" i="4"/>
  <c r="AG371" i="4"/>
  <c r="AG370" i="4"/>
  <c r="AG369" i="4"/>
  <c r="AG368" i="4"/>
  <c r="AG367" i="4"/>
  <c r="AG366" i="4"/>
  <c r="AG365" i="4"/>
  <c r="AG364" i="4"/>
  <c r="AG363" i="4"/>
  <c r="AG362" i="4"/>
  <c r="AG361" i="4"/>
  <c r="AG360" i="4"/>
  <c r="AG359" i="4"/>
  <c r="AG358" i="4"/>
  <c r="AG357" i="4"/>
  <c r="AG356" i="4"/>
  <c r="AG355" i="4"/>
  <c r="AG354" i="4"/>
  <c r="AG353" i="4"/>
  <c r="AG352" i="4"/>
  <c r="AG351" i="4"/>
  <c r="AG350" i="4"/>
  <c r="AG349" i="4"/>
  <c r="AG348" i="4"/>
  <c r="AG347" i="4"/>
  <c r="AG346" i="4"/>
  <c r="AG345" i="4"/>
  <c r="AG344" i="4"/>
  <c r="AG343" i="4"/>
  <c r="AG342" i="4"/>
  <c r="AG341" i="4"/>
  <c r="AG340" i="4"/>
  <c r="AG339" i="4"/>
  <c r="AG338" i="4"/>
  <c r="AG337" i="4"/>
  <c r="AG336" i="4"/>
  <c r="AG335" i="4"/>
  <c r="AG334" i="4"/>
  <c r="AG333" i="4"/>
  <c r="AG332" i="4"/>
  <c r="AG331" i="4"/>
  <c r="AG330" i="4"/>
  <c r="AG329" i="4"/>
  <c r="AG328" i="4"/>
  <c r="AG327" i="4"/>
  <c r="AG326" i="4"/>
  <c r="AG325" i="4"/>
  <c r="AG324" i="4"/>
  <c r="AG323" i="4"/>
  <c r="AG322" i="4"/>
  <c r="AG321" i="4"/>
  <c r="AG320" i="4"/>
  <c r="AG319" i="4"/>
  <c r="AG318" i="4"/>
  <c r="AG317" i="4"/>
  <c r="AG316" i="4"/>
  <c r="AG315" i="4"/>
  <c r="AG314" i="4"/>
  <c r="AG313" i="4"/>
  <c r="AG312" i="4"/>
  <c r="AG311" i="4"/>
  <c r="AG310" i="4"/>
  <c r="AG309" i="4"/>
  <c r="AG308" i="4"/>
  <c r="AG307" i="4"/>
  <c r="AG306" i="4"/>
  <c r="AG305" i="4"/>
  <c r="AG304" i="4"/>
  <c r="AG303" i="4"/>
  <c r="AG302" i="4"/>
  <c r="AG301" i="4"/>
  <c r="AG300" i="4"/>
  <c r="AG299" i="4"/>
  <c r="AG298" i="4"/>
  <c r="AG297" i="4"/>
  <c r="AG296" i="4"/>
  <c r="AG295" i="4"/>
  <c r="AG294" i="4"/>
  <c r="AG293" i="4"/>
  <c r="AG292" i="4"/>
  <c r="AG291" i="4"/>
  <c r="AG290" i="4"/>
  <c r="AG289" i="4"/>
  <c r="AG288" i="4"/>
  <c r="AG287" i="4"/>
  <c r="AG286" i="4"/>
  <c r="AG285" i="4"/>
  <c r="AG284" i="4"/>
  <c r="AG283" i="4"/>
  <c r="AG282" i="4"/>
  <c r="AG281" i="4"/>
  <c r="AG280" i="4"/>
  <c r="AG279" i="4"/>
  <c r="AG278" i="4"/>
  <c r="AG277" i="4"/>
  <c r="AG276" i="4"/>
  <c r="AG275" i="4"/>
  <c r="AG274" i="4"/>
  <c r="AG273" i="4"/>
  <c r="AG272" i="4"/>
  <c r="AG271" i="4"/>
  <c r="AG270" i="4"/>
  <c r="AG269" i="4"/>
  <c r="AG268" i="4"/>
  <c r="AG267" i="4"/>
  <c r="AG266" i="4"/>
  <c r="AG265" i="4"/>
  <c r="AG264" i="4"/>
  <c r="AG263" i="4"/>
  <c r="AG262" i="4"/>
  <c r="AG261" i="4"/>
  <c r="AG260" i="4"/>
  <c r="AG259" i="4"/>
  <c r="AG258" i="4"/>
  <c r="AG257" i="4"/>
  <c r="AG256" i="4"/>
  <c r="AG255" i="4"/>
  <c r="AG254" i="4"/>
  <c r="AG253" i="4"/>
  <c r="AG252" i="4"/>
  <c r="AG251" i="4"/>
  <c r="AG250" i="4"/>
  <c r="AG249" i="4"/>
  <c r="AG248" i="4"/>
  <c r="AG247" i="4"/>
  <c r="AG246" i="4"/>
  <c r="AG245" i="4"/>
  <c r="AG244" i="4"/>
  <c r="AG243" i="4"/>
  <c r="AG242" i="4"/>
  <c r="AG241" i="4"/>
  <c r="AG240" i="4"/>
  <c r="AG239" i="4"/>
  <c r="AG238" i="4"/>
  <c r="AG237" i="4"/>
  <c r="AG236" i="4"/>
  <c r="AG235" i="4"/>
  <c r="AG234" i="4"/>
  <c r="AG233" i="4"/>
  <c r="AG232" i="4"/>
  <c r="AG231" i="4"/>
  <c r="AG230" i="4"/>
  <c r="AG229" i="4"/>
  <c r="AG228" i="4"/>
  <c r="AG227" i="4"/>
  <c r="AG226" i="4"/>
  <c r="AG225" i="4"/>
  <c r="AG224" i="4"/>
  <c r="AG223" i="4"/>
  <c r="AG222" i="4"/>
  <c r="AG221" i="4"/>
  <c r="AG220" i="4"/>
  <c r="AG219" i="4"/>
  <c r="AG218" i="4"/>
  <c r="AG217" i="4"/>
  <c r="AG216" i="4"/>
  <c r="AG215" i="4"/>
  <c r="AG214" i="4"/>
  <c r="AG213" i="4"/>
  <c r="AG212" i="4"/>
  <c r="AG211" i="4"/>
  <c r="AG210" i="4"/>
  <c r="AG209" i="4"/>
  <c r="AG208" i="4"/>
  <c r="AG207" i="4"/>
  <c r="AG206" i="4"/>
  <c r="AG205" i="4"/>
  <c r="AG204" i="4"/>
  <c r="AG203" i="4"/>
  <c r="AG202" i="4"/>
  <c r="AG201" i="4"/>
  <c r="AG200" i="4"/>
  <c r="AG199" i="4"/>
  <c r="AG198" i="4"/>
  <c r="AG197" i="4"/>
  <c r="AG196" i="4"/>
  <c r="AG195" i="4"/>
  <c r="AG194" i="4"/>
  <c r="AG193" i="4"/>
  <c r="AG192" i="4"/>
  <c r="AG191" i="4"/>
  <c r="AG190" i="4"/>
  <c r="AG189" i="4"/>
  <c r="AG188" i="4"/>
  <c r="AG187" i="4"/>
  <c r="AG186" i="4"/>
  <c r="AG185" i="4"/>
  <c r="AG184" i="4"/>
  <c r="AG183" i="4"/>
  <c r="AG182" i="4"/>
  <c r="AG181" i="4"/>
  <c r="AG180" i="4"/>
  <c r="AG179" i="4"/>
  <c r="AG178" i="4"/>
  <c r="AG177" i="4"/>
  <c r="AG176" i="4"/>
  <c r="AG175" i="4"/>
  <c r="AG174" i="4"/>
  <c r="AG173" i="4"/>
  <c r="AG172" i="4"/>
  <c r="AG171" i="4"/>
  <c r="AG170" i="4"/>
  <c r="AG169" i="4"/>
  <c r="AG168" i="4"/>
  <c r="AG167" i="4"/>
  <c r="AG166" i="4"/>
  <c r="AG165" i="4"/>
  <c r="AG164" i="4"/>
  <c r="AG163" i="4"/>
  <c r="AG162" i="4"/>
  <c r="AG161" i="4"/>
  <c r="AG160" i="4"/>
  <c r="AG159" i="4"/>
  <c r="AG158" i="4"/>
  <c r="AG157" i="4"/>
  <c r="AG156" i="4"/>
  <c r="AG155" i="4"/>
  <c r="AG154" i="4"/>
  <c r="AG153" i="4"/>
  <c r="AG152" i="4"/>
  <c r="AG151" i="4"/>
  <c r="AG150" i="4"/>
  <c r="AG149" i="4"/>
  <c r="AG148" i="4"/>
  <c r="AG147" i="4"/>
  <c r="AG146" i="4"/>
  <c r="AG145" i="4"/>
  <c r="AG144" i="4"/>
  <c r="AG143" i="4"/>
  <c r="AG142" i="4"/>
  <c r="AG141" i="4"/>
  <c r="AG140" i="4"/>
  <c r="AG139" i="4"/>
  <c r="AG138" i="4"/>
  <c r="AG137" i="4"/>
  <c r="AG136" i="4"/>
  <c r="AG135" i="4"/>
  <c r="AG134" i="4"/>
  <c r="AG133" i="4"/>
  <c r="AG132" i="4"/>
  <c r="AG131" i="4"/>
  <c r="AG130" i="4"/>
  <c r="AG129" i="4"/>
  <c r="AG128" i="4"/>
  <c r="AG127" i="4"/>
  <c r="AG126" i="4"/>
  <c r="AG125" i="4"/>
  <c r="AG124" i="4"/>
  <c r="AG123" i="4"/>
  <c r="AG122" i="4"/>
  <c r="AG121" i="4"/>
  <c r="AG120" i="4"/>
  <c r="AG119" i="4"/>
  <c r="AG118" i="4"/>
  <c r="AG117" i="4"/>
  <c r="AG116" i="4"/>
  <c r="AG115" i="4"/>
  <c r="AG114" i="4"/>
  <c r="AG113" i="4"/>
  <c r="AG112" i="4"/>
  <c r="AG111" i="4"/>
  <c r="AG110" i="4"/>
  <c r="AG109" i="4"/>
  <c r="AG108" i="4"/>
  <c r="AG107" i="4"/>
  <c r="AG106" i="4"/>
  <c r="AG105" i="4"/>
  <c r="AG104" i="4"/>
  <c r="AG103" i="4"/>
  <c r="AG102" i="4"/>
  <c r="AG101" i="4"/>
  <c r="AG100" i="4"/>
  <c r="AG99" i="4"/>
  <c r="AG98" i="4"/>
  <c r="AG97" i="4"/>
  <c r="AG96" i="4"/>
  <c r="AG95" i="4"/>
  <c r="AG94" i="4"/>
  <c r="AG93" i="4"/>
  <c r="AG92" i="4"/>
  <c r="AG91" i="4"/>
  <c r="AG90" i="4"/>
  <c r="AG89" i="4"/>
  <c r="AG88" i="4"/>
  <c r="AG87" i="4"/>
  <c r="AG86" i="4"/>
  <c r="AG85" i="4"/>
  <c r="AG84" i="4"/>
  <c r="AG83" i="4"/>
  <c r="AG82" i="4"/>
  <c r="AG81" i="4"/>
  <c r="AG80" i="4"/>
  <c r="AG79" i="4"/>
  <c r="AG78" i="4"/>
  <c r="AG77" i="4"/>
  <c r="AG76" i="4"/>
  <c r="AG75" i="4"/>
  <c r="AG74" i="4"/>
  <c r="AG73" i="4"/>
  <c r="AG72" i="4"/>
  <c r="AG71" i="4"/>
  <c r="AG70" i="4"/>
  <c r="AG69" i="4"/>
  <c r="AG68" i="4"/>
  <c r="AG67" i="4"/>
  <c r="AG66" i="4"/>
  <c r="AG65" i="4"/>
  <c r="AG64" i="4"/>
  <c r="AG63" i="4"/>
  <c r="AG62" i="4"/>
  <c r="AG61" i="4"/>
  <c r="AG60" i="4"/>
  <c r="AG59" i="4"/>
  <c r="AG58" i="4"/>
  <c r="AG57" i="4"/>
  <c r="AG56" i="4"/>
  <c r="AG55" i="4"/>
  <c r="AG54" i="4"/>
  <c r="AG53" i="4"/>
  <c r="AG52" i="4"/>
  <c r="AG51" i="4"/>
  <c r="AG50" i="4"/>
  <c r="AG49" i="4"/>
  <c r="AG48" i="4"/>
  <c r="AG47" i="4"/>
  <c r="AG46" i="4"/>
  <c r="AG45" i="4"/>
  <c r="AG44" i="4"/>
  <c r="AG43" i="4"/>
  <c r="AG42" i="4"/>
  <c r="AG41" i="4"/>
  <c r="AG40" i="4"/>
  <c r="AG39" i="4"/>
  <c r="AG38" i="4"/>
  <c r="AG37" i="4"/>
  <c r="AG36" i="4"/>
  <c r="AG35" i="4"/>
  <c r="AG34" i="4"/>
  <c r="AG33" i="4"/>
  <c r="AG32" i="4"/>
  <c r="AG31" i="4"/>
  <c r="AG30" i="4"/>
  <c r="AG29" i="4"/>
  <c r="AG28" i="4"/>
  <c r="AG27" i="4"/>
  <c r="AG26" i="4"/>
  <c r="AF1200" i="4"/>
  <c r="AF1199" i="4"/>
  <c r="AF1198" i="4"/>
  <c r="AF1197" i="4"/>
  <c r="AF1196" i="4"/>
  <c r="AF1195" i="4"/>
  <c r="AF1194" i="4"/>
  <c r="AF1193" i="4"/>
  <c r="AF1192" i="4"/>
  <c r="AF1191" i="4"/>
  <c r="AF1190" i="4"/>
  <c r="AF1189" i="4"/>
  <c r="AF1188" i="4"/>
  <c r="AF1187" i="4"/>
  <c r="AF1186" i="4"/>
  <c r="AF1185" i="4"/>
  <c r="AF1184" i="4"/>
  <c r="AF1183" i="4"/>
  <c r="AF1182" i="4"/>
  <c r="AF1181" i="4"/>
  <c r="AF1180" i="4"/>
  <c r="AF1179" i="4"/>
  <c r="AF1178" i="4"/>
  <c r="AF1177" i="4"/>
  <c r="AF1176" i="4"/>
  <c r="AF1175" i="4"/>
  <c r="AF1174" i="4"/>
  <c r="AF1173" i="4"/>
  <c r="AF1172" i="4"/>
  <c r="AF1171" i="4"/>
  <c r="AF1170" i="4"/>
  <c r="AF1169" i="4"/>
  <c r="AF1168" i="4"/>
  <c r="AF1167" i="4"/>
  <c r="AF1166" i="4"/>
  <c r="AF1165" i="4"/>
  <c r="AF1164" i="4"/>
  <c r="AF1163" i="4"/>
  <c r="AF1162" i="4"/>
  <c r="AF1161" i="4"/>
  <c r="AF1160" i="4"/>
  <c r="AF1159" i="4"/>
  <c r="AF1158" i="4"/>
  <c r="AF1157" i="4"/>
  <c r="AF1156" i="4"/>
  <c r="AF1155" i="4"/>
  <c r="AF1154" i="4"/>
  <c r="AF1153" i="4"/>
  <c r="AF1152" i="4"/>
  <c r="AF1151" i="4"/>
  <c r="AF1150" i="4"/>
  <c r="AF1149" i="4"/>
  <c r="AF1148" i="4"/>
  <c r="AF1147" i="4"/>
  <c r="AF1146" i="4"/>
  <c r="AF1145" i="4"/>
  <c r="AF1144" i="4"/>
  <c r="AF1143" i="4"/>
  <c r="AF1142" i="4"/>
  <c r="AF1141" i="4"/>
  <c r="AF1140" i="4"/>
  <c r="AF1139" i="4"/>
  <c r="AF1138" i="4"/>
  <c r="AF1137" i="4"/>
  <c r="AF1136" i="4"/>
  <c r="AF1135" i="4"/>
  <c r="AF1134" i="4"/>
  <c r="AF1133" i="4"/>
  <c r="AF1132" i="4"/>
  <c r="AF1131" i="4"/>
  <c r="AF1130" i="4"/>
  <c r="AF1129" i="4"/>
  <c r="AF1128" i="4"/>
  <c r="AF1127" i="4"/>
  <c r="AF1126" i="4"/>
  <c r="AF1125" i="4"/>
  <c r="AF1124" i="4"/>
  <c r="AF1123" i="4"/>
  <c r="AF1122" i="4"/>
  <c r="AF1121" i="4"/>
  <c r="AF1120" i="4"/>
  <c r="AF1119" i="4"/>
  <c r="AF1118" i="4"/>
  <c r="AF1117" i="4"/>
  <c r="AF1116" i="4"/>
  <c r="AF1115" i="4"/>
  <c r="AF1114" i="4"/>
  <c r="AF1113" i="4"/>
  <c r="AF1112" i="4"/>
  <c r="AF1111" i="4"/>
  <c r="AF1110" i="4"/>
  <c r="AF1109" i="4"/>
  <c r="AF1108" i="4"/>
  <c r="AF1107" i="4"/>
  <c r="AF1106" i="4"/>
  <c r="AF1105" i="4"/>
  <c r="AF1104" i="4"/>
  <c r="AF1103" i="4"/>
  <c r="AF1102" i="4"/>
  <c r="AF1101" i="4"/>
  <c r="AF1100" i="4"/>
  <c r="AF1099" i="4"/>
  <c r="AF1098" i="4"/>
  <c r="AF1097" i="4"/>
  <c r="AF1096" i="4"/>
  <c r="AF1095" i="4"/>
  <c r="AF1094" i="4"/>
  <c r="AF1093" i="4"/>
  <c r="AF1092" i="4"/>
  <c r="AF1091" i="4"/>
  <c r="AF1090" i="4"/>
  <c r="AF1089" i="4"/>
  <c r="AF1088" i="4"/>
  <c r="AF1087" i="4"/>
  <c r="AF1086" i="4"/>
  <c r="AF1085" i="4"/>
  <c r="AF1084" i="4"/>
  <c r="AF1083" i="4"/>
  <c r="AF1082" i="4"/>
  <c r="AF1081" i="4"/>
  <c r="AF1080" i="4"/>
  <c r="AF1079" i="4"/>
  <c r="AF1078" i="4"/>
  <c r="AF1077" i="4"/>
  <c r="AF1076" i="4"/>
  <c r="AF1075" i="4"/>
  <c r="AF1074" i="4"/>
  <c r="AF1073" i="4"/>
  <c r="AF1072" i="4"/>
  <c r="AF1071" i="4"/>
  <c r="AF1070" i="4"/>
  <c r="AF1069" i="4"/>
  <c r="AF1068" i="4"/>
  <c r="AF1067" i="4"/>
  <c r="AF1066" i="4"/>
  <c r="AF1065" i="4"/>
  <c r="AF1064" i="4"/>
  <c r="AF1063" i="4"/>
  <c r="AF1062" i="4"/>
  <c r="AF1061" i="4"/>
  <c r="AF1060" i="4"/>
  <c r="AF1059" i="4"/>
  <c r="AF1058" i="4"/>
  <c r="AF1057" i="4"/>
  <c r="AF1056" i="4"/>
  <c r="AF1055" i="4"/>
  <c r="AF1054" i="4"/>
  <c r="AF1053" i="4"/>
  <c r="AF1052" i="4"/>
  <c r="AF1051" i="4"/>
  <c r="AF1050" i="4"/>
  <c r="AF1049" i="4"/>
  <c r="AF1048" i="4"/>
  <c r="AF1047" i="4"/>
  <c r="AF1046" i="4"/>
  <c r="AF1045" i="4"/>
  <c r="AF1044" i="4"/>
  <c r="AF1043" i="4"/>
  <c r="AF1042" i="4"/>
  <c r="AF1041" i="4"/>
  <c r="AF1040" i="4"/>
  <c r="AF1039" i="4"/>
  <c r="AF1038" i="4"/>
  <c r="AF1037" i="4"/>
  <c r="AF1036" i="4"/>
  <c r="AF1035" i="4"/>
  <c r="AF1034" i="4"/>
  <c r="AF1033" i="4"/>
  <c r="AF1032" i="4"/>
  <c r="AF1031" i="4"/>
  <c r="AF1030" i="4"/>
  <c r="AF1029" i="4"/>
  <c r="AF1028" i="4"/>
  <c r="AF1027" i="4"/>
  <c r="AF1026" i="4"/>
  <c r="AF1025" i="4"/>
  <c r="AF1024" i="4"/>
  <c r="AF1023" i="4"/>
  <c r="AF1022" i="4"/>
  <c r="AF1021" i="4"/>
  <c r="AF1020" i="4"/>
  <c r="AF1019" i="4"/>
  <c r="AF1018" i="4"/>
  <c r="AF1017" i="4"/>
  <c r="AF1016" i="4"/>
  <c r="AF1015" i="4"/>
  <c r="AF1014" i="4"/>
  <c r="AF1013" i="4"/>
  <c r="AF1012" i="4"/>
  <c r="AF1011" i="4"/>
  <c r="AF1010" i="4"/>
  <c r="AF1009" i="4"/>
  <c r="AF1008" i="4"/>
  <c r="AF1007" i="4"/>
  <c r="AF1006" i="4"/>
  <c r="AF1005" i="4"/>
  <c r="AF1004" i="4"/>
  <c r="AF1003" i="4"/>
  <c r="AF1002" i="4"/>
  <c r="AF1001" i="4"/>
  <c r="AF1000" i="4"/>
  <c r="AF999" i="4"/>
  <c r="AF998" i="4"/>
  <c r="AF997" i="4"/>
  <c r="AF996" i="4"/>
  <c r="AF995" i="4"/>
  <c r="AF994" i="4"/>
  <c r="AF993" i="4"/>
  <c r="AF992" i="4"/>
  <c r="AF991" i="4"/>
  <c r="AF990" i="4"/>
  <c r="AF989" i="4"/>
  <c r="AF988" i="4"/>
  <c r="AF987" i="4"/>
  <c r="AF986" i="4"/>
  <c r="AF985" i="4"/>
  <c r="AF984" i="4"/>
  <c r="AF983" i="4"/>
  <c r="AF982" i="4"/>
  <c r="AF981" i="4"/>
  <c r="AF980" i="4"/>
  <c r="AF979" i="4"/>
  <c r="AF978" i="4"/>
  <c r="AF977" i="4"/>
  <c r="AF976" i="4"/>
  <c r="AF975" i="4"/>
  <c r="AF974" i="4"/>
  <c r="AF973" i="4"/>
  <c r="AF972" i="4"/>
  <c r="AF971" i="4"/>
  <c r="AF970" i="4"/>
  <c r="AF969" i="4"/>
  <c r="AF968" i="4"/>
  <c r="AF967" i="4"/>
  <c r="AF966" i="4"/>
  <c r="AF965" i="4"/>
  <c r="AF964" i="4"/>
  <c r="AF963" i="4"/>
  <c r="AF962" i="4"/>
  <c r="AF961" i="4"/>
  <c r="AF960" i="4"/>
  <c r="AF959" i="4"/>
  <c r="AF958" i="4"/>
  <c r="AF957" i="4"/>
  <c r="AF956" i="4"/>
  <c r="AF955" i="4"/>
  <c r="AF954" i="4"/>
  <c r="AF953" i="4"/>
  <c r="AF952" i="4"/>
  <c r="AF951" i="4"/>
  <c r="AF950" i="4"/>
  <c r="AF949" i="4"/>
  <c r="AF948" i="4"/>
  <c r="AF947" i="4"/>
  <c r="AF946" i="4"/>
  <c r="AF945" i="4"/>
  <c r="AF944" i="4"/>
  <c r="AF943" i="4"/>
  <c r="AF942" i="4"/>
  <c r="AF941" i="4"/>
  <c r="AF940" i="4"/>
  <c r="AF939" i="4"/>
  <c r="AF938" i="4"/>
  <c r="AF937" i="4"/>
  <c r="AF936" i="4"/>
  <c r="AF935" i="4"/>
  <c r="AF934" i="4"/>
  <c r="AF933" i="4"/>
  <c r="AF932" i="4"/>
  <c r="AF931" i="4"/>
  <c r="AF930" i="4"/>
  <c r="AF929" i="4"/>
  <c r="AF928" i="4"/>
  <c r="AF927" i="4"/>
  <c r="AF926" i="4"/>
  <c r="AF925" i="4"/>
  <c r="AF924" i="4"/>
  <c r="AF923" i="4"/>
  <c r="AF922" i="4"/>
  <c r="AF921" i="4"/>
  <c r="AF920" i="4"/>
  <c r="AF919" i="4"/>
  <c r="AF918" i="4"/>
  <c r="AF917" i="4"/>
  <c r="AF916" i="4"/>
  <c r="AF915" i="4"/>
  <c r="AF914" i="4"/>
  <c r="AF913" i="4"/>
  <c r="AF912" i="4"/>
  <c r="AF911" i="4"/>
  <c r="AF910" i="4"/>
  <c r="AF909" i="4"/>
  <c r="AF908" i="4"/>
  <c r="AF907" i="4"/>
  <c r="AF906" i="4"/>
  <c r="AF905" i="4"/>
  <c r="AF904" i="4"/>
  <c r="AF903" i="4"/>
  <c r="AF902" i="4"/>
  <c r="AF901" i="4"/>
  <c r="AF900" i="4"/>
  <c r="AF899" i="4"/>
  <c r="AF898" i="4"/>
  <c r="AF897" i="4"/>
  <c r="AF896" i="4"/>
  <c r="AF895" i="4"/>
  <c r="AF894" i="4"/>
  <c r="AF893" i="4"/>
  <c r="AF892" i="4"/>
  <c r="AF891" i="4"/>
  <c r="AF890" i="4"/>
  <c r="AF889" i="4"/>
  <c r="AF888" i="4"/>
  <c r="AF887" i="4"/>
  <c r="AF886" i="4"/>
  <c r="AF885" i="4"/>
  <c r="AF884" i="4"/>
  <c r="AF883" i="4"/>
  <c r="AF882" i="4"/>
  <c r="AF881" i="4"/>
  <c r="AF880" i="4"/>
  <c r="AF879" i="4"/>
  <c r="AF878" i="4"/>
  <c r="AF877" i="4"/>
  <c r="AF876" i="4"/>
  <c r="AF875" i="4"/>
  <c r="AF874" i="4"/>
  <c r="AF873" i="4"/>
  <c r="AF872" i="4"/>
  <c r="AF871" i="4"/>
  <c r="AF870" i="4"/>
  <c r="AF869" i="4"/>
  <c r="AF868" i="4"/>
  <c r="AF867" i="4"/>
  <c r="AF866" i="4"/>
  <c r="AF865" i="4"/>
  <c r="AF864" i="4"/>
  <c r="AF863" i="4"/>
  <c r="AF862" i="4"/>
  <c r="AF861" i="4"/>
  <c r="AF860" i="4"/>
  <c r="AF859" i="4"/>
  <c r="AF858" i="4"/>
  <c r="AF857" i="4"/>
  <c r="AF856" i="4"/>
  <c r="AF855" i="4"/>
  <c r="AF854" i="4"/>
  <c r="AF853" i="4"/>
  <c r="AF852" i="4"/>
  <c r="AF851" i="4"/>
  <c r="AF850" i="4"/>
  <c r="AF849" i="4"/>
  <c r="AF848" i="4"/>
  <c r="AF847" i="4"/>
  <c r="AF846" i="4"/>
  <c r="AF845" i="4"/>
  <c r="AF844" i="4"/>
  <c r="AF843" i="4"/>
  <c r="AF842" i="4"/>
  <c r="AF841" i="4"/>
  <c r="AF840" i="4"/>
  <c r="AF839" i="4"/>
  <c r="AF838" i="4"/>
  <c r="AF837" i="4"/>
  <c r="AF836" i="4"/>
  <c r="AF835" i="4"/>
  <c r="AF834" i="4"/>
  <c r="AF833" i="4"/>
  <c r="AF832" i="4"/>
  <c r="AF831" i="4"/>
  <c r="AF830" i="4"/>
  <c r="AF829" i="4"/>
  <c r="AF828" i="4"/>
  <c r="AF827" i="4"/>
  <c r="AF826" i="4"/>
  <c r="AF825" i="4"/>
  <c r="AF824" i="4"/>
  <c r="AF823" i="4"/>
  <c r="AF822" i="4"/>
  <c r="AF821" i="4"/>
  <c r="AF820" i="4"/>
  <c r="AF819" i="4"/>
  <c r="AF818" i="4"/>
  <c r="AF817" i="4"/>
  <c r="AF816" i="4"/>
  <c r="AF815" i="4"/>
  <c r="AF814" i="4"/>
  <c r="AF813" i="4"/>
  <c r="AF812" i="4"/>
  <c r="AF811" i="4"/>
  <c r="AF810" i="4"/>
  <c r="AF809" i="4"/>
  <c r="AF808" i="4"/>
  <c r="AF807" i="4"/>
  <c r="AF806" i="4"/>
  <c r="AF805" i="4"/>
  <c r="AF804" i="4"/>
  <c r="AF803" i="4"/>
  <c r="AF802" i="4"/>
  <c r="AF801" i="4"/>
  <c r="AF800" i="4"/>
  <c r="AF799" i="4"/>
  <c r="AF798" i="4"/>
  <c r="AF797" i="4"/>
  <c r="AF796" i="4"/>
  <c r="AF795" i="4"/>
  <c r="AF794" i="4"/>
  <c r="AF793" i="4"/>
  <c r="AF792" i="4"/>
  <c r="AF791" i="4"/>
  <c r="AF790" i="4"/>
  <c r="AF789" i="4"/>
  <c r="AF788" i="4"/>
  <c r="AF787" i="4"/>
  <c r="AF786" i="4"/>
  <c r="AF785" i="4"/>
  <c r="AF784" i="4"/>
  <c r="AF783" i="4"/>
  <c r="AF782" i="4"/>
  <c r="AF781" i="4"/>
  <c r="AF780" i="4"/>
  <c r="AF779" i="4"/>
  <c r="AF778" i="4"/>
  <c r="AF777" i="4"/>
  <c r="AF776" i="4"/>
  <c r="AF775" i="4"/>
  <c r="AF774" i="4"/>
  <c r="AF773" i="4"/>
  <c r="AF772" i="4"/>
  <c r="AF771" i="4"/>
  <c r="AF770" i="4"/>
  <c r="AF769" i="4"/>
  <c r="AF768" i="4"/>
  <c r="AF767" i="4"/>
  <c r="AF766" i="4"/>
  <c r="AF765" i="4"/>
  <c r="AF764" i="4"/>
  <c r="AF763" i="4"/>
  <c r="AF762" i="4"/>
  <c r="AF761" i="4"/>
  <c r="AF760" i="4"/>
  <c r="AF759" i="4"/>
  <c r="AF758" i="4"/>
  <c r="AF757" i="4"/>
  <c r="AF756" i="4"/>
  <c r="AF755" i="4"/>
  <c r="AF754" i="4"/>
  <c r="AF753" i="4"/>
  <c r="AF752" i="4"/>
  <c r="AF751" i="4"/>
  <c r="AF750" i="4"/>
  <c r="AF749" i="4"/>
  <c r="AF748" i="4"/>
  <c r="AF747" i="4"/>
  <c r="AF746" i="4"/>
  <c r="AF745" i="4"/>
  <c r="AF744" i="4"/>
  <c r="AF743" i="4"/>
  <c r="AF742" i="4"/>
  <c r="AF741" i="4"/>
  <c r="AF740" i="4"/>
  <c r="AF739" i="4"/>
  <c r="AF738" i="4"/>
  <c r="AF737" i="4"/>
  <c r="AF736" i="4"/>
  <c r="AF735" i="4"/>
  <c r="AF734" i="4"/>
  <c r="AF733" i="4"/>
  <c r="AF732" i="4"/>
  <c r="AF731" i="4"/>
  <c r="AF730" i="4"/>
  <c r="AF729" i="4"/>
  <c r="AF728" i="4"/>
  <c r="AF727" i="4"/>
  <c r="AF726" i="4"/>
  <c r="AF725" i="4"/>
  <c r="AF724" i="4"/>
  <c r="AF723" i="4"/>
  <c r="AF722" i="4"/>
  <c r="AF721" i="4"/>
  <c r="AF720" i="4"/>
  <c r="AF719" i="4"/>
  <c r="AF718" i="4"/>
  <c r="AF717" i="4"/>
  <c r="AF716" i="4"/>
  <c r="AF715" i="4"/>
  <c r="AF714" i="4"/>
  <c r="AF713" i="4"/>
  <c r="AF712" i="4"/>
  <c r="AF711" i="4"/>
  <c r="AF710" i="4"/>
  <c r="AF709" i="4"/>
  <c r="AF708" i="4"/>
  <c r="AF707" i="4"/>
  <c r="AF706" i="4"/>
  <c r="AF705" i="4"/>
  <c r="AF704" i="4"/>
  <c r="AF703" i="4"/>
  <c r="AF702" i="4"/>
  <c r="AF701" i="4"/>
  <c r="AF700" i="4"/>
  <c r="AF699" i="4"/>
  <c r="AF698" i="4"/>
  <c r="AF697" i="4"/>
  <c r="AF696" i="4"/>
  <c r="AF695" i="4"/>
  <c r="AF694" i="4"/>
  <c r="AF693" i="4"/>
  <c r="AF692" i="4"/>
  <c r="AF691" i="4"/>
  <c r="AF690" i="4"/>
  <c r="AF689" i="4"/>
  <c r="AF688" i="4"/>
  <c r="AF687" i="4"/>
  <c r="AF686" i="4"/>
  <c r="AF685" i="4"/>
  <c r="AF684" i="4"/>
  <c r="AF683" i="4"/>
  <c r="AF682" i="4"/>
  <c r="AF681" i="4"/>
  <c r="AF680" i="4"/>
  <c r="AF679" i="4"/>
  <c r="AF678" i="4"/>
  <c r="AF677" i="4"/>
  <c r="AF676" i="4"/>
  <c r="AF675" i="4"/>
  <c r="AF674" i="4"/>
  <c r="AF673" i="4"/>
  <c r="AF672" i="4"/>
  <c r="AF671" i="4"/>
  <c r="AF670" i="4"/>
  <c r="AF669" i="4"/>
  <c r="AF668" i="4"/>
  <c r="AF667" i="4"/>
  <c r="AF666" i="4"/>
  <c r="AF665" i="4"/>
  <c r="AF664" i="4"/>
  <c r="AF663" i="4"/>
  <c r="AF662" i="4"/>
  <c r="AF661" i="4"/>
  <c r="AF660" i="4"/>
  <c r="AF659" i="4"/>
  <c r="AF658" i="4"/>
  <c r="AF657" i="4"/>
  <c r="AF656" i="4"/>
  <c r="AF655" i="4"/>
  <c r="AF654" i="4"/>
  <c r="AF653" i="4"/>
  <c r="AF652" i="4"/>
  <c r="AF651" i="4"/>
  <c r="AF650" i="4"/>
  <c r="AF649" i="4"/>
  <c r="AF648" i="4"/>
  <c r="AF647" i="4"/>
  <c r="AF646" i="4"/>
  <c r="AF645" i="4"/>
  <c r="AF644" i="4"/>
  <c r="AF643" i="4"/>
  <c r="AF642" i="4"/>
  <c r="AF641" i="4"/>
  <c r="AF640" i="4"/>
  <c r="AF639" i="4"/>
  <c r="AF638" i="4"/>
  <c r="AF637" i="4"/>
  <c r="AF636" i="4"/>
  <c r="AF635" i="4"/>
  <c r="AF634" i="4"/>
  <c r="AF633" i="4"/>
  <c r="AF632" i="4"/>
  <c r="AF631" i="4"/>
  <c r="AF630" i="4"/>
  <c r="AF629" i="4"/>
  <c r="AF628" i="4"/>
  <c r="AF627" i="4"/>
  <c r="AF626" i="4"/>
  <c r="AF625" i="4"/>
  <c r="AF624" i="4"/>
  <c r="AF623" i="4"/>
  <c r="AF622" i="4"/>
  <c r="AF621" i="4"/>
  <c r="AF620" i="4"/>
  <c r="AF619" i="4"/>
  <c r="AF618" i="4"/>
  <c r="AF617" i="4"/>
  <c r="AF616" i="4"/>
  <c r="AF615" i="4"/>
  <c r="AF614" i="4"/>
  <c r="AF613" i="4"/>
  <c r="AF612" i="4"/>
  <c r="AF611" i="4"/>
  <c r="AF610" i="4"/>
  <c r="AF609" i="4"/>
  <c r="AF608" i="4"/>
  <c r="AF607" i="4"/>
  <c r="AF606" i="4"/>
  <c r="AF605" i="4"/>
  <c r="AF604" i="4"/>
  <c r="AF603" i="4"/>
  <c r="AF602" i="4"/>
  <c r="AF601" i="4"/>
  <c r="AF600" i="4"/>
  <c r="AF599" i="4"/>
  <c r="AF598" i="4"/>
  <c r="AF597" i="4"/>
  <c r="AF596" i="4"/>
  <c r="AF595" i="4"/>
  <c r="AF594" i="4"/>
  <c r="AF593" i="4"/>
  <c r="AF592" i="4"/>
  <c r="AF591" i="4"/>
  <c r="AF590" i="4"/>
  <c r="AF589" i="4"/>
  <c r="AF588" i="4"/>
  <c r="AF587" i="4"/>
  <c r="AF586" i="4"/>
  <c r="AF585" i="4"/>
  <c r="AF584" i="4"/>
  <c r="AF583" i="4"/>
  <c r="AF582" i="4"/>
  <c r="AF581" i="4"/>
  <c r="AF580" i="4"/>
  <c r="AF579" i="4"/>
  <c r="AF578" i="4"/>
  <c r="AF577" i="4"/>
  <c r="AF576" i="4"/>
  <c r="AF575" i="4"/>
  <c r="AF574" i="4"/>
  <c r="AF573" i="4"/>
  <c r="AF572" i="4"/>
  <c r="AF571" i="4"/>
  <c r="AF570" i="4"/>
  <c r="AF569" i="4"/>
  <c r="AF568" i="4"/>
  <c r="AF567" i="4"/>
  <c r="AF566" i="4"/>
  <c r="AF565" i="4"/>
  <c r="AF564" i="4"/>
  <c r="AF563" i="4"/>
  <c r="AF562" i="4"/>
  <c r="AF561" i="4"/>
  <c r="AF560" i="4"/>
  <c r="AF559" i="4"/>
  <c r="AF558" i="4"/>
  <c r="AF557" i="4"/>
  <c r="AF556" i="4"/>
  <c r="AF555" i="4"/>
  <c r="AF554" i="4"/>
  <c r="AF553" i="4"/>
  <c r="AF552" i="4"/>
  <c r="AF551" i="4"/>
  <c r="AF550" i="4"/>
  <c r="AF549" i="4"/>
  <c r="AF548" i="4"/>
  <c r="AF547" i="4"/>
  <c r="AF546" i="4"/>
  <c r="AF545" i="4"/>
  <c r="AF544" i="4"/>
  <c r="AF543" i="4"/>
  <c r="AF542" i="4"/>
  <c r="AF541" i="4"/>
  <c r="AF540" i="4"/>
  <c r="AF539" i="4"/>
  <c r="AF538" i="4"/>
  <c r="AF537" i="4"/>
  <c r="AF536" i="4"/>
  <c r="AF535" i="4"/>
  <c r="AF534" i="4"/>
  <c r="AF533" i="4"/>
  <c r="AF532" i="4"/>
  <c r="AF531" i="4"/>
  <c r="AF530" i="4"/>
  <c r="AF529" i="4"/>
  <c r="AF528" i="4"/>
  <c r="AF527" i="4"/>
  <c r="AF526" i="4"/>
  <c r="AF525" i="4"/>
  <c r="AF524" i="4"/>
  <c r="AF523" i="4"/>
  <c r="AF522" i="4"/>
  <c r="AF521" i="4"/>
  <c r="AF520" i="4"/>
  <c r="AF519" i="4"/>
  <c r="AF518" i="4"/>
  <c r="AF517" i="4"/>
  <c r="AF516" i="4"/>
  <c r="AF515" i="4"/>
  <c r="AF514" i="4"/>
  <c r="AF513" i="4"/>
  <c r="AF512" i="4"/>
  <c r="AF511" i="4"/>
  <c r="AF510" i="4"/>
  <c r="AF509" i="4"/>
  <c r="AF508" i="4"/>
  <c r="AF507" i="4"/>
  <c r="AF506" i="4"/>
  <c r="AF505" i="4"/>
  <c r="AF504" i="4"/>
  <c r="AF503" i="4"/>
  <c r="AF502" i="4"/>
  <c r="AF501" i="4"/>
  <c r="AF500" i="4"/>
  <c r="AF499" i="4"/>
  <c r="AF498" i="4"/>
  <c r="AF497" i="4"/>
  <c r="AF496" i="4"/>
  <c r="AF495" i="4"/>
  <c r="AF494" i="4"/>
  <c r="AF493" i="4"/>
  <c r="AF492" i="4"/>
  <c r="AF491" i="4"/>
  <c r="AF490" i="4"/>
  <c r="AF489" i="4"/>
  <c r="AF488" i="4"/>
  <c r="AF487" i="4"/>
  <c r="AF486" i="4"/>
  <c r="AF485" i="4"/>
  <c r="AF484" i="4"/>
  <c r="AF483" i="4"/>
  <c r="AF482" i="4"/>
  <c r="AF481" i="4"/>
  <c r="AF480" i="4"/>
  <c r="AF479" i="4"/>
  <c r="AF478" i="4"/>
  <c r="AF477" i="4"/>
  <c r="AF476" i="4"/>
  <c r="AF475" i="4"/>
  <c r="AF474" i="4"/>
  <c r="AF473" i="4"/>
  <c r="AF472" i="4"/>
  <c r="AF471" i="4"/>
  <c r="AF470" i="4"/>
  <c r="AF469" i="4"/>
  <c r="AF468" i="4"/>
  <c r="AF467" i="4"/>
  <c r="AF466" i="4"/>
  <c r="AF465" i="4"/>
  <c r="AF464" i="4"/>
  <c r="AF463" i="4"/>
  <c r="AF462" i="4"/>
  <c r="AF461" i="4"/>
  <c r="AF460" i="4"/>
  <c r="AF459" i="4"/>
  <c r="AF458" i="4"/>
  <c r="AF457" i="4"/>
  <c r="AF456" i="4"/>
  <c r="AF455" i="4"/>
  <c r="AF454" i="4"/>
  <c r="AF453" i="4"/>
  <c r="AF452" i="4"/>
  <c r="AF451" i="4"/>
  <c r="AF450" i="4"/>
  <c r="AF449" i="4"/>
  <c r="AF448" i="4"/>
  <c r="AF447" i="4"/>
  <c r="AF446" i="4"/>
  <c r="AF445" i="4"/>
  <c r="AF444" i="4"/>
  <c r="AF443" i="4"/>
  <c r="AF442" i="4"/>
  <c r="AF441" i="4"/>
  <c r="AF440" i="4"/>
  <c r="AF439" i="4"/>
  <c r="AF438" i="4"/>
  <c r="AF437" i="4"/>
  <c r="AF436" i="4"/>
  <c r="AF435" i="4"/>
  <c r="AF434" i="4"/>
  <c r="AF433" i="4"/>
  <c r="AF432" i="4"/>
  <c r="AF431" i="4"/>
  <c r="AF430" i="4"/>
  <c r="AF429" i="4"/>
  <c r="AF428" i="4"/>
  <c r="AF427" i="4"/>
  <c r="AF426" i="4"/>
  <c r="AF425" i="4"/>
  <c r="AF424" i="4"/>
  <c r="AF423" i="4"/>
  <c r="AF422" i="4"/>
  <c r="AF421" i="4"/>
  <c r="AF420" i="4"/>
  <c r="AF419" i="4"/>
  <c r="AF418" i="4"/>
  <c r="AF417" i="4"/>
  <c r="AF416" i="4"/>
  <c r="AF415" i="4"/>
  <c r="AF414" i="4"/>
  <c r="AF413" i="4"/>
  <c r="AF412" i="4"/>
  <c r="AF411" i="4"/>
  <c r="AF410" i="4"/>
  <c r="AF409" i="4"/>
  <c r="AF408" i="4"/>
  <c r="AF407" i="4"/>
  <c r="AF406" i="4"/>
  <c r="AF405" i="4"/>
  <c r="AF404" i="4"/>
  <c r="AF403" i="4"/>
  <c r="AF402" i="4"/>
  <c r="AF401" i="4"/>
  <c r="AF400" i="4"/>
  <c r="AF399" i="4"/>
  <c r="AF398" i="4"/>
  <c r="AF397" i="4"/>
  <c r="AF396" i="4"/>
  <c r="AF395" i="4"/>
  <c r="AF394" i="4"/>
  <c r="AF393" i="4"/>
  <c r="AF392" i="4"/>
  <c r="AF391" i="4"/>
  <c r="AF390" i="4"/>
  <c r="AF389" i="4"/>
  <c r="AF388" i="4"/>
  <c r="AF387" i="4"/>
  <c r="AF386" i="4"/>
  <c r="AF385" i="4"/>
  <c r="AF384" i="4"/>
  <c r="AF383" i="4"/>
  <c r="AF382" i="4"/>
  <c r="AF381" i="4"/>
  <c r="AF380" i="4"/>
  <c r="AF379" i="4"/>
  <c r="AF378" i="4"/>
  <c r="AF377" i="4"/>
  <c r="AF376" i="4"/>
  <c r="AF375" i="4"/>
  <c r="AF374" i="4"/>
  <c r="AF373" i="4"/>
  <c r="AF372" i="4"/>
  <c r="AF371" i="4"/>
  <c r="AF370" i="4"/>
  <c r="AF369" i="4"/>
  <c r="AF368" i="4"/>
  <c r="AF367" i="4"/>
  <c r="AF366" i="4"/>
  <c r="AF365" i="4"/>
  <c r="AF364" i="4"/>
  <c r="AF363" i="4"/>
  <c r="AF362" i="4"/>
  <c r="AF361" i="4"/>
  <c r="AF360" i="4"/>
  <c r="AF359" i="4"/>
  <c r="AF358" i="4"/>
  <c r="AF357" i="4"/>
  <c r="AF356" i="4"/>
  <c r="AF355" i="4"/>
  <c r="AF354" i="4"/>
  <c r="AF353" i="4"/>
  <c r="AF352" i="4"/>
  <c r="AF351" i="4"/>
  <c r="AF350" i="4"/>
  <c r="AF349" i="4"/>
  <c r="AF348" i="4"/>
  <c r="AF347" i="4"/>
  <c r="AF346" i="4"/>
  <c r="AF345" i="4"/>
  <c r="AF344" i="4"/>
  <c r="AF343" i="4"/>
  <c r="AF342" i="4"/>
  <c r="AF341" i="4"/>
  <c r="AF340" i="4"/>
  <c r="AF339" i="4"/>
  <c r="AF338" i="4"/>
  <c r="AF337" i="4"/>
  <c r="AF336" i="4"/>
  <c r="AF335" i="4"/>
  <c r="AF334" i="4"/>
  <c r="AF333" i="4"/>
  <c r="AF332" i="4"/>
  <c r="AF331" i="4"/>
  <c r="AF330" i="4"/>
  <c r="AF329" i="4"/>
  <c r="AF328" i="4"/>
  <c r="AF327" i="4"/>
  <c r="AF326" i="4"/>
  <c r="AF325" i="4"/>
  <c r="AF324" i="4"/>
  <c r="AF323" i="4"/>
  <c r="AF322" i="4"/>
  <c r="AF321" i="4"/>
  <c r="AF320" i="4"/>
  <c r="AF319" i="4"/>
  <c r="AF318" i="4"/>
  <c r="AF317" i="4"/>
  <c r="AF316" i="4"/>
  <c r="AF315" i="4"/>
  <c r="AF314" i="4"/>
  <c r="AF313" i="4"/>
  <c r="AF312" i="4"/>
  <c r="AF311" i="4"/>
  <c r="AF310" i="4"/>
  <c r="AF309" i="4"/>
  <c r="AF308" i="4"/>
  <c r="AF307" i="4"/>
  <c r="AF306" i="4"/>
  <c r="AF305" i="4"/>
  <c r="AF304" i="4"/>
  <c r="AF303" i="4"/>
  <c r="AF302" i="4"/>
  <c r="AF301" i="4"/>
  <c r="AF300" i="4"/>
  <c r="AF299" i="4"/>
  <c r="AF298" i="4"/>
  <c r="AF297" i="4"/>
  <c r="AF296" i="4"/>
  <c r="AF295" i="4"/>
  <c r="AF294" i="4"/>
  <c r="AF293" i="4"/>
  <c r="AF292" i="4"/>
  <c r="AF291" i="4"/>
  <c r="AF290" i="4"/>
  <c r="AF289" i="4"/>
  <c r="AF288" i="4"/>
  <c r="AF287" i="4"/>
  <c r="AF286" i="4"/>
  <c r="AF285" i="4"/>
  <c r="AF284" i="4"/>
  <c r="AF283" i="4"/>
  <c r="AF282" i="4"/>
  <c r="AF281" i="4"/>
  <c r="AF280" i="4"/>
  <c r="AF279" i="4"/>
  <c r="AF278" i="4"/>
  <c r="AF277" i="4"/>
  <c r="AF276" i="4"/>
  <c r="AF275" i="4"/>
  <c r="AF274" i="4"/>
  <c r="AF273" i="4"/>
  <c r="AF272" i="4"/>
  <c r="AF271" i="4"/>
  <c r="AF270" i="4"/>
  <c r="AF269" i="4"/>
  <c r="AF268" i="4"/>
  <c r="AF267" i="4"/>
  <c r="AF266" i="4"/>
  <c r="AF265" i="4"/>
  <c r="AF264" i="4"/>
  <c r="AF263" i="4"/>
  <c r="AF262" i="4"/>
  <c r="AF261" i="4"/>
  <c r="AF260" i="4"/>
  <c r="AF259" i="4"/>
  <c r="AF258" i="4"/>
  <c r="AF257" i="4"/>
  <c r="AF256" i="4"/>
  <c r="AF255" i="4"/>
  <c r="AF254" i="4"/>
  <c r="AF253" i="4"/>
  <c r="AF252" i="4"/>
  <c r="AF251" i="4"/>
  <c r="AF250" i="4"/>
  <c r="AF249" i="4"/>
  <c r="AF248" i="4"/>
  <c r="AF247" i="4"/>
  <c r="AF246" i="4"/>
  <c r="AF245" i="4"/>
  <c r="AF244" i="4"/>
  <c r="AF243" i="4"/>
  <c r="AF242" i="4"/>
  <c r="AF241" i="4"/>
  <c r="AF240" i="4"/>
  <c r="AF239" i="4"/>
  <c r="AF238" i="4"/>
  <c r="AF237" i="4"/>
  <c r="AF236" i="4"/>
  <c r="AF235" i="4"/>
  <c r="AF234" i="4"/>
  <c r="AF233" i="4"/>
  <c r="AF232" i="4"/>
  <c r="AF231" i="4"/>
  <c r="AF230" i="4"/>
  <c r="AF229" i="4"/>
  <c r="AF228" i="4"/>
  <c r="AF227" i="4"/>
  <c r="AF226" i="4"/>
  <c r="AF225" i="4"/>
  <c r="AF224" i="4"/>
  <c r="AF223" i="4"/>
  <c r="AF222" i="4"/>
  <c r="AF221" i="4"/>
  <c r="AF220" i="4"/>
  <c r="AF219" i="4"/>
  <c r="AF218" i="4"/>
  <c r="AF217" i="4"/>
  <c r="AF216" i="4"/>
  <c r="AF215" i="4"/>
  <c r="AF214" i="4"/>
  <c r="AF213" i="4"/>
  <c r="AF212" i="4"/>
  <c r="AF211" i="4"/>
  <c r="AF210" i="4"/>
  <c r="AF209" i="4"/>
  <c r="AF208" i="4"/>
  <c r="AF207" i="4"/>
  <c r="AF206" i="4"/>
  <c r="AF205" i="4"/>
  <c r="AF204" i="4"/>
  <c r="AF203" i="4"/>
  <c r="AF202" i="4"/>
  <c r="AF201" i="4"/>
  <c r="AF200" i="4"/>
  <c r="AF199" i="4"/>
  <c r="AF198" i="4"/>
  <c r="AF197" i="4"/>
  <c r="AF196" i="4"/>
  <c r="AF195" i="4"/>
  <c r="AF194" i="4"/>
  <c r="AF193" i="4"/>
  <c r="AF192" i="4"/>
  <c r="AF191" i="4"/>
  <c r="AF190" i="4"/>
  <c r="AF189" i="4"/>
  <c r="AF188" i="4"/>
  <c r="AF187" i="4"/>
  <c r="AF186" i="4"/>
  <c r="AF185" i="4"/>
  <c r="AF184" i="4"/>
  <c r="AF183" i="4"/>
  <c r="AF182" i="4"/>
  <c r="AF181" i="4"/>
  <c r="AF180" i="4"/>
  <c r="AF179" i="4"/>
  <c r="AF178" i="4"/>
  <c r="AF177" i="4"/>
  <c r="AF176" i="4"/>
  <c r="AF175" i="4"/>
  <c r="AF174" i="4"/>
  <c r="AF173" i="4"/>
  <c r="AF172" i="4"/>
  <c r="AF171" i="4"/>
  <c r="AF170" i="4"/>
  <c r="AF169" i="4"/>
  <c r="AF168" i="4"/>
  <c r="AF167" i="4"/>
  <c r="AF166" i="4"/>
  <c r="AF165" i="4"/>
  <c r="AF164" i="4"/>
  <c r="AF163" i="4"/>
  <c r="AF162" i="4"/>
  <c r="AF161" i="4"/>
  <c r="AF160" i="4"/>
  <c r="AF159" i="4"/>
  <c r="AF158" i="4"/>
  <c r="AF157" i="4"/>
  <c r="AF156" i="4"/>
  <c r="AF155" i="4"/>
  <c r="AF154" i="4"/>
  <c r="AF153" i="4"/>
  <c r="AF152" i="4"/>
  <c r="AF151" i="4"/>
  <c r="AF150" i="4"/>
  <c r="AF149" i="4"/>
  <c r="AF148" i="4"/>
  <c r="AF147" i="4"/>
  <c r="AF146" i="4"/>
  <c r="AF145" i="4"/>
  <c r="AF144" i="4"/>
  <c r="AF143" i="4"/>
  <c r="AF142" i="4"/>
  <c r="AF141" i="4"/>
  <c r="AF140" i="4"/>
  <c r="AF139" i="4"/>
  <c r="AF138" i="4"/>
  <c r="AF137" i="4"/>
  <c r="AF136" i="4"/>
  <c r="AF135" i="4"/>
  <c r="AF134" i="4"/>
  <c r="AF133" i="4"/>
  <c r="AF132" i="4"/>
  <c r="AF131" i="4"/>
  <c r="AF130" i="4"/>
  <c r="AF129" i="4"/>
  <c r="AF128" i="4"/>
  <c r="AF127" i="4"/>
  <c r="AF126" i="4"/>
  <c r="AF125" i="4"/>
  <c r="AF124" i="4"/>
  <c r="AF123" i="4"/>
  <c r="AF122" i="4"/>
  <c r="AF121" i="4"/>
  <c r="AF120" i="4"/>
  <c r="AF119" i="4"/>
  <c r="AF118" i="4"/>
  <c r="AF117" i="4"/>
  <c r="AF116" i="4"/>
  <c r="AF115" i="4"/>
  <c r="AF114" i="4"/>
  <c r="AF113" i="4"/>
  <c r="AF112" i="4"/>
  <c r="AF111" i="4"/>
  <c r="AF110" i="4"/>
  <c r="AF109" i="4"/>
  <c r="AF108" i="4"/>
  <c r="AF107" i="4"/>
  <c r="AF106" i="4"/>
  <c r="AF105" i="4"/>
  <c r="AF104" i="4"/>
  <c r="AF103" i="4"/>
  <c r="AF102" i="4"/>
  <c r="AF101" i="4"/>
  <c r="AF100" i="4"/>
  <c r="AF99" i="4"/>
  <c r="AF98" i="4"/>
  <c r="AF97" i="4"/>
  <c r="AF96" i="4"/>
  <c r="AF95" i="4"/>
  <c r="AF94" i="4"/>
  <c r="AF93" i="4"/>
  <c r="AF92" i="4"/>
  <c r="AF91" i="4"/>
  <c r="AF90" i="4"/>
  <c r="AF89" i="4"/>
  <c r="AF88" i="4"/>
  <c r="AF87" i="4"/>
  <c r="AF86" i="4"/>
  <c r="AF85" i="4"/>
  <c r="AF84" i="4"/>
  <c r="AF83" i="4"/>
  <c r="AF82" i="4"/>
  <c r="AF81" i="4"/>
  <c r="AF80" i="4"/>
  <c r="AF79" i="4"/>
  <c r="AF78" i="4"/>
  <c r="AF77" i="4"/>
  <c r="AF76" i="4"/>
  <c r="AF75" i="4"/>
  <c r="AF74" i="4"/>
  <c r="AF73" i="4"/>
  <c r="AF72" i="4"/>
  <c r="AF71" i="4"/>
  <c r="AF70" i="4"/>
  <c r="AF69" i="4"/>
  <c r="AF68" i="4"/>
  <c r="AF67" i="4"/>
  <c r="AF66" i="4"/>
  <c r="AF65" i="4"/>
  <c r="AF64" i="4"/>
  <c r="AF63" i="4"/>
  <c r="AF62" i="4"/>
  <c r="AF61" i="4"/>
  <c r="AF60" i="4"/>
  <c r="AF59" i="4"/>
  <c r="AF58" i="4"/>
  <c r="AF57" i="4"/>
  <c r="AF56" i="4"/>
  <c r="AF55" i="4"/>
  <c r="AF54" i="4"/>
  <c r="AF53" i="4"/>
  <c r="AF52" i="4"/>
  <c r="AF51" i="4"/>
  <c r="AF50" i="4"/>
  <c r="AF49" i="4"/>
  <c r="AF48" i="4"/>
  <c r="AF47" i="4"/>
  <c r="AF46" i="4"/>
  <c r="AF45" i="4"/>
  <c r="AF44" i="4"/>
  <c r="AF43" i="4"/>
  <c r="AF42" i="4"/>
  <c r="AF41" i="4"/>
  <c r="AF40" i="4"/>
  <c r="AF39" i="4"/>
  <c r="AF38" i="4"/>
  <c r="AF37" i="4"/>
  <c r="AF36" i="4"/>
  <c r="AF35" i="4"/>
  <c r="AF34" i="4"/>
  <c r="AF33" i="4"/>
  <c r="AF32" i="4"/>
  <c r="AF31" i="4"/>
  <c r="AF30" i="4"/>
  <c r="AF29" i="4"/>
  <c r="AF28" i="4"/>
  <c r="AF27" i="4"/>
  <c r="AF26" i="4"/>
  <c r="AE1200" i="4"/>
  <c r="AE1199" i="4"/>
  <c r="AE1198" i="4"/>
  <c r="AE1197" i="4"/>
  <c r="AE1196" i="4"/>
  <c r="AE1195" i="4"/>
  <c r="AE1194" i="4"/>
  <c r="AE1193" i="4"/>
  <c r="AE1192" i="4"/>
  <c r="AE1191" i="4"/>
  <c r="AE1190" i="4"/>
  <c r="AE1189" i="4"/>
  <c r="AE1188" i="4"/>
  <c r="AE1187" i="4"/>
  <c r="AE1186" i="4"/>
  <c r="AE1185" i="4"/>
  <c r="AE1184" i="4"/>
  <c r="AE1183" i="4"/>
  <c r="AE1182" i="4"/>
  <c r="AE1181" i="4"/>
  <c r="AE1180" i="4"/>
  <c r="AE1179" i="4"/>
  <c r="AE1178" i="4"/>
  <c r="AE1177" i="4"/>
  <c r="AE1176" i="4"/>
  <c r="AE1175" i="4"/>
  <c r="AE1174" i="4"/>
  <c r="AE1173" i="4"/>
  <c r="AE1172" i="4"/>
  <c r="AE1171" i="4"/>
  <c r="AE1170" i="4"/>
  <c r="AE1169" i="4"/>
  <c r="AE1168" i="4"/>
  <c r="AE1167" i="4"/>
  <c r="AE1166" i="4"/>
  <c r="AE1165" i="4"/>
  <c r="AE1164" i="4"/>
  <c r="AE1163" i="4"/>
  <c r="AE1162" i="4"/>
  <c r="AE1161" i="4"/>
  <c r="AE1160" i="4"/>
  <c r="AE1159" i="4"/>
  <c r="AE1158" i="4"/>
  <c r="AE1157" i="4"/>
  <c r="AE1156" i="4"/>
  <c r="AE1155" i="4"/>
  <c r="AE1154" i="4"/>
  <c r="AE1153" i="4"/>
  <c r="AE1152" i="4"/>
  <c r="AE1151" i="4"/>
  <c r="AE1150" i="4"/>
  <c r="AE1149" i="4"/>
  <c r="AE1148" i="4"/>
  <c r="AE1147" i="4"/>
  <c r="AE1146" i="4"/>
  <c r="AE1145" i="4"/>
  <c r="AE1144" i="4"/>
  <c r="AE1143" i="4"/>
  <c r="AE1142" i="4"/>
  <c r="AE1141" i="4"/>
  <c r="AE1140" i="4"/>
  <c r="AE1139" i="4"/>
  <c r="AE1138" i="4"/>
  <c r="AE1137" i="4"/>
  <c r="AE1136" i="4"/>
  <c r="AE1135" i="4"/>
  <c r="AE1134" i="4"/>
  <c r="AE1133" i="4"/>
  <c r="AE1132" i="4"/>
  <c r="AE1131" i="4"/>
  <c r="AE1130" i="4"/>
  <c r="AE1129" i="4"/>
  <c r="AE1128" i="4"/>
  <c r="AE1127" i="4"/>
  <c r="AE1126" i="4"/>
  <c r="AE1125" i="4"/>
  <c r="AE1124" i="4"/>
  <c r="AE1123" i="4"/>
  <c r="AE1122" i="4"/>
  <c r="AE1121" i="4"/>
  <c r="AE1120" i="4"/>
  <c r="AE1119" i="4"/>
  <c r="AE1118" i="4"/>
  <c r="AE1117" i="4"/>
  <c r="AE1116" i="4"/>
  <c r="AE1115" i="4"/>
  <c r="AE1114" i="4"/>
  <c r="AE1113" i="4"/>
  <c r="AE1112" i="4"/>
  <c r="AE1111" i="4"/>
  <c r="AE1110" i="4"/>
  <c r="AE1109" i="4"/>
  <c r="AE1108" i="4"/>
  <c r="AE1107" i="4"/>
  <c r="AE1106" i="4"/>
  <c r="AE1105" i="4"/>
  <c r="AE1104" i="4"/>
  <c r="AE1103" i="4"/>
  <c r="AE1102" i="4"/>
  <c r="AE1101" i="4"/>
  <c r="AE1100" i="4"/>
  <c r="AE1099" i="4"/>
  <c r="AE1098" i="4"/>
  <c r="AE1097" i="4"/>
  <c r="AE1096" i="4"/>
  <c r="AE1095" i="4"/>
  <c r="AE1094" i="4"/>
  <c r="AE1093" i="4"/>
  <c r="AE1092" i="4"/>
  <c r="AE1091" i="4"/>
  <c r="AE1090" i="4"/>
  <c r="AE1089" i="4"/>
  <c r="AE1088" i="4"/>
  <c r="AE1087" i="4"/>
  <c r="AE1086" i="4"/>
  <c r="AE1085" i="4"/>
  <c r="AE1084" i="4"/>
  <c r="AE1083" i="4"/>
  <c r="AE1082" i="4"/>
  <c r="AE1081" i="4"/>
  <c r="AE1080" i="4"/>
  <c r="AE1079" i="4"/>
  <c r="AE1078" i="4"/>
  <c r="AE1077" i="4"/>
  <c r="AE1076" i="4"/>
  <c r="AE1075" i="4"/>
  <c r="AE1074" i="4"/>
  <c r="AE1073" i="4"/>
  <c r="AE1072" i="4"/>
  <c r="AE1071" i="4"/>
  <c r="AE1070" i="4"/>
  <c r="AE1069" i="4"/>
  <c r="AE1068" i="4"/>
  <c r="AE1067" i="4"/>
  <c r="AE1066" i="4"/>
  <c r="AE1065" i="4"/>
  <c r="AE1064" i="4"/>
  <c r="AE1063" i="4"/>
  <c r="AE1062" i="4"/>
  <c r="AE1061" i="4"/>
  <c r="AE1060" i="4"/>
  <c r="AE1059" i="4"/>
  <c r="AE1058" i="4"/>
  <c r="AE1057" i="4"/>
  <c r="AE1056" i="4"/>
  <c r="AE1055" i="4"/>
  <c r="AE1054" i="4"/>
  <c r="AE1053" i="4"/>
  <c r="AE1052" i="4"/>
  <c r="AE1051" i="4"/>
  <c r="AE1050" i="4"/>
  <c r="AE1049" i="4"/>
  <c r="AE1048" i="4"/>
  <c r="AE1047" i="4"/>
  <c r="AE1046" i="4"/>
  <c r="AE1045" i="4"/>
  <c r="AE1044" i="4"/>
  <c r="AE1043" i="4"/>
  <c r="AE1042" i="4"/>
  <c r="AE1041" i="4"/>
  <c r="AE1040" i="4"/>
  <c r="AE1039" i="4"/>
  <c r="AE1038" i="4"/>
  <c r="AE1037" i="4"/>
  <c r="AE1036" i="4"/>
  <c r="AE1035" i="4"/>
  <c r="AE1034" i="4"/>
  <c r="AE1033" i="4"/>
  <c r="AE1032" i="4"/>
  <c r="AE1031" i="4"/>
  <c r="AE1030" i="4"/>
  <c r="AE1029" i="4"/>
  <c r="AE1028" i="4"/>
  <c r="AE1027" i="4"/>
  <c r="AE1026" i="4"/>
  <c r="AE1025" i="4"/>
  <c r="AE1024" i="4"/>
  <c r="AE1023" i="4"/>
  <c r="AE1022" i="4"/>
  <c r="AE1021" i="4"/>
  <c r="AE1020" i="4"/>
  <c r="AE1019" i="4"/>
  <c r="AE1018" i="4"/>
  <c r="AE1017" i="4"/>
  <c r="AE1016" i="4"/>
  <c r="AE1015" i="4"/>
  <c r="AE1014" i="4"/>
  <c r="AE1013" i="4"/>
  <c r="AE1012" i="4"/>
  <c r="AE1011" i="4"/>
  <c r="AE1010" i="4"/>
  <c r="AE1009" i="4"/>
  <c r="AE1008" i="4"/>
  <c r="AE1007" i="4"/>
  <c r="AE1006" i="4"/>
  <c r="AE1005" i="4"/>
  <c r="AE1004" i="4"/>
  <c r="AE1003" i="4"/>
  <c r="AE1002" i="4"/>
  <c r="AE1001" i="4"/>
  <c r="AE1000" i="4"/>
  <c r="AE999" i="4"/>
  <c r="AE998" i="4"/>
  <c r="AE997" i="4"/>
  <c r="AE996" i="4"/>
  <c r="AE995" i="4"/>
  <c r="AE994" i="4"/>
  <c r="AE993" i="4"/>
  <c r="AE992" i="4"/>
  <c r="AE991" i="4"/>
  <c r="AE990" i="4"/>
  <c r="AE989" i="4"/>
  <c r="AE988" i="4"/>
  <c r="AE987" i="4"/>
  <c r="AE986" i="4"/>
  <c r="AE985" i="4"/>
  <c r="AE984" i="4"/>
  <c r="AE983" i="4"/>
  <c r="AE982" i="4"/>
  <c r="AE981" i="4"/>
  <c r="AE980" i="4"/>
  <c r="AE979" i="4"/>
  <c r="AE978" i="4"/>
  <c r="AE977" i="4"/>
  <c r="AE976" i="4"/>
  <c r="AE975" i="4"/>
  <c r="AE974" i="4"/>
  <c r="AE973" i="4"/>
  <c r="AE972" i="4"/>
  <c r="AE971" i="4"/>
  <c r="AE970" i="4"/>
  <c r="AE969" i="4"/>
  <c r="AE968" i="4"/>
  <c r="AE967" i="4"/>
  <c r="AE966" i="4"/>
  <c r="AE965" i="4"/>
  <c r="AE964" i="4"/>
  <c r="AE963" i="4"/>
  <c r="AE962" i="4"/>
  <c r="AE961" i="4"/>
  <c r="AE960" i="4"/>
  <c r="AE959" i="4"/>
  <c r="AE958" i="4"/>
  <c r="AE957" i="4"/>
  <c r="AE956" i="4"/>
  <c r="AE955" i="4"/>
  <c r="AE954" i="4"/>
  <c r="AE953" i="4"/>
  <c r="AE952" i="4"/>
  <c r="AE951" i="4"/>
  <c r="AE950" i="4"/>
  <c r="AE949" i="4"/>
  <c r="AE948" i="4"/>
  <c r="AE947" i="4"/>
  <c r="AE946" i="4"/>
  <c r="AE945" i="4"/>
  <c r="AE944" i="4"/>
  <c r="AE943" i="4"/>
  <c r="AE942" i="4"/>
  <c r="AE941" i="4"/>
  <c r="AE940" i="4"/>
  <c r="AE939" i="4"/>
  <c r="AE938" i="4"/>
  <c r="AE937" i="4"/>
  <c r="AE936" i="4"/>
  <c r="AE935" i="4"/>
  <c r="AE934" i="4"/>
  <c r="AE933" i="4"/>
  <c r="AE932" i="4"/>
  <c r="AE931" i="4"/>
  <c r="AE930" i="4"/>
  <c r="AE929" i="4"/>
  <c r="AE928" i="4"/>
  <c r="AE927" i="4"/>
  <c r="AE926" i="4"/>
  <c r="AE925" i="4"/>
  <c r="AE924" i="4"/>
  <c r="AE923" i="4"/>
  <c r="AE922" i="4"/>
  <c r="AE921" i="4"/>
  <c r="AE920" i="4"/>
  <c r="AE919" i="4"/>
  <c r="AE918" i="4"/>
  <c r="AE917" i="4"/>
  <c r="AE916" i="4"/>
  <c r="AE915" i="4"/>
  <c r="AE914" i="4"/>
  <c r="AE913" i="4"/>
  <c r="AE912" i="4"/>
  <c r="AE911" i="4"/>
  <c r="AE910" i="4"/>
  <c r="AE909" i="4"/>
  <c r="AE908" i="4"/>
  <c r="AE907" i="4"/>
  <c r="AE906" i="4"/>
  <c r="AE905" i="4"/>
  <c r="AE904" i="4"/>
  <c r="AE903" i="4"/>
  <c r="AE902" i="4"/>
  <c r="AE901" i="4"/>
  <c r="AE900" i="4"/>
  <c r="AE899" i="4"/>
  <c r="AE898" i="4"/>
  <c r="AE897" i="4"/>
  <c r="AE896" i="4"/>
  <c r="AE895" i="4"/>
  <c r="AE894" i="4"/>
  <c r="AE893" i="4"/>
  <c r="AE892" i="4"/>
  <c r="AE891" i="4"/>
  <c r="AE890" i="4"/>
  <c r="AE889" i="4"/>
  <c r="AE888" i="4"/>
  <c r="AE887" i="4"/>
  <c r="AE886" i="4"/>
  <c r="AE885" i="4"/>
  <c r="AE884" i="4"/>
  <c r="AE883" i="4"/>
  <c r="AE882" i="4"/>
  <c r="AE881" i="4"/>
  <c r="AE880" i="4"/>
  <c r="AE879" i="4"/>
  <c r="AE878" i="4"/>
  <c r="AE877" i="4"/>
  <c r="AE876" i="4"/>
  <c r="AE875" i="4"/>
  <c r="AE874" i="4"/>
  <c r="AE873" i="4"/>
  <c r="AE872" i="4"/>
  <c r="AE871" i="4"/>
  <c r="AE870" i="4"/>
  <c r="AE869" i="4"/>
  <c r="AE868" i="4"/>
  <c r="AE867" i="4"/>
  <c r="AE866" i="4"/>
  <c r="AE865" i="4"/>
  <c r="AE864" i="4"/>
  <c r="AE863" i="4"/>
  <c r="AE862" i="4"/>
  <c r="AE861" i="4"/>
  <c r="AE860" i="4"/>
  <c r="AE859" i="4"/>
  <c r="AE858" i="4"/>
  <c r="AE857" i="4"/>
  <c r="AE856" i="4"/>
  <c r="AE855" i="4"/>
  <c r="AE854" i="4"/>
  <c r="AE853" i="4"/>
  <c r="AE852" i="4"/>
  <c r="AE851" i="4"/>
  <c r="AE850" i="4"/>
  <c r="AE849" i="4"/>
  <c r="AE848" i="4"/>
  <c r="AE847" i="4"/>
  <c r="AE846" i="4"/>
  <c r="AE845" i="4"/>
  <c r="AE844" i="4"/>
  <c r="AE843" i="4"/>
  <c r="AE842" i="4"/>
  <c r="AE841" i="4"/>
  <c r="AE840" i="4"/>
  <c r="AE839" i="4"/>
  <c r="AE838" i="4"/>
  <c r="AE837" i="4"/>
  <c r="AE836" i="4"/>
  <c r="AE835" i="4"/>
  <c r="AE834" i="4"/>
  <c r="AE833" i="4"/>
  <c r="AE832" i="4"/>
  <c r="AE831" i="4"/>
  <c r="AE830" i="4"/>
  <c r="AE829" i="4"/>
  <c r="AE828" i="4"/>
  <c r="AE827" i="4"/>
  <c r="AE826" i="4"/>
  <c r="AE825" i="4"/>
  <c r="AE824" i="4"/>
  <c r="AE823" i="4"/>
  <c r="AE822" i="4"/>
  <c r="AE821" i="4"/>
  <c r="AE820" i="4"/>
  <c r="AE819" i="4"/>
  <c r="AE818" i="4"/>
  <c r="AE817" i="4"/>
  <c r="AE816" i="4"/>
  <c r="AE815" i="4"/>
  <c r="AE814" i="4"/>
  <c r="AE813" i="4"/>
  <c r="AE812" i="4"/>
  <c r="AE811" i="4"/>
  <c r="AE810" i="4"/>
  <c r="AE809" i="4"/>
  <c r="AE808" i="4"/>
  <c r="AE807" i="4"/>
  <c r="AE806" i="4"/>
  <c r="AE805" i="4"/>
  <c r="AE804" i="4"/>
  <c r="AE803" i="4"/>
  <c r="AE802" i="4"/>
  <c r="AE801" i="4"/>
  <c r="AE800" i="4"/>
  <c r="AE799" i="4"/>
  <c r="AE798" i="4"/>
  <c r="AE797" i="4"/>
  <c r="AE796" i="4"/>
  <c r="AE795" i="4"/>
  <c r="AE794" i="4"/>
  <c r="AE793" i="4"/>
  <c r="AE792" i="4"/>
  <c r="AE791" i="4"/>
  <c r="AE790" i="4"/>
  <c r="AE789" i="4"/>
  <c r="AE788" i="4"/>
  <c r="AE787" i="4"/>
  <c r="AE786" i="4"/>
  <c r="AE785" i="4"/>
  <c r="AE784" i="4"/>
  <c r="AE783" i="4"/>
  <c r="AE782" i="4"/>
  <c r="AE781" i="4"/>
  <c r="AE780" i="4"/>
  <c r="AE779" i="4"/>
  <c r="AE778" i="4"/>
  <c r="AE777" i="4"/>
  <c r="AE776" i="4"/>
  <c r="AE775" i="4"/>
  <c r="AE774" i="4"/>
  <c r="AE773" i="4"/>
  <c r="AE772" i="4"/>
  <c r="AE771" i="4"/>
  <c r="AE770" i="4"/>
  <c r="AE769" i="4"/>
  <c r="AE768" i="4"/>
  <c r="AE767" i="4"/>
  <c r="AE766" i="4"/>
  <c r="AE765" i="4"/>
  <c r="AE764" i="4"/>
  <c r="AE763" i="4"/>
  <c r="AE762" i="4"/>
  <c r="AE761" i="4"/>
  <c r="AE760" i="4"/>
  <c r="AE759" i="4"/>
  <c r="AE758" i="4"/>
  <c r="AE757" i="4"/>
  <c r="AE756" i="4"/>
  <c r="AE755" i="4"/>
  <c r="AE754" i="4"/>
  <c r="AE753" i="4"/>
  <c r="AE752" i="4"/>
  <c r="AE751" i="4"/>
  <c r="AE750" i="4"/>
  <c r="AE749" i="4"/>
  <c r="AE748" i="4"/>
  <c r="AE747" i="4"/>
  <c r="AE746" i="4"/>
  <c r="AE745" i="4"/>
  <c r="AE744" i="4"/>
  <c r="AE743" i="4"/>
  <c r="AE742" i="4"/>
  <c r="AE741" i="4"/>
  <c r="AE740" i="4"/>
  <c r="AE739" i="4"/>
  <c r="AE738" i="4"/>
  <c r="AE737" i="4"/>
  <c r="AE736" i="4"/>
  <c r="AE735" i="4"/>
  <c r="AE734" i="4"/>
  <c r="AE733" i="4"/>
  <c r="AE732" i="4"/>
  <c r="AE731" i="4"/>
  <c r="AE730" i="4"/>
  <c r="AE729" i="4"/>
  <c r="AE728" i="4"/>
  <c r="AE727" i="4"/>
  <c r="AE726" i="4"/>
  <c r="AE725" i="4"/>
  <c r="AE724" i="4"/>
  <c r="AE723" i="4"/>
  <c r="AE722" i="4"/>
  <c r="AE721" i="4"/>
  <c r="AE720" i="4"/>
  <c r="AE719" i="4"/>
  <c r="AE718" i="4"/>
  <c r="AE717" i="4"/>
  <c r="AE716" i="4"/>
  <c r="AE715" i="4"/>
  <c r="AE714" i="4"/>
  <c r="AE713" i="4"/>
  <c r="AE712" i="4"/>
  <c r="AE711" i="4"/>
  <c r="AE710" i="4"/>
  <c r="AE709" i="4"/>
  <c r="AE708" i="4"/>
  <c r="AE707" i="4"/>
  <c r="AE706" i="4"/>
  <c r="AE705" i="4"/>
  <c r="AE704" i="4"/>
  <c r="AE703" i="4"/>
  <c r="AE702" i="4"/>
  <c r="AE701" i="4"/>
  <c r="AE700" i="4"/>
  <c r="AE699" i="4"/>
  <c r="AE698" i="4"/>
  <c r="AE697" i="4"/>
  <c r="AE696" i="4"/>
  <c r="AE695" i="4"/>
  <c r="AE694" i="4"/>
  <c r="AE693" i="4"/>
  <c r="AE692" i="4"/>
  <c r="AE691" i="4"/>
  <c r="AE690" i="4"/>
  <c r="AE689" i="4"/>
  <c r="AE688" i="4"/>
  <c r="AE687" i="4"/>
  <c r="AE686" i="4"/>
  <c r="AE685" i="4"/>
  <c r="AE684" i="4"/>
  <c r="AE683" i="4"/>
  <c r="AE682" i="4"/>
  <c r="AE681" i="4"/>
  <c r="AE680" i="4"/>
  <c r="AE679" i="4"/>
  <c r="AE678" i="4"/>
  <c r="AE677" i="4"/>
  <c r="AE676" i="4"/>
  <c r="AE675" i="4"/>
  <c r="AE674" i="4"/>
  <c r="AE673" i="4"/>
  <c r="AE672" i="4"/>
  <c r="AE671" i="4"/>
  <c r="AE670" i="4"/>
  <c r="AE669" i="4"/>
  <c r="AE668" i="4"/>
  <c r="AE667" i="4"/>
  <c r="AE666" i="4"/>
  <c r="AE665" i="4"/>
  <c r="AE664" i="4"/>
  <c r="AE663" i="4"/>
  <c r="AE662" i="4"/>
  <c r="AE661" i="4"/>
  <c r="AE660" i="4"/>
  <c r="AE659" i="4"/>
  <c r="AE658" i="4"/>
  <c r="AE657" i="4"/>
  <c r="AE656" i="4"/>
  <c r="AE655" i="4"/>
  <c r="AE654" i="4"/>
  <c r="AE653" i="4"/>
  <c r="AE652" i="4"/>
  <c r="AE651" i="4"/>
  <c r="AE650" i="4"/>
  <c r="AE649" i="4"/>
  <c r="AE648" i="4"/>
  <c r="AE647" i="4"/>
  <c r="AE646" i="4"/>
  <c r="AE645" i="4"/>
  <c r="AE644" i="4"/>
  <c r="AE643" i="4"/>
  <c r="AE642" i="4"/>
  <c r="AE641" i="4"/>
  <c r="AE640" i="4"/>
  <c r="AE639" i="4"/>
  <c r="AE638" i="4"/>
  <c r="AE637" i="4"/>
  <c r="AE636" i="4"/>
  <c r="AE635" i="4"/>
  <c r="AE634" i="4"/>
  <c r="AE633" i="4"/>
  <c r="AE632" i="4"/>
  <c r="AE631" i="4"/>
  <c r="AE630" i="4"/>
  <c r="AE629" i="4"/>
  <c r="AE628" i="4"/>
  <c r="AE627" i="4"/>
  <c r="AE626" i="4"/>
  <c r="AE625" i="4"/>
  <c r="AE624" i="4"/>
  <c r="AE623" i="4"/>
  <c r="AE622" i="4"/>
  <c r="AE621" i="4"/>
  <c r="AE620" i="4"/>
  <c r="AE619" i="4"/>
  <c r="AE618" i="4"/>
  <c r="AE617" i="4"/>
  <c r="AE616" i="4"/>
  <c r="AE615" i="4"/>
  <c r="AE614" i="4"/>
  <c r="AE613" i="4"/>
  <c r="AE612" i="4"/>
  <c r="AE611" i="4"/>
  <c r="AE610" i="4"/>
  <c r="AE609" i="4"/>
  <c r="AE608" i="4"/>
  <c r="AE607" i="4"/>
  <c r="AE606" i="4"/>
  <c r="AE605" i="4"/>
  <c r="AE604" i="4"/>
  <c r="AE603" i="4"/>
  <c r="AE602" i="4"/>
  <c r="AE601" i="4"/>
  <c r="AE600" i="4"/>
  <c r="AE599" i="4"/>
  <c r="AE598" i="4"/>
  <c r="AE597" i="4"/>
  <c r="AE596" i="4"/>
  <c r="AE595" i="4"/>
  <c r="AE594" i="4"/>
  <c r="AE593" i="4"/>
  <c r="AE592" i="4"/>
  <c r="AE591" i="4"/>
  <c r="AE590" i="4"/>
  <c r="AE589" i="4"/>
  <c r="AE588" i="4"/>
  <c r="AE587" i="4"/>
  <c r="AE586" i="4"/>
  <c r="AE585" i="4"/>
  <c r="AE584" i="4"/>
  <c r="AE583" i="4"/>
  <c r="AE582" i="4"/>
  <c r="AE581" i="4"/>
  <c r="AE580" i="4"/>
  <c r="AE579" i="4"/>
  <c r="AE578" i="4"/>
  <c r="AE577" i="4"/>
  <c r="AE576" i="4"/>
  <c r="AE575" i="4"/>
  <c r="AE574" i="4"/>
  <c r="AE573" i="4"/>
  <c r="AE572" i="4"/>
  <c r="AE571" i="4"/>
  <c r="AE570" i="4"/>
  <c r="AE569" i="4"/>
  <c r="AE568" i="4"/>
  <c r="AE567" i="4"/>
  <c r="AE566" i="4"/>
  <c r="AE565" i="4"/>
  <c r="AE564" i="4"/>
  <c r="AE563" i="4"/>
  <c r="AE562" i="4"/>
  <c r="AE561" i="4"/>
  <c r="AE560" i="4"/>
  <c r="AE559" i="4"/>
  <c r="AE558" i="4"/>
  <c r="AE557" i="4"/>
  <c r="AE556" i="4"/>
  <c r="AE555" i="4"/>
  <c r="AE554" i="4"/>
  <c r="AE553" i="4"/>
  <c r="AE552" i="4"/>
  <c r="AE551" i="4"/>
  <c r="AE550" i="4"/>
  <c r="AE549" i="4"/>
  <c r="AE548" i="4"/>
  <c r="AE547" i="4"/>
  <c r="AE546" i="4"/>
  <c r="AE545" i="4"/>
  <c r="AE544" i="4"/>
  <c r="AE543" i="4"/>
  <c r="AE542" i="4"/>
  <c r="AE541" i="4"/>
  <c r="AE540" i="4"/>
  <c r="AE539" i="4"/>
  <c r="AE538" i="4"/>
  <c r="AE537" i="4"/>
  <c r="AE536" i="4"/>
  <c r="AE535" i="4"/>
  <c r="AE534" i="4"/>
  <c r="AE533" i="4"/>
  <c r="AE532" i="4"/>
  <c r="AE531" i="4"/>
  <c r="AE530" i="4"/>
  <c r="AE529" i="4"/>
  <c r="AE528" i="4"/>
  <c r="AE527" i="4"/>
  <c r="AE526" i="4"/>
  <c r="AE525" i="4"/>
  <c r="AE524" i="4"/>
  <c r="AE523" i="4"/>
  <c r="AE522" i="4"/>
  <c r="AE521" i="4"/>
  <c r="AE520" i="4"/>
  <c r="AE519" i="4"/>
  <c r="AE518" i="4"/>
  <c r="AE517" i="4"/>
  <c r="AE516" i="4"/>
  <c r="AE515" i="4"/>
  <c r="AE514" i="4"/>
  <c r="AE513" i="4"/>
  <c r="AE512" i="4"/>
  <c r="AE511" i="4"/>
  <c r="AE510" i="4"/>
  <c r="AE509" i="4"/>
  <c r="AE508" i="4"/>
  <c r="AE507" i="4"/>
  <c r="AE506" i="4"/>
  <c r="AE505" i="4"/>
  <c r="AE504" i="4"/>
  <c r="AE503" i="4"/>
  <c r="AE502" i="4"/>
  <c r="AE501" i="4"/>
  <c r="AE500" i="4"/>
  <c r="AE499" i="4"/>
  <c r="AE498" i="4"/>
  <c r="AE497" i="4"/>
  <c r="AE496" i="4"/>
  <c r="AE495" i="4"/>
  <c r="AE494" i="4"/>
  <c r="AE493" i="4"/>
  <c r="AE492" i="4"/>
  <c r="AE491" i="4"/>
  <c r="AE490" i="4"/>
  <c r="AE489" i="4"/>
  <c r="AE488" i="4"/>
  <c r="AE487" i="4"/>
  <c r="AE486" i="4"/>
  <c r="AE485" i="4"/>
  <c r="AE484" i="4"/>
  <c r="AE483" i="4"/>
  <c r="AE482" i="4"/>
  <c r="AE481" i="4"/>
  <c r="AE480" i="4"/>
  <c r="AE479" i="4"/>
  <c r="AE478" i="4"/>
  <c r="AE477" i="4"/>
  <c r="AE476" i="4"/>
  <c r="AE475" i="4"/>
  <c r="AE474" i="4"/>
  <c r="AE473" i="4"/>
  <c r="AE472" i="4"/>
  <c r="AE471" i="4"/>
  <c r="AE470" i="4"/>
  <c r="AE469" i="4"/>
  <c r="AE468" i="4"/>
  <c r="AE467" i="4"/>
  <c r="AE466" i="4"/>
  <c r="AE465" i="4"/>
  <c r="AE464" i="4"/>
  <c r="AE463" i="4"/>
  <c r="AE462" i="4"/>
  <c r="AE461" i="4"/>
  <c r="AE460" i="4"/>
  <c r="AE459" i="4"/>
  <c r="AE458" i="4"/>
  <c r="AE457" i="4"/>
  <c r="AE456" i="4"/>
  <c r="AE455" i="4"/>
  <c r="AE454" i="4"/>
  <c r="AE453" i="4"/>
  <c r="AE452" i="4"/>
  <c r="AE451" i="4"/>
  <c r="AE450" i="4"/>
  <c r="AE449" i="4"/>
  <c r="AE448" i="4"/>
  <c r="AE447" i="4"/>
  <c r="AE446" i="4"/>
  <c r="AE445" i="4"/>
  <c r="AE444" i="4"/>
  <c r="AE443" i="4"/>
  <c r="AE442" i="4"/>
  <c r="AE441" i="4"/>
  <c r="AE440" i="4"/>
  <c r="AE439" i="4"/>
  <c r="AE438" i="4"/>
  <c r="AE437" i="4"/>
  <c r="AE436" i="4"/>
  <c r="AE435" i="4"/>
  <c r="AE434" i="4"/>
  <c r="AE433" i="4"/>
  <c r="AE432" i="4"/>
  <c r="AE431" i="4"/>
  <c r="AE430" i="4"/>
  <c r="AE429" i="4"/>
  <c r="AE428" i="4"/>
  <c r="AE427" i="4"/>
  <c r="AE426" i="4"/>
  <c r="AE425" i="4"/>
  <c r="AE424" i="4"/>
  <c r="AE423" i="4"/>
  <c r="AE422" i="4"/>
  <c r="AE421" i="4"/>
  <c r="AE420" i="4"/>
  <c r="AE419" i="4"/>
  <c r="AE418" i="4"/>
  <c r="AE417" i="4"/>
  <c r="AE416" i="4"/>
  <c r="AE415" i="4"/>
  <c r="AE414" i="4"/>
  <c r="AE413" i="4"/>
  <c r="AE412" i="4"/>
  <c r="AE411" i="4"/>
  <c r="AE410" i="4"/>
  <c r="AE409" i="4"/>
  <c r="AE408" i="4"/>
  <c r="AE407" i="4"/>
  <c r="AE406" i="4"/>
  <c r="AE405" i="4"/>
  <c r="AE404" i="4"/>
  <c r="AE403" i="4"/>
  <c r="AE402" i="4"/>
  <c r="AE401" i="4"/>
  <c r="AE400" i="4"/>
  <c r="AE399" i="4"/>
  <c r="AE398" i="4"/>
  <c r="AE397" i="4"/>
  <c r="AE396" i="4"/>
  <c r="AE395" i="4"/>
  <c r="AE394" i="4"/>
  <c r="AE393" i="4"/>
  <c r="AE392" i="4"/>
  <c r="AE391" i="4"/>
  <c r="AE390" i="4"/>
  <c r="AE389" i="4"/>
  <c r="AE388" i="4"/>
  <c r="AE387" i="4"/>
  <c r="AE386" i="4"/>
  <c r="AE385" i="4"/>
  <c r="AE384" i="4"/>
  <c r="AE383" i="4"/>
  <c r="AE382" i="4"/>
  <c r="AE381" i="4"/>
  <c r="AE380" i="4"/>
  <c r="AE379" i="4"/>
  <c r="AE378" i="4"/>
  <c r="AE377" i="4"/>
  <c r="AE376" i="4"/>
  <c r="AE375" i="4"/>
  <c r="AE374" i="4"/>
  <c r="AE373" i="4"/>
  <c r="AE372" i="4"/>
  <c r="AE371" i="4"/>
  <c r="AE370" i="4"/>
  <c r="AE369" i="4"/>
  <c r="AE368" i="4"/>
  <c r="AE367" i="4"/>
  <c r="AE366" i="4"/>
  <c r="AE365" i="4"/>
  <c r="AE364" i="4"/>
  <c r="AE363" i="4"/>
  <c r="AE362" i="4"/>
  <c r="AE361" i="4"/>
  <c r="AE360" i="4"/>
  <c r="AE359" i="4"/>
  <c r="AE358" i="4"/>
  <c r="AE357" i="4"/>
  <c r="AE356" i="4"/>
  <c r="AE355" i="4"/>
  <c r="AE354" i="4"/>
  <c r="AE353" i="4"/>
  <c r="AE352" i="4"/>
  <c r="AE351" i="4"/>
  <c r="AE350" i="4"/>
  <c r="AE349" i="4"/>
  <c r="AE348" i="4"/>
  <c r="AE347" i="4"/>
  <c r="AE346" i="4"/>
  <c r="AE345" i="4"/>
  <c r="AE344" i="4"/>
  <c r="AE343" i="4"/>
  <c r="AE342" i="4"/>
  <c r="AE341" i="4"/>
  <c r="AE340" i="4"/>
  <c r="AE339" i="4"/>
  <c r="AE338" i="4"/>
  <c r="AE337" i="4"/>
  <c r="AE336" i="4"/>
  <c r="AE335" i="4"/>
  <c r="AE334" i="4"/>
  <c r="AE333" i="4"/>
  <c r="AE332" i="4"/>
  <c r="AE331" i="4"/>
  <c r="AE330" i="4"/>
  <c r="AE329" i="4"/>
  <c r="AE328" i="4"/>
  <c r="AE327" i="4"/>
  <c r="AE326" i="4"/>
  <c r="AE325" i="4"/>
  <c r="AE324" i="4"/>
  <c r="AE323" i="4"/>
  <c r="AE322" i="4"/>
  <c r="AE321" i="4"/>
  <c r="AE320" i="4"/>
  <c r="AE319" i="4"/>
  <c r="AE318" i="4"/>
  <c r="AE317" i="4"/>
  <c r="AE316" i="4"/>
  <c r="AE315" i="4"/>
  <c r="AE314" i="4"/>
  <c r="AE313" i="4"/>
  <c r="AE312" i="4"/>
  <c r="AE311" i="4"/>
  <c r="AE310" i="4"/>
  <c r="AE309" i="4"/>
  <c r="AE308" i="4"/>
  <c r="AE307" i="4"/>
  <c r="AE306" i="4"/>
  <c r="AE305" i="4"/>
  <c r="AE304" i="4"/>
  <c r="AE303" i="4"/>
  <c r="AE302" i="4"/>
  <c r="AE301" i="4"/>
  <c r="AE300" i="4"/>
  <c r="AE299" i="4"/>
  <c r="AE298" i="4"/>
  <c r="AE297" i="4"/>
  <c r="AE296" i="4"/>
  <c r="AE295" i="4"/>
  <c r="AE294" i="4"/>
  <c r="AE293" i="4"/>
  <c r="AE292" i="4"/>
  <c r="AE291" i="4"/>
  <c r="AE290" i="4"/>
  <c r="AE289" i="4"/>
  <c r="AE288" i="4"/>
  <c r="AE287" i="4"/>
  <c r="AE286" i="4"/>
  <c r="AE285" i="4"/>
  <c r="AE284" i="4"/>
  <c r="AE283" i="4"/>
  <c r="AE282" i="4"/>
  <c r="AE281" i="4"/>
  <c r="AE280" i="4"/>
  <c r="AE279" i="4"/>
  <c r="AE278" i="4"/>
  <c r="AE277" i="4"/>
  <c r="AE276" i="4"/>
  <c r="AE275" i="4"/>
  <c r="AE274" i="4"/>
  <c r="AE273" i="4"/>
  <c r="AE272" i="4"/>
  <c r="AE271" i="4"/>
  <c r="AE270" i="4"/>
  <c r="AE269" i="4"/>
  <c r="AE268" i="4"/>
  <c r="AE267" i="4"/>
  <c r="AE266" i="4"/>
  <c r="AE265" i="4"/>
  <c r="AE264" i="4"/>
  <c r="AE263" i="4"/>
  <c r="AE262" i="4"/>
  <c r="AE261" i="4"/>
  <c r="AE260" i="4"/>
  <c r="AE259" i="4"/>
  <c r="AE258" i="4"/>
  <c r="AE257" i="4"/>
  <c r="AE256" i="4"/>
  <c r="AE255" i="4"/>
  <c r="AE254" i="4"/>
  <c r="AE253" i="4"/>
  <c r="AE252" i="4"/>
  <c r="AE251" i="4"/>
  <c r="AE250" i="4"/>
  <c r="AE249" i="4"/>
  <c r="AE248" i="4"/>
  <c r="AE247" i="4"/>
  <c r="AE246" i="4"/>
  <c r="AE245" i="4"/>
  <c r="AE244" i="4"/>
  <c r="AE243" i="4"/>
  <c r="AE242" i="4"/>
  <c r="AE241" i="4"/>
  <c r="AE240" i="4"/>
  <c r="AE239" i="4"/>
  <c r="AE238" i="4"/>
  <c r="AE237" i="4"/>
  <c r="AE236" i="4"/>
  <c r="AE235" i="4"/>
  <c r="AE234" i="4"/>
  <c r="AE233" i="4"/>
  <c r="AE232" i="4"/>
  <c r="AE231" i="4"/>
  <c r="AE230" i="4"/>
  <c r="AE229" i="4"/>
  <c r="AE228" i="4"/>
  <c r="AE227" i="4"/>
  <c r="AE226" i="4"/>
  <c r="AE225" i="4"/>
  <c r="AE224" i="4"/>
  <c r="AE223" i="4"/>
  <c r="AE222" i="4"/>
  <c r="AE221" i="4"/>
  <c r="AE220" i="4"/>
  <c r="AE219" i="4"/>
  <c r="AE218" i="4"/>
  <c r="AE217" i="4"/>
  <c r="AE216" i="4"/>
  <c r="AE215" i="4"/>
  <c r="AE214" i="4"/>
  <c r="AE213" i="4"/>
  <c r="AE212" i="4"/>
  <c r="AE211" i="4"/>
  <c r="AE210" i="4"/>
  <c r="AE209" i="4"/>
  <c r="AE208" i="4"/>
  <c r="AE207" i="4"/>
  <c r="AE206" i="4"/>
  <c r="AE205" i="4"/>
  <c r="AE204" i="4"/>
  <c r="AE203" i="4"/>
  <c r="AE202" i="4"/>
  <c r="AE201" i="4"/>
  <c r="AE200" i="4"/>
  <c r="AE199" i="4"/>
  <c r="AE198" i="4"/>
  <c r="AE197" i="4"/>
  <c r="AE196" i="4"/>
  <c r="AE195" i="4"/>
  <c r="AE194" i="4"/>
  <c r="AE193" i="4"/>
  <c r="AE192" i="4"/>
  <c r="AE191" i="4"/>
  <c r="AE190" i="4"/>
  <c r="AE189" i="4"/>
  <c r="AE188" i="4"/>
  <c r="AE187" i="4"/>
  <c r="AE186" i="4"/>
  <c r="AE185" i="4"/>
  <c r="AE184" i="4"/>
  <c r="AE183" i="4"/>
  <c r="AE182" i="4"/>
  <c r="AE181" i="4"/>
  <c r="AE180" i="4"/>
  <c r="AE179" i="4"/>
  <c r="AE178" i="4"/>
  <c r="AE177" i="4"/>
  <c r="AE176" i="4"/>
  <c r="AE175" i="4"/>
  <c r="AE174" i="4"/>
  <c r="AE173" i="4"/>
  <c r="AE172" i="4"/>
  <c r="AE171" i="4"/>
  <c r="AE170" i="4"/>
  <c r="AE169" i="4"/>
  <c r="AE168" i="4"/>
  <c r="AE167" i="4"/>
  <c r="AE166" i="4"/>
  <c r="AE165" i="4"/>
  <c r="AE164" i="4"/>
  <c r="AE163" i="4"/>
  <c r="AE162" i="4"/>
  <c r="AE161" i="4"/>
  <c r="AE160" i="4"/>
  <c r="AE159" i="4"/>
  <c r="AE158" i="4"/>
  <c r="AE157" i="4"/>
  <c r="AE156" i="4"/>
  <c r="AE155" i="4"/>
  <c r="AE154" i="4"/>
  <c r="AE153" i="4"/>
  <c r="AE152" i="4"/>
  <c r="AE151" i="4"/>
  <c r="AE150" i="4"/>
  <c r="AE149" i="4"/>
  <c r="AE148" i="4"/>
  <c r="AE147" i="4"/>
  <c r="AE146" i="4"/>
  <c r="AE145" i="4"/>
  <c r="AE144" i="4"/>
  <c r="AE143" i="4"/>
  <c r="AE142" i="4"/>
  <c r="AE141" i="4"/>
  <c r="AE140" i="4"/>
  <c r="AE139" i="4"/>
  <c r="AE138" i="4"/>
  <c r="AE137" i="4"/>
  <c r="AE136" i="4"/>
  <c r="AE135" i="4"/>
  <c r="AE134" i="4"/>
  <c r="AE133" i="4"/>
  <c r="AE132" i="4"/>
  <c r="AE131" i="4"/>
  <c r="AE130" i="4"/>
  <c r="AE129" i="4"/>
  <c r="AE128" i="4"/>
  <c r="AE127" i="4"/>
  <c r="AE126" i="4"/>
  <c r="AE125" i="4"/>
  <c r="AE124" i="4"/>
  <c r="AE123" i="4"/>
  <c r="AE122" i="4"/>
  <c r="AE121" i="4"/>
  <c r="AE120" i="4"/>
  <c r="AE119" i="4"/>
  <c r="AE118" i="4"/>
  <c r="AE117" i="4"/>
  <c r="AE116" i="4"/>
  <c r="AE115" i="4"/>
  <c r="AE114" i="4"/>
  <c r="AE113" i="4"/>
  <c r="AE112" i="4"/>
  <c r="AE111" i="4"/>
  <c r="AE110" i="4"/>
  <c r="AE109" i="4"/>
  <c r="AE108" i="4"/>
  <c r="AE107" i="4"/>
  <c r="AE106" i="4"/>
  <c r="AE105" i="4"/>
  <c r="AE104" i="4"/>
  <c r="AE103" i="4"/>
  <c r="AE102" i="4"/>
  <c r="AE101" i="4"/>
  <c r="AE100" i="4"/>
  <c r="AE99" i="4"/>
  <c r="AE98" i="4"/>
  <c r="AE97" i="4"/>
  <c r="AE96" i="4"/>
  <c r="AE95" i="4"/>
  <c r="AE94" i="4"/>
  <c r="AE93" i="4"/>
  <c r="AE92" i="4"/>
  <c r="AE91" i="4"/>
  <c r="AE90" i="4"/>
  <c r="AE89" i="4"/>
  <c r="AE88" i="4"/>
  <c r="AE87" i="4"/>
  <c r="AE86" i="4"/>
  <c r="AE85" i="4"/>
  <c r="AE84" i="4"/>
  <c r="AE83" i="4"/>
  <c r="AE82" i="4"/>
  <c r="AE81" i="4"/>
  <c r="AE80" i="4"/>
  <c r="AE79" i="4"/>
  <c r="AE78" i="4"/>
  <c r="AE77" i="4"/>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D1200" i="4"/>
  <c r="AD1199" i="4"/>
  <c r="AD1198" i="4"/>
  <c r="AD1197" i="4"/>
  <c r="AD1196" i="4"/>
  <c r="AD1195" i="4"/>
  <c r="AD1194" i="4"/>
  <c r="AD1193" i="4"/>
  <c r="AD1192" i="4"/>
  <c r="AD1191" i="4"/>
  <c r="AD1190" i="4"/>
  <c r="AD1189" i="4"/>
  <c r="AD1188" i="4"/>
  <c r="AD1187" i="4"/>
  <c r="AD1186" i="4"/>
  <c r="AD1185" i="4"/>
  <c r="AD1184" i="4"/>
  <c r="AD1183" i="4"/>
  <c r="AD1182" i="4"/>
  <c r="AD1181" i="4"/>
  <c r="AD1180" i="4"/>
  <c r="AD1179" i="4"/>
  <c r="AD1178" i="4"/>
  <c r="AD1177" i="4"/>
  <c r="AD1176" i="4"/>
  <c r="AD1175" i="4"/>
  <c r="AD1174" i="4"/>
  <c r="AD1173" i="4"/>
  <c r="AD1172" i="4"/>
  <c r="AD1171" i="4"/>
  <c r="AD1170" i="4"/>
  <c r="AD1169" i="4"/>
  <c r="AD1168" i="4"/>
  <c r="AD1167" i="4"/>
  <c r="AD1166" i="4"/>
  <c r="AD1165" i="4"/>
  <c r="AD1164" i="4"/>
  <c r="AD1163" i="4"/>
  <c r="AD1162" i="4"/>
  <c r="AD1161" i="4"/>
  <c r="AD1160" i="4"/>
  <c r="AD1159" i="4"/>
  <c r="AD1158" i="4"/>
  <c r="AD1157" i="4"/>
  <c r="AD1156" i="4"/>
  <c r="AD1155" i="4"/>
  <c r="AD1154" i="4"/>
  <c r="AD1153" i="4"/>
  <c r="AD1152" i="4"/>
  <c r="AD1151" i="4"/>
  <c r="AD1150" i="4"/>
  <c r="AD1149" i="4"/>
  <c r="AD1148" i="4"/>
  <c r="AD1147" i="4"/>
  <c r="AD1146" i="4"/>
  <c r="AD1145" i="4"/>
  <c r="AD1144" i="4"/>
  <c r="AD1143" i="4"/>
  <c r="AD1142" i="4"/>
  <c r="AD1141" i="4"/>
  <c r="AD1140" i="4"/>
  <c r="AD1139" i="4"/>
  <c r="AD1138" i="4"/>
  <c r="AD1137" i="4"/>
  <c r="AD1136" i="4"/>
  <c r="AD1135" i="4"/>
  <c r="AD1134" i="4"/>
  <c r="AD1133" i="4"/>
  <c r="AD1132" i="4"/>
  <c r="AD1131" i="4"/>
  <c r="AD1130" i="4"/>
  <c r="AD1129" i="4"/>
  <c r="AD1128" i="4"/>
  <c r="AD1127" i="4"/>
  <c r="AD1126" i="4"/>
  <c r="AD1125" i="4"/>
  <c r="AD1124" i="4"/>
  <c r="AD1123" i="4"/>
  <c r="AD1122" i="4"/>
  <c r="AD1121" i="4"/>
  <c r="AD1120" i="4"/>
  <c r="AD1119" i="4"/>
  <c r="AD1118" i="4"/>
  <c r="AD1117" i="4"/>
  <c r="AD1116" i="4"/>
  <c r="AD1115" i="4"/>
  <c r="AD1114" i="4"/>
  <c r="AD1113" i="4"/>
  <c r="AD1112" i="4"/>
  <c r="AD1111" i="4"/>
  <c r="AD1110" i="4"/>
  <c r="AD1109" i="4"/>
  <c r="AD1108" i="4"/>
  <c r="AD1107" i="4"/>
  <c r="AD1106" i="4"/>
  <c r="AD1105" i="4"/>
  <c r="AD1104" i="4"/>
  <c r="AD1103" i="4"/>
  <c r="AD1102" i="4"/>
  <c r="AD1101" i="4"/>
  <c r="AD1100" i="4"/>
  <c r="AD1099" i="4"/>
  <c r="AD1098" i="4"/>
  <c r="AD1097" i="4"/>
  <c r="AD1096" i="4"/>
  <c r="AD1095" i="4"/>
  <c r="AD1094" i="4"/>
  <c r="AD1093" i="4"/>
  <c r="AD1092" i="4"/>
  <c r="AD1091" i="4"/>
  <c r="AD1090" i="4"/>
  <c r="AD1089" i="4"/>
  <c r="AD1088" i="4"/>
  <c r="AD1087" i="4"/>
  <c r="AD1086" i="4"/>
  <c r="AD1085" i="4"/>
  <c r="AD1084" i="4"/>
  <c r="AD1083" i="4"/>
  <c r="AD1082" i="4"/>
  <c r="AD1081" i="4"/>
  <c r="AD1080" i="4"/>
  <c r="AD1079" i="4"/>
  <c r="AD1078" i="4"/>
  <c r="AD1077" i="4"/>
  <c r="AD1076" i="4"/>
  <c r="AD1075" i="4"/>
  <c r="AD1074" i="4"/>
  <c r="AD1073" i="4"/>
  <c r="AD1072" i="4"/>
  <c r="AD1071" i="4"/>
  <c r="AD1070" i="4"/>
  <c r="AD1069" i="4"/>
  <c r="AD1068" i="4"/>
  <c r="AD1067" i="4"/>
  <c r="AD1066" i="4"/>
  <c r="AD1065" i="4"/>
  <c r="AD1064" i="4"/>
  <c r="AD1063" i="4"/>
  <c r="AD1062" i="4"/>
  <c r="AD1061" i="4"/>
  <c r="AD1060" i="4"/>
  <c r="AD1059" i="4"/>
  <c r="AD1058" i="4"/>
  <c r="AD1057" i="4"/>
  <c r="AD1056" i="4"/>
  <c r="AD1055" i="4"/>
  <c r="AD1054" i="4"/>
  <c r="AD1053" i="4"/>
  <c r="AD1052" i="4"/>
  <c r="AD1051" i="4"/>
  <c r="AD1050" i="4"/>
  <c r="AD1049" i="4"/>
  <c r="AD1048" i="4"/>
  <c r="AD1047" i="4"/>
  <c r="AD1046" i="4"/>
  <c r="AD1045" i="4"/>
  <c r="AD1044" i="4"/>
  <c r="AD1043" i="4"/>
  <c r="AD1042" i="4"/>
  <c r="AD1041" i="4"/>
  <c r="AD1040" i="4"/>
  <c r="AD1039" i="4"/>
  <c r="AD1038" i="4"/>
  <c r="AD1037" i="4"/>
  <c r="AD1036" i="4"/>
  <c r="AD1035" i="4"/>
  <c r="AD1034" i="4"/>
  <c r="AD1033" i="4"/>
  <c r="AD1032" i="4"/>
  <c r="AD1031" i="4"/>
  <c r="AD1030" i="4"/>
  <c r="AD1029" i="4"/>
  <c r="AD1028" i="4"/>
  <c r="AD1027" i="4"/>
  <c r="AD1026" i="4"/>
  <c r="AD1025" i="4"/>
  <c r="AD1024" i="4"/>
  <c r="AD1023" i="4"/>
  <c r="AD1022" i="4"/>
  <c r="AD1021" i="4"/>
  <c r="AD1020" i="4"/>
  <c r="AD1019" i="4"/>
  <c r="AD1018" i="4"/>
  <c r="AD1017" i="4"/>
  <c r="AD1016" i="4"/>
  <c r="AD1015" i="4"/>
  <c r="AD1014" i="4"/>
  <c r="AD1013" i="4"/>
  <c r="AD1012" i="4"/>
  <c r="AD1011" i="4"/>
  <c r="AD1010" i="4"/>
  <c r="AD1009" i="4"/>
  <c r="AD1008" i="4"/>
  <c r="AD1007" i="4"/>
  <c r="AD1006" i="4"/>
  <c r="AD1005" i="4"/>
  <c r="AD1004" i="4"/>
  <c r="AD1003" i="4"/>
  <c r="AD1002" i="4"/>
  <c r="AD1001" i="4"/>
  <c r="AD1000" i="4"/>
  <c r="AD999" i="4"/>
  <c r="AD998" i="4"/>
  <c r="AD997" i="4"/>
  <c r="AD996" i="4"/>
  <c r="AD995" i="4"/>
  <c r="AD994" i="4"/>
  <c r="AD993" i="4"/>
  <c r="AD992" i="4"/>
  <c r="AD991" i="4"/>
  <c r="AD990" i="4"/>
  <c r="AD989" i="4"/>
  <c r="AD988" i="4"/>
  <c r="AD987" i="4"/>
  <c r="AD986" i="4"/>
  <c r="AD985" i="4"/>
  <c r="AD984" i="4"/>
  <c r="AD983" i="4"/>
  <c r="AD982" i="4"/>
  <c r="AD981" i="4"/>
  <c r="AD980" i="4"/>
  <c r="AD979" i="4"/>
  <c r="AD978" i="4"/>
  <c r="AD977" i="4"/>
  <c r="AD976" i="4"/>
  <c r="AD975" i="4"/>
  <c r="AD974" i="4"/>
  <c r="AD973" i="4"/>
  <c r="AD972" i="4"/>
  <c r="AD971" i="4"/>
  <c r="AD970" i="4"/>
  <c r="AD969" i="4"/>
  <c r="AD968" i="4"/>
  <c r="AD967" i="4"/>
  <c r="AD966" i="4"/>
  <c r="AD965" i="4"/>
  <c r="AD964" i="4"/>
  <c r="AD963" i="4"/>
  <c r="AD962" i="4"/>
  <c r="AD961" i="4"/>
  <c r="AD960" i="4"/>
  <c r="AD959" i="4"/>
  <c r="AD958" i="4"/>
  <c r="AD957" i="4"/>
  <c r="AD956" i="4"/>
  <c r="AD955" i="4"/>
  <c r="AD954" i="4"/>
  <c r="AD953" i="4"/>
  <c r="AD952" i="4"/>
  <c r="AD951" i="4"/>
  <c r="AD950" i="4"/>
  <c r="AD949" i="4"/>
  <c r="AD948" i="4"/>
  <c r="AD947" i="4"/>
  <c r="AD946" i="4"/>
  <c r="AD945" i="4"/>
  <c r="AD944" i="4"/>
  <c r="AD943" i="4"/>
  <c r="AD942" i="4"/>
  <c r="AD941" i="4"/>
  <c r="AD940" i="4"/>
  <c r="AD939" i="4"/>
  <c r="AD938" i="4"/>
  <c r="AD937" i="4"/>
  <c r="AD936" i="4"/>
  <c r="AD935" i="4"/>
  <c r="AD934" i="4"/>
  <c r="AD933" i="4"/>
  <c r="AD932" i="4"/>
  <c r="AD931" i="4"/>
  <c r="AD930" i="4"/>
  <c r="AD929" i="4"/>
  <c r="AD928" i="4"/>
  <c r="AD927" i="4"/>
  <c r="AD926" i="4"/>
  <c r="AD925" i="4"/>
  <c r="AD924" i="4"/>
  <c r="AD923" i="4"/>
  <c r="AD922" i="4"/>
  <c r="AD921" i="4"/>
  <c r="AD920" i="4"/>
  <c r="AD919" i="4"/>
  <c r="AD918" i="4"/>
  <c r="AD917" i="4"/>
  <c r="AD916" i="4"/>
  <c r="AD915" i="4"/>
  <c r="AD914" i="4"/>
  <c r="AD913" i="4"/>
  <c r="AD912" i="4"/>
  <c r="AD911" i="4"/>
  <c r="AD910" i="4"/>
  <c r="AD909" i="4"/>
  <c r="AD908" i="4"/>
  <c r="AD907" i="4"/>
  <c r="AD906" i="4"/>
  <c r="AD905" i="4"/>
  <c r="AD904" i="4"/>
  <c r="AD903" i="4"/>
  <c r="AD902" i="4"/>
  <c r="AD901" i="4"/>
  <c r="AD900" i="4"/>
  <c r="AD899" i="4"/>
  <c r="AD898" i="4"/>
  <c r="AD897" i="4"/>
  <c r="AD896" i="4"/>
  <c r="AD895" i="4"/>
  <c r="AD894" i="4"/>
  <c r="AD893" i="4"/>
  <c r="AD892" i="4"/>
  <c r="AD891" i="4"/>
  <c r="AD890" i="4"/>
  <c r="AD889" i="4"/>
  <c r="AD888" i="4"/>
  <c r="AD887" i="4"/>
  <c r="AD886" i="4"/>
  <c r="AD885" i="4"/>
  <c r="AD884" i="4"/>
  <c r="AD883" i="4"/>
  <c r="AD882" i="4"/>
  <c r="AD881" i="4"/>
  <c r="AD880" i="4"/>
  <c r="AD879" i="4"/>
  <c r="AD878" i="4"/>
  <c r="AD877" i="4"/>
  <c r="AD876" i="4"/>
  <c r="AD875" i="4"/>
  <c r="AD874" i="4"/>
  <c r="AD873" i="4"/>
  <c r="AD872" i="4"/>
  <c r="AD871" i="4"/>
  <c r="AD870" i="4"/>
  <c r="AD869" i="4"/>
  <c r="AD868" i="4"/>
  <c r="AD867" i="4"/>
  <c r="AD866" i="4"/>
  <c r="AD865" i="4"/>
  <c r="AD864" i="4"/>
  <c r="AD863" i="4"/>
  <c r="AD862" i="4"/>
  <c r="AD861" i="4"/>
  <c r="AD860" i="4"/>
  <c r="AD859" i="4"/>
  <c r="AD858" i="4"/>
  <c r="AD857" i="4"/>
  <c r="AD856" i="4"/>
  <c r="AD855" i="4"/>
  <c r="AD854" i="4"/>
  <c r="AD853" i="4"/>
  <c r="AD852" i="4"/>
  <c r="AD851" i="4"/>
  <c r="AD850" i="4"/>
  <c r="AD849" i="4"/>
  <c r="AD848" i="4"/>
  <c r="AD847" i="4"/>
  <c r="AD846" i="4"/>
  <c r="AD845" i="4"/>
  <c r="AD844" i="4"/>
  <c r="AD843" i="4"/>
  <c r="AD842" i="4"/>
  <c r="AD841" i="4"/>
  <c r="AD840" i="4"/>
  <c r="AD839" i="4"/>
  <c r="AD838" i="4"/>
  <c r="AD837" i="4"/>
  <c r="AD836" i="4"/>
  <c r="AD835" i="4"/>
  <c r="AD834" i="4"/>
  <c r="AD833" i="4"/>
  <c r="AD832" i="4"/>
  <c r="AD831" i="4"/>
  <c r="AD830" i="4"/>
  <c r="AD829" i="4"/>
  <c r="AD828" i="4"/>
  <c r="AD827" i="4"/>
  <c r="AD826" i="4"/>
  <c r="AD825" i="4"/>
  <c r="AD824" i="4"/>
  <c r="AD823" i="4"/>
  <c r="AD822" i="4"/>
  <c r="AD821" i="4"/>
  <c r="AD820" i="4"/>
  <c r="AD819" i="4"/>
  <c r="AD818" i="4"/>
  <c r="AD817" i="4"/>
  <c r="AD816" i="4"/>
  <c r="AD815" i="4"/>
  <c r="AD814" i="4"/>
  <c r="AD813" i="4"/>
  <c r="AD812" i="4"/>
  <c r="AD811" i="4"/>
  <c r="AD810" i="4"/>
  <c r="AD809" i="4"/>
  <c r="AD808" i="4"/>
  <c r="AD807" i="4"/>
  <c r="AD806" i="4"/>
  <c r="AD805" i="4"/>
  <c r="AD804" i="4"/>
  <c r="AD803" i="4"/>
  <c r="AD802" i="4"/>
  <c r="AD801" i="4"/>
  <c r="AD800" i="4"/>
  <c r="AD799" i="4"/>
  <c r="AD798" i="4"/>
  <c r="AD797" i="4"/>
  <c r="AD796" i="4"/>
  <c r="AD795" i="4"/>
  <c r="AD794" i="4"/>
  <c r="AD793" i="4"/>
  <c r="AD792" i="4"/>
  <c r="AD791" i="4"/>
  <c r="AD790" i="4"/>
  <c r="AD789" i="4"/>
  <c r="AD788" i="4"/>
  <c r="AD787" i="4"/>
  <c r="AD786" i="4"/>
  <c r="AD785" i="4"/>
  <c r="AD784" i="4"/>
  <c r="AD783" i="4"/>
  <c r="AD782" i="4"/>
  <c r="AD781" i="4"/>
  <c r="AD780" i="4"/>
  <c r="AD779" i="4"/>
  <c r="AD778" i="4"/>
  <c r="AD777" i="4"/>
  <c r="AD776" i="4"/>
  <c r="AD775" i="4"/>
  <c r="AD774" i="4"/>
  <c r="AD773" i="4"/>
  <c r="AD772" i="4"/>
  <c r="AD771" i="4"/>
  <c r="AD770" i="4"/>
  <c r="AD769" i="4"/>
  <c r="AD768" i="4"/>
  <c r="AD767" i="4"/>
  <c r="AD766" i="4"/>
  <c r="AD765" i="4"/>
  <c r="AD764" i="4"/>
  <c r="AD763" i="4"/>
  <c r="AD762" i="4"/>
  <c r="AD761" i="4"/>
  <c r="AD760" i="4"/>
  <c r="AD759" i="4"/>
  <c r="AD758" i="4"/>
  <c r="AD757" i="4"/>
  <c r="AD756" i="4"/>
  <c r="AD755" i="4"/>
  <c r="AD754" i="4"/>
  <c r="AD753" i="4"/>
  <c r="AD752" i="4"/>
  <c r="AD751" i="4"/>
  <c r="AD750" i="4"/>
  <c r="AD749" i="4"/>
  <c r="AD748" i="4"/>
  <c r="AD747" i="4"/>
  <c r="AD746" i="4"/>
  <c r="AD745" i="4"/>
  <c r="AD744" i="4"/>
  <c r="AD743" i="4"/>
  <c r="AD742" i="4"/>
  <c r="AD741" i="4"/>
  <c r="AD740" i="4"/>
  <c r="AD739" i="4"/>
  <c r="AD738" i="4"/>
  <c r="AD737" i="4"/>
  <c r="AD736" i="4"/>
  <c r="AD735" i="4"/>
  <c r="AD734" i="4"/>
  <c r="AD733" i="4"/>
  <c r="AD732" i="4"/>
  <c r="AD731" i="4"/>
  <c r="AD730" i="4"/>
  <c r="AD729" i="4"/>
  <c r="AD728" i="4"/>
  <c r="AD727" i="4"/>
  <c r="AD726" i="4"/>
  <c r="AD725" i="4"/>
  <c r="AD724" i="4"/>
  <c r="AD723" i="4"/>
  <c r="AD722" i="4"/>
  <c r="AD721" i="4"/>
  <c r="AD720" i="4"/>
  <c r="AD719" i="4"/>
  <c r="AD718" i="4"/>
  <c r="AD717" i="4"/>
  <c r="AD716" i="4"/>
  <c r="AD715" i="4"/>
  <c r="AD714" i="4"/>
  <c r="AD713" i="4"/>
  <c r="AD712" i="4"/>
  <c r="AD711" i="4"/>
  <c r="AD710" i="4"/>
  <c r="AD709" i="4"/>
  <c r="AD708" i="4"/>
  <c r="AD707" i="4"/>
  <c r="AD706" i="4"/>
  <c r="AD705" i="4"/>
  <c r="AD704" i="4"/>
  <c r="AD703" i="4"/>
  <c r="AD702" i="4"/>
  <c r="AD701" i="4"/>
  <c r="AD700" i="4"/>
  <c r="AD699" i="4"/>
  <c r="AD698" i="4"/>
  <c r="AD697" i="4"/>
  <c r="AD696" i="4"/>
  <c r="AD695" i="4"/>
  <c r="AD694" i="4"/>
  <c r="AD693" i="4"/>
  <c r="AD692" i="4"/>
  <c r="AD691" i="4"/>
  <c r="AD690" i="4"/>
  <c r="AD689" i="4"/>
  <c r="AD688" i="4"/>
  <c r="AD687" i="4"/>
  <c r="AD686" i="4"/>
  <c r="AD685" i="4"/>
  <c r="AD684" i="4"/>
  <c r="AD683" i="4"/>
  <c r="AD682" i="4"/>
  <c r="AD681" i="4"/>
  <c r="AD680" i="4"/>
  <c r="AD679" i="4"/>
  <c r="AD678" i="4"/>
  <c r="AD677" i="4"/>
  <c r="AD676" i="4"/>
  <c r="AD675" i="4"/>
  <c r="AD674" i="4"/>
  <c r="AD673" i="4"/>
  <c r="AD672" i="4"/>
  <c r="AD671" i="4"/>
  <c r="AD670" i="4"/>
  <c r="AD669" i="4"/>
  <c r="AD668" i="4"/>
  <c r="AD667" i="4"/>
  <c r="AD666" i="4"/>
  <c r="AD665" i="4"/>
  <c r="AD664" i="4"/>
  <c r="AD663" i="4"/>
  <c r="AD662" i="4"/>
  <c r="AD661" i="4"/>
  <c r="AD660" i="4"/>
  <c r="AD659" i="4"/>
  <c r="AD658" i="4"/>
  <c r="AD657" i="4"/>
  <c r="AD656" i="4"/>
  <c r="AD655" i="4"/>
  <c r="AD654" i="4"/>
  <c r="AD653" i="4"/>
  <c r="AD652" i="4"/>
  <c r="AD651" i="4"/>
  <c r="AD650" i="4"/>
  <c r="AD649" i="4"/>
  <c r="AD648" i="4"/>
  <c r="AD647" i="4"/>
  <c r="AD646" i="4"/>
  <c r="AD645" i="4"/>
  <c r="AD644" i="4"/>
  <c r="AD643" i="4"/>
  <c r="AD642" i="4"/>
  <c r="AD641" i="4"/>
  <c r="AD640" i="4"/>
  <c r="AD639" i="4"/>
  <c r="AD638" i="4"/>
  <c r="AD637" i="4"/>
  <c r="AD636" i="4"/>
  <c r="AD635" i="4"/>
  <c r="AD634" i="4"/>
  <c r="AD633" i="4"/>
  <c r="AD632" i="4"/>
  <c r="AD631" i="4"/>
  <c r="AD630" i="4"/>
  <c r="AD629" i="4"/>
  <c r="AD628" i="4"/>
  <c r="AD627" i="4"/>
  <c r="AD626" i="4"/>
  <c r="AD625" i="4"/>
  <c r="AD624" i="4"/>
  <c r="AD623" i="4"/>
  <c r="AD622" i="4"/>
  <c r="AD621" i="4"/>
  <c r="AD620" i="4"/>
  <c r="AD619" i="4"/>
  <c r="AD618" i="4"/>
  <c r="AD617" i="4"/>
  <c r="AD616" i="4"/>
  <c r="AD615" i="4"/>
  <c r="AD614" i="4"/>
  <c r="AD613" i="4"/>
  <c r="AD612" i="4"/>
  <c r="AD611" i="4"/>
  <c r="AD610" i="4"/>
  <c r="AD609" i="4"/>
  <c r="AD608" i="4"/>
  <c r="AD607" i="4"/>
  <c r="AD606" i="4"/>
  <c r="AD605" i="4"/>
  <c r="AD604" i="4"/>
  <c r="AD603" i="4"/>
  <c r="AD602" i="4"/>
  <c r="AD601" i="4"/>
  <c r="AD600" i="4"/>
  <c r="AD599" i="4"/>
  <c r="AD598" i="4"/>
  <c r="AD597" i="4"/>
  <c r="AD596" i="4"/>
  <c r="AD595" i="4"/>
  <c r="AD594" i="4"/>
  <c r="AD593" i="4"/>
  <c r="AD592" i="4"/>
  <c r="AD591" i="4"/>
  <c r="AD590" i="4"/>
  <c r="AD589" i="4"/>
  <c r="AD588" i="4"/>
  <c r="AD587" i="4"/>
  <c r="AD586" i="4"/>
  <c r="AD585" i="4"/>
  <c r="AD584" i="4"/>
  <c r="AD583" i="4"/>
  <c r="AD582" i="4"/>
  <c r="AD581" i="4"/>
  <c r="AD580" i="4"/>
  <c r="AD579" i="4"/>
  <c r="AD578" i="4"/>
  <c r="AD577" i="4"/>
  <c r="AD576" i="4"/>
  <c r="AD575" i="4"/>
  <c r="AD574" i="4"/>
  <c r="AD573" i="4"/>
  <c r="AD572" i="4"/>
  <c r="AD571" i="4"/>
  <c r="AD570" i="4"/>
  <c r="AD569" i="4"/>
  <c r="AD568" i="4"/>
  <c r="AD567" i="4"/>
  <c r="AD566" i="4"/>
  <c r="AD565" i="4"/>
  <c r="AD564" i="4"/>
  <c r="AD563" i="4"/>
  <c r="AD562" i="4"/>
  <c r="AD561" i="4"/>
  <c r="AD560" i="4"/>
  <c r="AD559" i="4"/>
  <c r="AD558" i="4"/>
  <c r="AD557" i="4"/>
  <c r="AD556" i="4"/>
  <c r="AD555" i="4"/>
  <c r="AD554" i="4"/>
  <c r="AD553" i="4"/>
  <c r="AD552" i="4"/>
  <c r="AD551" i="4"/>
  <c r="AD550" i="4"/>
  <c r="AD549" i="4"/>
  <c r="AD548" i="4"/>
  <c r="AD547" i="4"/>
  <c r="AD546" i="4"/>
  <c r="AD545" i="4"/>
  <c r="AD544" i="4"/>
  <c r="AD543" i="4"/>
  <c r="AD542" i="4"/>
  <c r="AD541" i="4"/>
  <c r="AD540" i="4"/>
  <c r="AD539" i="4"/>
  <c r="AD538" i="4"/>
  <c r="AD537" i="4"/>
  <c r="AD536" i="4"/>
  <c r="AD535" i="4"/>
  <c r="AD534" i="4"/>
  <c r="AD533" i="4"/>
  <c r="AD532" i="4"/>
  <c r="AD531" i="4"/>
  <c r="AD530" i="4"/>
  <c r="AD529" i="4"/>
  <c r="AD528" i="4"/>
  <c r="AD527" i="4"/>
  <c r="AD526" i="4"/>
  <c r="AD525" i="4"/>
  <c r="AD524" i="4"/>
  <c r="AD523" i="4"/>
  <c r="AD522" i="4"/>
  <c r="AD521" i="4"/>
  <c r="AD520" i="4"/>
  <c r="AD519" i="4"/>
  <c r="AD518" i="4"/>
  <c r="AD517" i="4"/>
  <c r="AD516" i="4"/>
  <c r="AD515" i="4"/>
  <c r="AD514" i="4"/>
  <c r="AD513" i="4"/>
  <c r="AD512" i="4"/>
  <c r="AD511" i="4"/>
  <c r="AD510" i="4"/>
  <c r="AD509" i="4"/>
  <c r="AD508" i="4"/>
  <c r="AD507" i="4"/>
  <c r="AD506" i="4"/>
  <c r="AD505" i="4"/>
  <c r="AD504" i="4"/>
  <c r="AD503" i="4"/>
  <c r="AD502" i="4"/>
  <c r="AD501" i="4"/>
  <c r="AD500" i="4"/>
  <c r="AD499" i="4"/>
  <c r="AD498" i="4"/>
  <c r="AD497" i="4"/>
  <c r="AD496" i="4"/>
  <c r="AD495" i="4"/>
  <c r="AD494" i="4"/>
  <c r="AD493" i="4"/>
  <c r="AD492" i="4"/>
  <c r="AD491" i="4"/>
  <c r="AD490" i="4"/>
  <c r="AD489" i="4"/>
  <c r="AD488" i="4"/>
  <c r="AD487" i="4"/>
  <c r="AD486" i="4"/>
  <c r="AD485" i="4"/>
  <c r="AD484" i="4"/>
  <c r="AD483" i="4"/>
  <c r="AD482" i="4"/>
  <c r="AD481" i="4"/>
  <c r="AD480" i="4"/>
  <c r="AD479" i="4"/>
  <c r="AD478" i="4"/>
  <c r="AD477" i="4"/>
  <c r="AD476" i="4"/>
  <c r="AD475" i="4"/>
  <c r="AD474" i="4"/>
  <c r="AD473" i="4"/>
  <c r="AD472" i="4"/>
  <c r="AD471" i="4"/>
  <c r="AD470" i="4"/>
  <c r="AD469" i="4"/>
  <c r="AD468" i="4"/>
  <c r="AD467" i="4"/>
  <c r="AD466" i="4"/>
  <c r="AD465" i="4"/>
  <c r="AD464" i="4"/>
  <c r="AD463" i="4"/>
  <c r="AD462" i="4"/>
  <c r="AD461" i="4"/>
  <c r="AD460" i="4"/>
  <c r="AD459" i="4"/>
  <c r="AD458" i="4"/>
  <c r="AD457" i="4"/>
  <c r="AD456" i="4"/>
  <c r="AD455" i="4"/>
  <c r="AD454" i="4"/>
  <c r="AD453" i="4"/>
  <c r="AD452" i="4"/>
  <c r="AD451" i="4"/>
  <c r="AD450" i="4"/>
  <c r="AD449" i="4"/>
  <c r="AD448" i="4"/>
  <c r="AD447" i="4"/>
  <c r="AD446" i="4"/>
  <c r="AD445" i="4"/>
  <c r="AD444" i="4"/>
  <c r="AD443" i="4"/>
  <c r="AD442" i="4"/>
  <c r="AD441" i="4"/>
  <c r="AD440" i="4"/>
  <c r="AD439" i="4"/>
  <c r="AD438" i="4"/>
  <c r="AD437" i="4"/>
  <c r="AD436" i="4"/>
  <c r="AD435" i="4"/>
  <c r="AD434" i="4"/>
  <c r="AD433" i="4"/>
  <c r="AD432" i="4"/>
  <c r="AD431" i="4"/>
  <c r="AD430" i="4"/>
  <c r="AD429" i="4"/>
  <c r="AD428" i="4"/>
  <c r="AD427" i="4"/>
  <c r="AD426" i="4"/>
  <c r="AD425" i="4"/>
  <c r="AD424" i="4"/>
  <c r="AD423" i="4"/>
  <c r="AD422" i="4"/>
  <c r="AD421" i="4"/>
  <c r="AD420" i="4"/>
  <c r="AD419" i="4"/>
  <c r="AD418" i="4"/>
  <c r="AD417" i="4"/>
  <c r="AD416" i="4"/>
  <c r="AD415" i="4"/>
  <c r="AD414" i="4"/>
  <c r="AD413" i="4"/>
  <c r="AD412" i="4"/>
  <c r="AD411" i="4"/>
  <c r="AD410" i="4"/>
  <c r="AD409" i="4"/>
  <c r="AD408" i="4"/>
  <c r="AD407" i="4"/>
  <c r="AD406" i="4"/>
  <c r="AD405" i="4"/>
  <c r="AD404" i="4"/>
  <c r="AD403" i="4"/>
  <c r="AD402" i="4"/>
  <c r="AD401" i="4"/>
  <c r="AD400" i="4"/>
  <c r="AD399" i="4"/>
  <c r="AD398" i="4"/>
  <c r="AD397" i="4"/>
  <c r="AD396" i="4"/>
  <c r="AD395" i="4"/>
  <c r="AD394" i="4"/>
  <c r="AD393" i="4"/>
  <c r="AD392" i="4"/>
  <c r="AD391" i="4"/>
  <c r="AD390" i="4"/>
  <c r="AD389" i="4"/>
  <c r="AD388" i="4"/>
  <c r="AD387" i="4"/>
  <c r="AD386" i="4"/>
  <c r="AD385" i="4"/>
  <c r="AD384" i="4"/>
  <c r="AD383" i="4"/>
  <c r="AD382" i="4"/>
  <c r="AD381" i="4"/>
  <c r="AD380" i="4"/>
  <c r="AD379" i="4"/>
  <c r="AD378" i="4"/>
  <c r="AD377" i="4"/>
  <c r="AD376" i="4"/>
  <c r="AD375" i="4"/>
  <c r="AD374" i="4"/>
  <c r="AD373" i="4"/>
  <c r="AD372" i="4"/>
  <c r="AD371" i="4"/>
  <c r="AD370" i="4"/>
  <c r="AD369" i="4"/>
  <c r="AD368" i="4"/>
  <c r="AD367" i="4"/>
  <c r="AD366" i="4"/>
  <c r="AD365" i="4"/>
  <c r="AD364" i="4"/>
  <c r="AD363" i="4"/>
  <c r="AD362" i="4"/>
  <c r="AD361" i="4"/>
  <c r="AD360" i="4"/>
  <c r="AD359" i="4"/>
  <c r="AD358" i="4"/>
  <c r="AD357" i="4"/>
  <c r="AD356" i="4"/>
  <c r="AD355" i="4"/>
  <c r="AD354" i="4"/>
  <c r="AD353" i="4"/>
  <c r="AD352" i="4"/>
  <c r="AD351" i="4"/>
  <c r="AD350" i="4"/>
  <c r="AD349" i="4"/>
  <c r="AD348" i="4"/>
  <c r="AD347" i="4"/>
  <c r="AD346" i="4"/>
  <c r="AD345" i="4"/>
  <c r="AD344" i="4"/>
  <c r="AD343" i="4"/>
  <c r="AD342" i="4"/>
  <c r="AD341" i="4"/>
  <c r="AD340" i="4"/>
  <c r="AD339" i="4"/>
  <c r="AD338" i="4"/>
  <c r="AD337" i="4"/>
  <c r="AD336" i="4"/>
  <c r="AD335" i="4"/>
  <c r="AD334" i="4"/>
  <c r="AD333" i="4"/>
  <c r="AD332" i="4"/>
  <c r="AD331" i="4"/>
  <c r="AD330" i="4"/>
  <c r="AD329" i="4"/>
  <c r="AD328" i="4"/>
  <c r="AD327" i="4"/>
  <c r="AD326" i="4"/>
  <c r="AD325" i="4"/>
  <c r="AD324" i="4"/>
  <c r="AD323" i="4"/>
  <c r="AD322" i="4"/>
  <c r="AD321" i="4"/>
  <c r="AD320" i="4"/>
  <c r="AD319" i="4"/>
  <c r="AD318" i="4"/>
  <c r="AD317" i="4"/>
  <c r="AD316" i="4"/>
  <c r="AD315" i="4"/>
  <c r="AD314" i="4"/>
  <c r="AD313" i="4"/>
  <c r="AD312" i="4"/>
  <c r="AD311" i="4"/>
  <c r="AD310" i="4"/>
  <c r="AD309" i="4"/>
  <c r="AD308" i="4"/>
  <c r="AD307" i="4"/>
  <c r="AD306" i="4"/>
  <c r="AD305" i="4"/>
  <c r="AD304" i="4"/>
  <c r="AD303" i="4"/>
  <c r="AD302" i="4"/>
  <c r="AD301" i="4"/>
  <c r="AD300" i="4"/>
  <c r="AD299" i="4"/>
  <c r="AD298" i="4"/>
  <c r="AD297" i="4"/>
  <c r="AD296" i="4"/>
  <c r="AD295" i="4"/>
  <c r="AD294" i="4"/>
  <c r="AD293" i="4"/>
  <c r="AD292" i="4"/>
  <c r="AD291" i="4"/>
  <c r="AD290" i="4"/>
  <c r="AD289" i="4"/>
  <c r="AD288" i="4"/>
  <c r="AD287" i="4"/>
  <c r="AD286" i="4"/>
  <c r="AD285" i="4"/>
  <c r="AD284" i="4"/>
  <c r="AD283" i="4"/>
  <c r="AD282" i="4"/>
  <c r="AD281" i="4"/>
  <c r="AD280" i="4"/>
  <c r="AD279" i="4"/>
  <c r="AD278" i="4"/>
  <c r="AD277" i="4"/>
  <c r="AD276" i="4"/>
  <c r="AD275" i="4"/>
  <c r="AD274" i="4"/>
  <c r="AD273" i="4"/>
  <c r="AD272" i="4"/>
  <c r="AD271" i="4"/>
  <c r="AD270" i="4"/>
  <c r="AD269" i="4"/>
  <c r="AD268" i="4"/>
  <c r="AD267" i="4"/>
  <c r="AD266" i="4"/>
  <c r="AD265" i="4"/>
  <c r="AD264" i="4"/>
  <c r="AD263" i="4"/>
  <c r="AD262" i="4"/>
  <c r="AD261" i="4"/>
  <c r="AD260" i="4"/>
  <c r="AD259" i="4"/>
  <c r="AD258" i="4"/>
  <c r="AD257" i="4"/>
  <c r="AD256" i="4"/>
  <c r="AD255" i="4"/>
  <c r="AD254" i="4"/>
  <c r="AD253" i="4"/>
  <c r="AD252" i="4"/>
  <c r="AD251" i="4"/>
  <c r="AD250" i="4"/>
  <c r="AD249" i="4"/>
  <c r="AD248" i="4"/>
  <c r="AD247" i="4"/>
  <c r="AD246" i="4"/>
  <c r="AD245" i="4"/>
  <c r="AD244" i="4"/>
  <c r="AD243" i="4"/>
  <c r="AD242" i="4"/>
  <c r="AD241" i="4"/>
  <c r="AD240" i="4"/>
  <c r="AD239" i="4"/>
  <c r="AD238" i="4"/>
  <c r="AD237" i="4"/>
  <c r="AD236" i="4"/>
  <c r="AD235" i="4"/>
  <c r="AD234" i="4"/>
  <c r="AD233" i="4"/>
  <c r="AD232" i="4"/>
  <c r="AD231" i="4"/>
  <c r="AD230" i="4"/>
  <c r="AD229" i="4"/>
  <c r="AD228" i="4"/>
  <c r="AD227" i="4"/>
  <c r="AD226" i="4"/>
  <c r="AD225" i="4"/>
  <c r="AD224" i="4"/>
  <c r="AD223" i="4"/>
  <c r="AD222" i="4"/>
  <c r="AD221" i="4"/>
  <c r="AD220" i="4"/>
  <c r="AD219" i="4"/>
  <c r="AD218" i="4"/>
  <c r="AD217" i="4"/>
  <c r="AD216" i="4"/>
  <c r="AD215" i="4"/>
  <c r="AD214" i="4"/>
  <c r="AD213" i="4"/>
  <c r="AD212" i="4"/>
  <c r="AD211" i="4"/>
  <c r="AD210" i="4"/>
  <c r="AD209" i="4"/>
  <c r="AD208" i="4"/>
  <c r="AD207" i="4"/>
  <c r="AD206" i="4"/>
  <c r="AD205" i="4"/>
  <c r="AD204" i="4"/>
  <c r="AD203" i="4"/>
  <c r="AD202" i="4"/>
  <c r="AD201" i="4"/>
  <c r="AD200" i="4"/>
  <c r="AD199" i="4"/>
  <c r="AD198" i="4"/>
  <c r="AD197" i="4"/>
  <c r="AD196" i="4"/>
  <c r="AD195" i="4"/>
  <c r="AD194" i="4"/>
  <c r="AD193" i="4"/>
  <c r="AD192" i="4"/>
  <c r="AD191" i="4"/>
  <c r="AD190" i="4"/>
  <c r="AD189" i="4"/>
  <c r="AD188" i="4"/>
  <c r="AD187" i="4"/>
  <c r="AD186" i="4"/>
  <c r="AD185" i="4"/>
  <c r="AD184" i="4"/>
  <c r="AD183" i="4"/>
  <c r="AD182" i="4"/>
  <c r="AD181" i="4"/>
  <c r="AD180" i="4"/>
  <c r="AD179" i="4"/>
  <c r="AD178" i="4"/>
  <c r="AD177" i="4"/>
  <c r="AD176" i="4"/>
  <c r="AD175" i="4"/>
  <c r="AD174" i="4"/>
  <c r="AD173" i="4"/>
  <c r="AD172" i="4"/>
  <c r="AD171" i="4"/>
  <c r="AD170" i="4"/>
  <c r="AD169" i="4"/>
  <c r="AD168" i="4"/>
  <c r="AD167" i="4"/>
  <c r="AD166" i="4"/>
  <c r="AD165" i="4"/>
  <c r="AD164" i="4"/>
  <c r="AD163" i="4"/>
  <c r="AD162" i="4"/>
  <c r="AD161" i="4"/>
  <c r="AD160" i="4"/>
  <c r="AD159" i="4"/>
  <c r="AD158" i="4"/>
  <c r="AD157" i="4"/>
  <c r="AD156" i="4"/>
  <c r="AD155" i="4"/>
  <c r="AD154" i="4"/>
  <c r="AD153" i="4"/>
  <c r="AD152" i="4"/>
  <c r="AD151" i="4"/>
  <c r="AD150" i="4"/>
  <c r="AD149" i="4"/>
  <c r="AD148" i="4"/>
  <c r="AD147" i="4"/>
  <c r="AD146" i="4"/>
  <c r="AD145" i="4"/>
  <c r="AD144" i="4"/>
  <c r="AD143" i="4"/>
  <c r="AD142" i="4"/>
  <c r="AD141" i="4"/>
  <c r="AD140" i="4"/>
  <c r="AD139" i="4"/>
  <c r="AD138" i="4"/>
  <c r="AD137" i="4"/>
  <c r="AD136" i="4"/>
  <c r="AD135" i="4"/>
  <c r="AD134" i="4"/>
  <c r="AD133" i="4"/>
  <c r="AD132" i="4"/>
  <c r="AD131" i="4"/>
  <c r="AD130" i="4"/>
  <c r="AD129" i="4"/>
  <c r="AD128" i="4"/>
  <c r="AD127" i="4"/>
  <c r="AD126" i="4"/>
  <c r="AD125" i="4"/>
  <c r="AD124" i="4"/>
  <c r="AD123" i="4"/>
  <c r="AD122" i="4"/>
  <c r="AD121" i="4"/>
  <c r="AD120" i="4"/>
  <c r="AD119" i="4"/>
  <c r="AD118" i="4"/>
  <c r="AD117" i="4"/>
  <c r="AD116" i="4"/>
  <c r="AD115" i="4"/>
  <c r="AD114" i="4"/>
  <c r="AD113" i="4"/>
  <c r="AD112" i="4"/>
  <c r="AD111" i="4"/>
  <c r="AD110" i="4"/>
  <c r="AD109" i="4"/>
  <c r="AD108" i="4"/>
  <c r="AD107" i="4"/>
  <c r="AD106" i="4"/>
  <c r="AD105" i="4"/>
  <c r="AD104" i="4"/>
  <c r="AD103" i="4"/>
  <c r="AD102" i="4"/>
  <c r="AD101" i="4"/>
  <c r="AD100" i="4"/>
  <c r="AD99" i="4"/>
  <c r="AD98" i="4"/>
  <c r="AD97" i="4"/>
  <c r="AD96" i="4"/>
  <c r="AD95" i="4"/>
  <c r="AD94" i="4"/>
  <c r="AD93" i="4"/>
  <c r="AD92" i="4"/>
  <c r="AD91" i="4"/>
  <c r="AD90" i="4"/>
  <c r="AD89" i="4"/>
  <c r="AD88" i="4"/>
  <c r="AD87" i="4"/>
  <c r="AD86" i="4"/>
  <c r="AD85" i="4"/>
  <c r="AD84" i="4"/>
  <c r="AD83" i="4"/>
  <c r="AD82" i="4"/>
  <c r="AD81" i="4"/>
  <c r="AD80" i="4"/>
  <c r="AD79" i="4"/>
  <c r="AD78" i="4"/>
  <c r="AD77" i="4"/>
  <c r="AD76"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C1200" i="4"/>
  <c r="AC1199" i="4"/>
  <c r="AC1198" i="4"/>
  <c r="AC1197" i="4"/>
  <c r="AC1196" i="4"/>
  <c r="AC1195" i="4"/>
  <c r="AC1194" i="4"/>
  <c r="AC1193" i="4"/>
  <c r="AC1192" i="4"/>
  <c r="AC1191" i="4"/>
  <c r="AC1190" i="4"/>
  <c r="AC1189" i="4"/>
  <c r="AC1188" i="4"/>
  <c r="AC1187" i="4"/>
  <c r="AC1186" i="4"/>
  <c r="AC1185" i="4"/>
  <c r="AC1184" i="4"/>
  <c r="AC1183" i="4"/>
  <c r="AC1182" i="4"/>
  <c r="AC1181" i="4"/>
  <c r="AC1180" i="4"/>
  <c r="AC1179" i="4"/>
  <c r="AC1178" i="4"/>
  <c r="AC1177" i="4"/>
  <c r="AC1176" i="4"/>
  <c r="AC1175" i="4"/>
  <c r="AC1174" i="4"/>
  <c r="AC1173" i="4"/>
  <c r="AC1172" i="4"/>
  <c r="AC1171" i="4"/>
  <c r="AC1170" i="4"/>
  <c r="AC1169" i="4"/>
  <c r="AC1168" i="4"/>
  <c r="AC1167" i="4"/>
  <c r="AC1166" i="4"/>
  <c r="AC1165" i="4"/>
  <c r="AC1164" i="4"/>
  <c r="AC1163" i="4"/>
  <c r="AC1162" i="4"/>
  <c r="AC1161" i="4"/>
  <c r="AC1160" i="4"/>
  <c r="AC1159" i="4"/>
  <c r="AC1158" i="4"/>
  <c r="AC1157" i="4"/>
  <c r="AC1156" i="4"/>
  <c r="AC1155" i="4"/>
  <c r="AC1154" i="4"/>
  <c r="AC1153" i="4"/>
  <c r="AC1152" i="4"/>
  <c r="AC1151" i="4"/>
  <c r="AC1150" i="4"/>
  <c r="AC1149" i="4"/>
  <c r="AC1148" i="4"/>
  <c r="AC1147" i="4"/>
  <c r="AC1146" i="4"/>
  <c r="AC1145" i="4"/>
  <c r="AC1144" i="4"/>
  <c r="AC1143" i="4"/>
  <c r="AC1142" i="4"/>
  <c r="AC1141" i="4"/>
  <c r="AC1140" i="4"/>
  <c r="AC1139" i="4"/>
  <c r="AC1138" i="4"/>
  <c r="AC1137" i="4"/>
  <c r="AC1136" i="4"/>
  <c r="AC1135" i="4"/>
  <c r="AC1134" i="4"/>
  <c r="AC1133" i="4"/>
  <c r="AC1132" i="4"/>
  <c r="AC1131" i="4"/>
  <c r="AC1130" i="4"/>
  <c r="AC1129" i="4"/>
  <c r="AC1128" i="4"/>
  <c r="AC1127" i="4"/>
  <c r="AC1126" i="4"/>
  <c r="AC1125" i="4"/>
  <c r="AC1124" i="4"/>
  <c r="AC1123" i="4"/>
  <c r="AC1122" i="4"/>
  <c r="AC1121" i="4"/>
  <c r="AC1120" i="4"/>
  <c r="AC1119" i="4"/>
  <c r="AC1118" i="4"/>
  <c r="AC1117" i="4"/>
  <c r="AC1116" i="4"/>
  <c r="AC1115" i="4"/>
  <c r="AC1114" i="4"/>
  <c r="AC1113" i="4"/>
  <c r="AC1112" i="4"/>
  <c r="AC1111" i="4"/>
  <c r="AC1110" i="4"/>
  <c r="AC1109" i="4"/>
  <c r="AC1108" i="4"/>
  <c r="AC1107" i="4"/>
  <c r="AC1106" i="4"/>
  <c r="AC1105" i="4"/>
  <c r="AC1104" i="4"/>
  <c r="AC1103" i="4"/>
  <c r="AC1102" i="4"/>
  <c r="AC1101" i="4"/>
  <c r="AC1100" i="4"/>
  <c r="AC1099" i="4"/>
  <c r="AC1098" i="4"/>
  <c r="AC1097" i="4"/>
  <c r="AC1096" i="4"/>
  <c r="AC1095" i="4"/>
  <c r="AC1094" i="4"/>
  <c r="AC1093" i="4"/>
  <c r="AC1092" i="4"/>
  <c r="AC1091" i="4"/>
  <c r="AC1090" i="4"/>
  <c r="AC1089" i="4"/>
  <c r="AC1088" i="4"/>
  <c r="AC1087" i="4"/>
  <c r="AC1086" i="4"/>
  <c r="AC1085" i="4"/>
  <c r="AC1084" i="4"/>
  <c r="AC1083" i="4"/>
  <c r="AC1082" i="4"/>
  <c r="AC1081" i="4"/>
  <c r="AC1080" i="4"/>
  <c r="AC1079" i="4"/>
  <c r="AC1078" i="4"/>
  <c r="AC1077" i="4"/>
  <c r="AC1076" i="4"/>
  <c r="AC1075" i="4"/>
  <c r="AC1074" i="4"/>
  <c r="AC1073" i="4"/>
  <c r="AC1072" i="4"/>
  <c r="AC1071" i="4"/>
  <c r="AC1070" i="4"/>
  <c r="AC1069" i="4"/>
  <c r="AC1068" i="4"/>
  <c r="AC1067" i="4"/>
  <c r="AC1066" i="4"/>
  <c r="AC1065" i="4"/>
  <c r="AC1064" i="4"/>
  <c r="AC1063" i="4"/>
  <c r="AC1062" i="4"/>
  <c r="AC1061" i="4"/>
  <c r="AC1060" i="4"/>
  <c r="AC1059" i="4"/>
  <c r="AC1058" i="4"/>
  <c r="AC1057" i="4"/>
  <c r="AC1056" i="4"/>
  <c r="AC1055" i="4"/>
  <c r="AC1054" i="4"/>
  <c r="AC1053" i="4"/>
  <c r="AC1052" i="4"/>
  <c r="AC1051" i="4"/>
  <c r="AC1050" i="4"/>
  <c r="AC1049" i="4"/>
  <c r="AC1048" i="4"/>
  <c r="AC1047" i="4"/>
  <c r="AC1046" i="4"/>
  <c r="AC1045" i="4"/>
  <c r="AC1044" i="4"/>
  <c r="AC1043" i="4"/>
  <c r="AC1042" i="4"/>
  <c r="AC1041" i="4"/>
  <c r="AC1040" i="4"/>
  <c r="AC1039" i="4"/>
  <c r="AC1038" i="4"/>
  <c r="AC1037" i="4"/>
  <c r="AC1036" i="4"/>
  <c r="AC1035" i="4"/>
  <c r="AC1034" i="4"/>
  <c r="AC1033" i="4"/>
  <c r="AC1032" i="4"/>
  <c r="AC1031" i="4"/>
  <c r="AC1030" i="4"/>
  <c r="AC1029" i="4"/>
  <c r="AC1028" i="4"/>
  <c r="AC1027" i="4"/>
  <c r="AC1026" i="4"/>
  <c r="AC1025" i="4"/>
  <c r="AC1024" i="4"/>
  <c r="AC1023" i="4"/>
  <c r="AC1022" i="4"/>
  <c r="AC1021" i="4"/>
  <c r="AC1020" i="4"/>
  <c r="AC1019" i="4"/>
  <c r="AC1018" i="4"/>
  <c r="AC1017" i="4"/>
  <c r="AC1016" i="4"/>
  <c r="AC1015" i="4"/>
  <c r="AC1014" i="4"/>
  <c r="AC1013" i="4"/>
  <c r="AC1012" i="4"/>
  <c r="AC1011" i="4"/>
  <c r="AC1010" i="4"/>
  <c r="AC1009" i="4"/>
  <c r="AC1008" i="4"/>
  <c r="AC1007" i="4"/>
  <c r="AC1006" i="4"/>
  <c r="AC1005" i="4"/>
  <c r="AC1004" i="4"/>
  <c r="AC1003" i="4"/>
  <c r="AC1002" i="4"/>
  <c r="AC1001" i="4"/>
  <c r="AC1000" i="4"/>
  <c r="AC999" i="4"/>
  <c r="AC998" i="4"/>
  <c r="AC997" i="4"/>
  <c r="AC996" i="4"/>
  <c r="AC995" i="4"/>
  <c r="AC994" i="4"/>
  <c r="AC993" i="4"/>
  <c r="AC992" i="4"/>
  <c r="AC991" i="4"/>
  <c r="AC990" i="4"/>
  <c r="AC989" i="4"/>
  <c r="AC988" i="4"/>
  <c r="AC987" i="4"/>
  <c r="AC986" i="4"/>
  <c r="AC985" i="4"/>
  <c r="AC984" i="4"/>
  <c r="AC983" i="4"/>
  <c r="AC982" i="4"/>
  <c r="AC981" i="4"/>
  <c r="AC980" i="4"/>
  <c r="AC979" i="4"/>
  <c r="AC978" i="4"/>
  <c r="AC977" i="4"/>
  <c r="AC976" i="4"/>
  <c r="AC975" i="4"/>
  <c r="AC974" i="4"/>
  <c r="AC973" i="4"/>
  <c r="AC972" i="4"/>
  <c r="AC971" i="4"/>
  <c r="AC970" i="4"/>
  <c r="AC969" i="4"/>
  <c r="AC968" i="4"/>
  <c r="AC967" i="4"/>
  <c r="AC966" i="4"/>
  <c r="AC965" i="4"/>
  <c r="AC964" i="4"/>
  <c r="AC963" i="4"/>
  <c r="AC962" i="4"/>
  <c r="AC961" i="4"/>
  <c r="AC960" i="4"/>
  <c r="AC959" i="4"/>
  <c r="AC958" i="4"/>
  <c r="AC957" i="4"/>
  <c r="AC956" i="4"/>
  <c r="AC955" i="4"/>
  <c r="AC954" i="4"/>
  <c r="AC953" i="4"/>
  <c r="AC952" i="4"/>
  <c r="AC951" i="4"/>
  <c r="AC950" i="4"/>
  <c r="AC949" i="4"/>
  <c r="AC948" i="4"/>
  <c r="AC947" i="4"/>
  <c r="AC946" i="4"/>
  <c r="AC945" i="4"/>
  <c r="AC944" i="4"/>
  <c r="AC943" i="4"/>
  <c r="AC942" i="4"/>
  <c r="AC941" i="4"/>
  <c r="AC940" i="4"/>
  <c r="AC939" i="4"/>
  <c r="AC938" i="4"/>
  <c r="AC937" i="4"/>
  <c r="AC936" i="4"/>
  <c r="AC935" i="4"/>
  <c r="AC934" i="4"/>
  <c r="AC933" i="4"/>
  <c r="AC932" i="4"/>
  <c r="AC931" i="4"/>
  <c r="AC930" i="4"/>
  <c r="AC929" i="4"/>
  <c r="AC928" i="4"/>
  <c r="AC927" i="4"/>
  <c r="AC926" i="4"/>
  <c r="AC925" i="4"/>
  <c r="AC924" i="4"/>
  <c r="AC923" i="4"/>
  <c r="AC922" i="4"/>
  <c r="AC921" i="4"/>
  <c r="AC920" i="4"/>
  <c r="AC919" i="4"/>
  <c r="AC918" i="4"/>
  <c r="AC917" i="4"/>
  <c r="AC916" i="4"/>
  <c r="AC915" i="4"/>
  <c r="AC914" i="4"/>
  <c r="AC913" i="4"/>
  <c r="AC912" i="4"/>
  <c r="AC911" i="4"/>
  <c r="AC910" i="4"/>
  <c r="AC909" i="4"/>
  <c r="AC908" i="4"/>
  <c r="AC907" i="4"/>
  <c r="AC906" i="4"/>
  <c r="AC905" i="4"/>
  <c r="AC904" i="4"/>
  <c r="AC903" i="4"/>
  <c r="AC902" i="4"/>
  <c r="AC901" i="4"/>
  <c r="AC900" i="4"/>
  <c r="AC899" i="4"/>
  <c r="AC898" i="4"/>
  <c r="AC897" i="4"/>
  <c r="AC896" i="4"/>
  <c r="AC895" i="4"/>
  <c r="AC894" i="4"/>
  <c r="AC893" i="4"/>
  <c r="AC892" i="4"/>
  <c r="AC891" i="4"/>
  <c r="AC890" i="4"/>
  <c r="AC889" i="4"/>
  <c r="AC888" i="4"/>
  <c r="AC887" i="4"/>
  <c r="AC886" i="4"/>
  <c r="AC885" i="4"/>
  <c r="AC884" i="4"/>
  <c r="AC883" i="4"/>
  <c r="AC882" i="4"/>
  <c r="AC881" i="4"/>
  <c r="AC880" i="4"/>
  <c r="AC879" i="4"/>
  <c r="AC878" i="4"/>
  <c r="AC877" i="4"/>
  <c r="AC876" i="4"/>
  <c r="AC875" i="4"/>
  <c r="AC874" i="4"/>
  <c r="AC873" i="4"/>
  <c r="AC872" i="4"/>
  <c r="AC871" i="4"/>
  <c r="AC870" i="4"/>
  <c r="AC869" i="4"/>
  <c r="AC868" i="4"/>
  <c r="AC867" i="4"/>
  <c r="AC866" i="4"/>
  <c r="AC865" i="4"/>
  <c r="AC864" i="4"/>
  <c r="AC863" i="4"/>
  <c r="AC862" i="4"/>
  <c r="AC861" i="4"/>
  <c r="AC860" i="4"/>
  <c r="AC859" i="4"/>
  <c r="AC858" i="4"/>
  <c r="AC857" i="4"/>
  <c r="AC856" i="4"/>
  <c r="AC855" i="4"/>
  <c r="AC854" i="4"/>
  <c r="AC853" i="4"/>
  <c r="AC852" i="4"/>
  <c r="AC851" i="4"/>
  <c r="AC850" i="4"/>
  <c r="AC849" i="4"/>
  <c r="AC848" i="4"/>
  <c r="AC847" i="4"/>
  <c r="AC846" i="4"/>
  <c r="AC845" i="4"/>
  <c r="AC844" i="4"/>
  <c r="AC843" i="4"/>
  <c r="AC842" i="4"/>
  <c r="AC841" i="4"/>
  <c r="AC840" i="4"/>
  <c r="AC839" i="4"/>
  <c r="AC838" i="4"/>
  <c r="AC837" i="4"/>
  <c r="AC836" i="4"/>
  <c r="AC835" i="4"/>
  <c r="AC834" i="4"/>
  <c r="AC833" i="4"/>
  <c r="AC832" i="4"/>
  <c r="AC831" i="4"/>
  <c r="AC830" i="4"/>
  <c r="AC829" i="4"/>
  <c r="AC828" i="4"/>
  <c r="AC827" i="4"/>
  <c r="AC826" i="4"/>
  <c r="AC825" i="4"/>
  <c r="AC824" i="4"/>
  <c r="AC823" i="4"/>
  <c r="AC822" i="4"/>
  <c r="AC821" i="4"/>
  <c r="AC820" i="4"/>
  <c r="AC819" i="4"/>
  <c r="AC818" i="4"/>
  <c r="AC817" i="4"/>
  <c r="AC816" i="4"/>
  <c r="AC815" i="4"/>
  <c r="AC814" i="4"/>
  <c r="AC813" i="4"/>
  <c r="AC812" i="4"/>
  <c r="AC811" i="4"/>
  <c r="AC810" i="4"/>
  <c r="AC809" i="4"/>
  <c r="AC808" i="4"/>
  <c r="AC807" i="4"/>
  <c r="AC806" i="4"/>
  <c r="AC805" i="4"/>
  <c r="AC804" i="4"/>
  <c r="AC803" i="4"/>
  <c r="AC802" i="4"/>
  <c r="AC801" i="4"/>
  <c r="AC800" i="4"/>
  <c r="AC799" i="4"/>
  <c r="AC798" i="4"/>
  <c r="AC797" i="4"/>
  <c r="AC796" i="4"/>
  <c r="AC795" i="4"/>
  <c r="AC794" i="4"/>
  <c r="AC793" i="4"/>
  <c r="AC792" i="4"/>
  <c r="AC791" i="4"/>
  <c r="AC790" i="4"/>
  <c r="AC789" i="4"/>
  <c r="AC788" i="4"/>
  <c r="AC787" i="4"/>
  <c r="AC786" i="4"/>
  <c r="AC785" i="4"/>
  <c r="AC784" i="4"/>
  <c r="AC783" i="4"/>
  <c r="AC782" i="4"/>
  <c r="AC781" i="4"/>
  <c r="AC780" i="4"/>
  <c r="AC779" i="4"/>
  <c r="AC778" i="4"/>
  <c r="AC777" i="4"/>
  <c r="AC776" i="4"/>
  <c r="AC775" i="4"/>
  <c r="AC774" i="4"/>
  <c r="AC773" i="4"/>
  <c r="AC772" i="4"/>
  <c r="AC771" i="4"/>
  <c r="AC770" i="4"/>
  <c r="AC769" i="4"/>
  <c r="AC768" i="4"/>
  <c r="AC767" i="4"/>
  <c r="AC766" i="4"/>
  <c r="AC765" i="4"/>
  <c r="AC764" i="4"/>
  <c r="AC763" i="4"/>
  <c r="AC762" i="4"/>
  <c r="AC761" i="4"/>
  <c r="AC760" i="4"/>
  <c r="AC759" i="4"/>
  <c r="AC758" i="4"/>
  <c r="AC757" i="4"/>
  <c r="AC756" i="4"/>
  <c r="AC755" i="4"/>
  <c r="AC754" i="4"/>
  <c r="AC753" i="4"/>
  <c r="AC752" i="4"/>
  <c r="AC751" i="4"/>
  <c r="AC750" i="4"/>
  <c r="AC749" i="4"/>
  <c r="AC748" i="4"/>
  <c r="AC747" i="4"/>
  <c r="AC746" i="4"/>
  <c r="AC745" i="4"/>
  <c r="AC744" i="4"/>
  <c r="AC743" i="4"/>
  <c r="AC742" i="4"/>
  <c r="AC741" i="4"/>
  <c r="AC740" i="4"/>
  <c r="AC739" i="4"/>
  <c r="AC738" i="4"/>
  <c r="AC737" i="4"/>
  <c r="AC736" i="4"/>
  <c r="AC735" i="4"/>
  <c r="AC734" i="4"/>
  <c r="AC733" i="4"/>
  <c r="AC732" i="4"/>
  <c r="AC731" i="4"/>
  <c r="AC730" i="4"/>
  <c r="AC729" i="4"/>
  <c r="AC728" i="4"/>
  <c r="AC727" i="4"/>
  <c r="AC726" i="4"/>
  <c r="AC725" i="4"/>
  <c r="AC724" i="4"/>
  <c r="AC723" i="4"/>
  <c r="AC722" i="4"/>
  <c r="AC721" i="4"/>
  <c r="AC720" i="4"/>
  <c r="AC719" i="4"/>
  <c r="AC718" i="4"/>
  <c r="AC717" i="4"/>
  <c r="AC716" i="4"/>
  <c r="AC715" i="4"/>
  <c r="AC714" i="4"/>
  <c r="AC713" i="4"/>
  <c r="AC712" i="4"/>
  <c r="AC711" i="4"/>
  <c r="AC710" i="4"/>
  <c r="AC709" i="4"/>
  <c r="AC708" i="4"/>
  <c r="AC707" i="4"/>
  <c r="AC706" i="4"/>
  <c r="AC705" i="4"/>
  <c r="AC704" i="4"/>
  <c r="AC703" i="4"/>
  <c r="AC702" i="4"/>
  <c r="AC701" i="4"/>
  <c r="AC700" i="4"/>
  <c r="AC699" i="4"/>
  <c r="AC698" i="4"/>
  <c r="AC697" i="4"/>
  <c r="AC696" i="4"/>
  <c r="AC695" i="4"/>
  <c r="AC694" i="4"/>
  <c r="AC693" i="4"/>
  <c r="AC692" i="4"/>
  <c r="AC691" i="4"/>
  <c r="AC690" i="4"/>
  <c r="AC689" i="4"/>
  <c r="AC688" i="4"/>
  <c r="AC687" i="4"/>
  <c r="AC686" i="4"/>
  <c r="AC685" i="4"/>
  <c r="AC684" i="4"/>
  <c r="AC683" i="4"/>
  <c r="AC682" i="4"/>
  <c r="AC681" i="4"/>
  <c r="AC680" i="4"/>
  <c r="AC679" i="4"/>
  <c r="AC678" i="4"/>
  <c r="AC677" i="4"/>
  <c r="AC676" i="4"/>
  <c r="AC675" i="4"/>
  <c r="AC674" i="4"/>
  <c r="AC673" i="4"/>
  <c r="AC672" i="4"/>
  <c r="AC671" i="4"/>
  <c r="AC670" i="4"/>
  <c r="AC669" i="4"/>
  <c r="AC668" i="4"/>
  <c r="AC667" i="4"/>
  <c r="AC666" i="4"/>
  <c r="AC665" i="4"/>
  <c r="AC664" i="4"/>
  <c r="AC663" i="4"/>
  <c r="AC662" i="4"/>
  <c r="AC661" i="4"/>
  <c r="AC660" i="4"/>
  <c r="AC659" i="4"/>
  <c r="AC658" i="4"/>
  <c r="AC657" i="4"/>
  <c r="AC656" i="4"/>
  <c r="AC655" i="4"/>
  <c r="AC654" i="4"/>
  <c r="AC653" i="4"/>
  <c r="AC652" i="4"/>
  <c r="AC651" i="4"/>
  <c r="AC650" i="4"/>
  <c r="AC649" i="4"/>
  <c r="AC648" i="4"/>
  <c r="AC647" i="4"/>
  <c r="AC646" i="4"/>
  <c r="AC645" i="4"/>
  <c r="AC644" i="4"/>
  <c r="AC643" i="4"/>
  <c r="AC642" i="4"/>
  <c r="AC641" i="4"/>
  <c r="AC640" i="4"/>
  <c r="AC639" i="4"/>
  <c r="AC638" i="4"/>
  <c r="AC637" i="4"/>
  <c r="AC636" i="4"/>
  <c r="AC635" i="4"/>
  <c r="AC634" i="4"/>
  <c r="AC633" i="4"/>
  <c r="AC632" i="4"/>
  <c r="AC631" i="4"/>
  <c r="AC630" i="4"/>
  <c r="AC629" i="4"/>
  <c r="AC628" i="4"/>
  <c r="AC627" i="4"/>
  <c r="AC626" i="4"/>
  <c r="AC625" i="4"/>
  <c r="AC624" i="4"/>
  <c r="AC623" i="4"/>
  <c r="AC622" i="4"/>
  <c r="AC621" i="4"/>
  <c r="AC620" i="4"/>
  <c r="AC619" i="4"/>
  <c r="AC618" i="4"/>
  <c r="AC617" i="4"/>
  <c r="AC616" i="4"/>
  <c r="AC615" i="4"/>
  <c r="AC614" i="4"/>
  <c r="AC613" i="4"/>
  <c r="AC612" i="4"/>
  <c r="AC611" i="4"/>
  <c r="AC610" i="4"/>
  <c r="AC609" i="4"/>
  <c r="AC608" i="4"/>
  <c r="AC607" i="4"/>
  <c r="AC606" i="4"/>
  <c r="AC605" i="4"/>
  <c r="AC604" i="4"/>
  <c r="AC603" i="4"/>
  <c r="AC602" i="4"/>
  <c r="AC601" i="4"/>
  <c r="AC600" i="4"/>
  <c r="AC599" i="4"/>
  <c r="AC598" i="4"/>
  <c r="AC597" i="4"/>
  <c r="AC596" i="4"/>
  <c r="AC595" i="4"/>
  <c r="AC594" i="4"/>
  <c r="AC593" i="4"/>
  <c r="AC592" i="4"/>
  <c r="AC591" i="4"/>
  <c r="AC590" i="4"/>
  <c r="AC589" i="4"/>
  <c r="AC588" i="4"/>
  <c r="AC587" i="4"/>
  <c r="AC586" i="4"/>
  <c r="AC585" i="4"/>
  <c r="AC584" i="4"/>
  <c r="AC583" i="4"/>
  <c r="AC582" i="4"/>
  <c r="AC581" i="4"/>
  <c r="AC580" i="4"/>
  <c r="AC579" i="4"/>
  <c r="AC578" i="4"/>
  <c r="AC577" i="4"/>
  <c r="AC576" i="4"/>
  <c r="AC575" i="4"/>
  <c r="AC574" i="4"/>
  <c r="AC573" i="4"/>
  <c r="AC572" i="4"/>
  <c r="AC571" i="4"/>
  <c r="AC570" i="4"/>
  <c r="AC569" i="4"/>
  <c r="AC568" i="4"/>
  <c r="AC567" i="4"/>
  <c r="AC566" i="4"/>
  <c r="AC565" i="4"/>
  <c r="AC564" i="4"/>
  <c r="AC563" i="4"/>
  <c r="AC562" i="4"/>
  <c r="AC561" i="4"/>
  <c r="AC560" i="4"/>
  <c r="AC559" i="4"/>
  <c r="AC558" i="4"/>
  <c r="AC557" i="4"/>
  <c r="AC556" i="4"/>
  <c r="AC555" i="4"/>
  <c r="AC554" i="4"/>
  <c r="AC553" i="4"/>
  <c r="AC552" i="4"/>
  <c r="AC551" i="4"/>
  <c r="AC550" i="4"/>
  <c r="AC549" i="4"/>
  <c r="AC548" i="4"/>
  <c r="AC547" i="4"/>
  <c r="AC546" i="4"/>
  <c r="AC545" i="4"/>
  <c r="AC544" i="4"/>
  <c r="AC543" i="4"/>
  <c r="AC542" i="4"/>
  <c r="AC541" i="4"/>
  <c r="AC540" i="4"/>
  <c r="AC539" i="4"/>
  <c r="AC538" i="4"/>
  <c r="AC537" i="4"/>
  <c r="AC536" i="4"/>
  <c r="AC535" i="4"/>
  <c r="AC534" i="4"/>
  <c r="AC533" i="4"/>
  <c r="AC532" i="4"/>
  <c r="AC531" i="4"/>
  <c r="AC530" i="4"/>
  <c r="AC529" i="4"/>
  <c r="AC528" i="4"/>
  <c r="AC527" i="4"/>
  <c r="AC526" i="4"/>
  <c r="AC525" i="4"/>
  <c r="AC524" i="4"/>
  <c r="AC523" i="4"/>
  <c r="AC522" i="4"/>
  <c r="AC521" i="4"/>
  <c r="AC520" i="4"/>
  <c r="AC519" i="4"/>
  <c r="AC518" i="4"/>
  <c r="AC517" i="4"/>
  <c r="AC516" i="4"/>
  <c r="AC515" i="4"/>
  <c r="AC514" i="4"/>
  <c r="AC513" i="4"/>
  <c r="AC512" i="4"/>
  <c r="AC511" i="4"/>
  <c r="AC510" i="4"/>
  <c r="AC509" i="4"/>
  <c r="AC508" i="4"/>
  <c r="AC507" i="4"/>
  <c r="AC506" i="4"/>
  <c r="AC505" i="4"/>
  <c r="AC504" i="4"/>
  <c r="AC503" i="4"/>
  <c r="AC502" i="4"/>
  <c r="AC501" i="4"/>
  <c r="AC500" i="4"/>
  <c r="AC499" i="4"/>
  <c r="AC498" i="4"/>
  <c r="AC497" i="4"/>
  <c r="AC496" i="4"/>
  <c r="AC495" i="4"/>
  <c r="AC494" i="4"/>
  <c r="AC493" i="4"/>
  <c r="AC492" i="4"/>
  <c r="AC491" i="4"/>
  <c r="AC490" i="4"/>
  <c r="AC489" i="4"/>
  <c r="AC488" i="4"/>
  <c r="AC487" i="4"/>
  <c r="AC486" i="4"/>
  <c r="AC485" i="4"/>
  <c r="AC484" i="4"/>
  <c r="AC483" i="4"/>
  <c r="AC482" i="4"/>
  <c r="AC481" i="4"/>
  <c r="AC480" i="4"/>
  <c r="AC479" i="4"/>
  <c r="AC478" i="4"/>
  <c r="AC477" i="4"/>
  <c r="AC476" i="4"/>
  <c r="AC475" i="4"/>
  <c r="AC474" i="4"/>
  <c r="AC473" i="4"/>
  <c r="AC472" i="4"/>
  <c r="AC471" i="4"/>
  <c r="AC470" i="4"/>
  <c r="AC469" i="4"/>
  <c r="AC468" i="4"/>
  <c r="AC467" i="4"/>
  <c r="AC466" i="4"/>
  <c r="AC465" i="4"/>
  <c r="AC464" i="4"/>
  <c r="AC463" i="4"/>
  <c r="AC462" i="4"/>
  <c r="AC461" i="4"/>
  <c r="AC460" i="4"/>
  <c r="AC459" i="4"/>
  <c r="AC458" i="4"/>
  <c r="AC457" i="4"/>
  <c r="AC456" i="4"/>
  <c r="AC455" i="4"/>
  <c r="AC454" i="4"/>
  <c r="AC453" i="4"/>
  <c r="AC452" i="4"/>
  <c r="AC451" i="4"/>
  <c r="AC450" i="4"/>
  <c r="AC449" i="4"/>
  <c r="AC448" i="4"/>
  <c r="AC447" i="4"/>
  <c r="AC446" i="4"/>
  <c r="AC445" i="4"/>
  <c r="AC444" i="4"/>
  <c r="AC443" i="4"/>
  <c r="AC442" i="4"/>
  <c r="AC441" i="4"/>
  <c r="AC440" i="4"/>
  <c r="AC439" i="4"/>
  <c r="AC438" i="4"/>
  <c r="AC437" i="4"/>
  <c r="AC436" i="4"/>
  <c r="AC435" i="4"/>
  <c r="AC434" i="4"/>
  <c r="AC433" i="4"/>
  <c r="AC432" i="4"/>
  <c r="AC431" i="4"/>
  <c r="AC430" i="4"/>
  <c r="AC429" i="4"/>
  <c r="AC428" i="4"/>
  <c r="AC427" i="4"/>
  <c r="AC426" i="4"/>
  <c r="AC425" i="4"/>
  <c r="AC424" i="4"/>
  <c r="AC423" i="4"/>
  <c r="AC422" i="4"/>
  <c r="AC421" i="4"/>
  <c r="AC420" i="4"/>
  <c r="AC419" i="4"/>
  <c r="AC418" i="4"/>
  <c r="AC417" i="4"/>
  <c r="AC416" i="4"/>
  <c r="AC415" i="4"/>
  <c r="AC414" i="4"/>
  <c r="AC413" i="4"/>
  <c r="AC412" i="4"/>
  <c r="AC411" i="4"/>
  <c r="AC410" i="4"/>
  <c r="AC409" i="4"/>
  <c r="AC408" i="4"/>
  <c r="AC407" i="4"/>
  <c r="AC406" i="4"/>
  <c r="AC405" i="4"/>
  <c r="AC404" i="4"/>
  <c r="AC403" i="4"/>
  <c r="AC402" i="4"/>
  <c r="AC401" i="4"/>
  <c r="AC400" i="4"/>
  <c r="AC399" i="4"/>
  <c r="AC398" i="4"/>
  <c r="AC397" i="4"/>
  <c r="AC396" i="4"/>
  <c r="AC395" i="4"/>
  <c r="AC394" i="4"/>
  <c r="AC393" i="4"/>
  <c r="AC392" i="4"/>
  <c r="AC391" i="4"/>
  <c r="AC390" i="4"/>
  <c r="AC389" i="4"/>
  <c r="AC388" i="4"/>
  <c r="AC387" i="4"/>
  <c r="AC386" i="4"/>
  <c r="AC385" i="4"/>
  <c r="AC384" i="4"/>
  <c r="AC383" i="4"/>
  <c r="AC382" i="4"/>
  <c r="AC381" i="4"/>
  <c r="AC380" i="4"/>
  <c r="AC379" i="4"/>
  <c r="AC378" i="4"/>
  <c r="AC377" i="4"/>
  <c r="AC376" i="4"/>
  <c r="AC375" i="4"/>
  <c r="AC374" i="4"/>
  <c r="AC373" i="4"/>
  <c r="AC372" i="4"/>
  <c r="AC371" i="4"/>
  <c r="AC370" i="4"/>
  <c r="AC369" i="4"/>
  <c r="AC368" i="4"/>
  <c r="AC367" i="4"/>
  <c r="AC366" i="4"/>
  <c r="AC365" i="4"/>
  <c r="AC364" i="4"/>
  <c r="AC363" i="4"/>
  <c r="AC362" i="4"/>
  <c r="AC361" i="4"/>
  <c r="AC360" i="4"/>
  <c r="AC359" i="4"/>
  <c r="AC358" i="4"/>
  <c r="AC357" i="4"/>
  <c r="AC356" i="4"/>
  <c r="AC355" i="4"/>
  <c r="AC354" i="4"/>
  <c r="AC353" i="4"/>
  <c r="AC352" i="4"/>
  <c r="AC351" i="4"/>
  <c r="AC350" i="4"/>
  <c r="AC349" i="4"/>
  <c r="AC348" i="4"/>
  <c r="AC347" i="4"/>
  <c r="AC346" i="4"/>
  <c r="AC345" i="4"/>
  <c r="AC344" i="4"/>
  <c r="AC343" i="4"/>
  <c r="AC342" i="4"/>
  <c r="AC341" i="4"/>
  <c r="AC340" i="4"/>
  <c r="AC339" i="4"/>
  <c r="AC338" i="4"/>
  <c r="AC337" i="4"/>
  <c r="AC336" i="4"/>
  <c r="AC335" i="4"/>
  <c r="AC334" i="4"/>
  <c r="AC333" i="4"/>
  <c r="AC332" i="4"/>
  <c r="AC331" i="4"/>
  <c r="AC330" i="4"/>
  <c r="AC329" i="4"/>
  <c r="AC328" i="4"/>
  <c r="AC327" i="4"/>
  <c r="AC326" i="4"/>
  <c r="AC325" i="4"/>
  <c r="AC324" i="4"/>
  <c r="AC323" i="4"/>
  <c r="AC322" i="4"/>
  <c r="AC321" i="4"/>
  <c r="AC320" i="4"/>
  <c r="AC319" i="4"/>
  <c r="AC318" i="4"/>
  <c r="AC317" i="4"/>
  <c r="AC316" i="4"/>
  <c r="AC315" i="4"/>
  <c r="AC314" i="4"/>
  <c r="AC313" i="4"/>
  <c r="AC312" i="4"/>
  <c r="AC311" i="4"/>
  <c r="AC310" i="4"/>
  <c r="AC309" i="4"/>
  <c r="AC308" i="4"/>
  <c r="AC307" i="4"/>
  <c r="AC306" i="4"/>
  <c r="AC305" i="4"/>
  <c r="AC304" i="4"/>
  <c r="AC303" i="4"/>
  <c r="AC302" i="4"/>
  <c r="AC301" i="4"/>
  <c r="AC300" i="4"/>
  <c r="AC299" i="4"/>
  <c r="AC298" i="4"/>
  <c r="AC297" i="4"/>
  <c r="AC296" i="4"/>
  <c r="AC295" i="4"/>
  <c r="AC294" i="4"/>
  <c r="AC293" i="4"/>
  <c r="AC292" i="4"/>
  <c r="AC291" i="4"/>
  <c r="AC290" i="4"/>
  <c r="AC289" i="4"/>
  <c r="AC288" i="4"/>
  <c r="AC287" i="4"/>
  <c r="AC286" i="4"/>
  <c r="AC285" i="4"/>
  <c r="AC284" i="4"/>
  <c r="AC283" i="4"/>
  <c r="AC282" i="4"/>
  <c r="AC281" i="4"/>
  <c r="AC280" i="4"/>
  <c r="AC279" i="4"/>
  <c r="AC278" i="4"/>
  <c r="AC277" i="4"/>
  <c r="AC276" i="4"/>
  <c r="AC275" i="4"/>
  <c r="AC274" i="4"/>
  <c r="AC273" i="4"/>
  <c r="AC272" i="4"/>
  <c r="AC271" i="4"/>
  <c r="AC270" i="4"/>
  <c r="AC269" i="4"/>
  <c r="AC268" i="4"/>
  <c r="AC267" i="4"/>
  <c r="AC266" i="4"/>
  <c r="AC265" i="4"/>
  <c r="AC264" i="4"/>
  <c r="AC263" i="4"/>
  <c r="AC262" i="4"/>
  <c r="AC261" i="4"/>
  <c r="AC260" i="4"/>
  <c r="AC259" i="4"/>
  <c r="AC258" i="4"/>
  <c r="AC257" i="4"/>
  <c r="AC256" i="4"/>
  <c r="AC255" i="4"/>
  <c r="AC254" i="4"/>
  <c r="AC253" i="4"/>
  <c r="AC252" i="4"/>
  <c r="AC251" i="4"/>
  <c r="AC250" i="4"/>
  <c r="AC249" i="4"/>
  <c r="AC248" i="4"/>
  <c r="AC247" i="4"/>
  <c r="AC246" i="4"/>
  <c r="AC245" i="4"/>
  <c r="AC244" i="4"/>
  <c r="AC243" i="4"/>
  <c r="AC242" i="4"/>
  <c r="AC241" i="4"/>
  <c r="AC240" i="4"/>
  <c r="AC239" i="4"/>
  <c r="AC238" i="4"/>
  <c r="AC237" i="4"/>
  <c r="AC236" i="4"/>
  <c r="AC235" i="4"/>
  <c r="AC234" i="4"/>
  <c r="AC233" i="4"/>
  <c r="AC232" i="4"/>
  <c r="AC231" i="4"/>
  <c r="AC230" i="4"/>
  <c r="AC229" i="4"/>
  <c r="AC228" i="4"/>
  <c r="AC227" i="4"/>
  <c r="AC226" i="4"/>
  <c r="AC225" i="4"/>
  <c r="AC224" i="4"/>
  <c r="AC223" i="4"/>
  <c r="AC222" i="4"/>
  <c r="AC221" i="4"/>
  <c r="AC220" i="4"/>
  <c r="AC219" i="4"/>
  <c r="AC218" i="4"/>
  <c r="AC217" i="4"/>
  <c r="AC216" i="4"/>
  <c r="AC215" i="4"/>
  <c r="AC214" i="4"/>
  <c r="AC213" i="4"/>
  <c r="AC212" i="4"/>
  <c r="AC211" i="4"/>
  <c r="AC210" i="4"/>
  <c r="AC209" i="4"/>
  <c r="AC208" i="4"/>
  <c r="AC207" i="4"/>
  <c r="AC206" i="4"/>
  <c r="AC205" i="4"/>
  <c r="AC204" i="4"/>
  <c r="AC203" i="4"/>
  <c r="AC202" i="4"/>
  <c r="AC201" i="4"/>
  <c r="AC200" i="4"/>
  <c r="AC199" i="4"/>
  <c r="AC198" i="4"/>
  <c r="AC197" i="4"/>
  <c r="AC196" i="4"/>
  <c r="AC195" i="4"/>
  <c r="AC194" i="4"/>
  <c r="AC193" i="4"/>
  <c r="AC192" i="4"/>
  <c r="AC191" i="4"/>
  <c r="AC190" i="4"/>
  <c r="AC189" i="4"/>
  <c r="AC188" i="4"/>
  <c r="AC187" i="4"/>
  <c r="AC186" i="4"/>
  <c r="AC185" i="4"/>
  <c r="AC184" i="4"/>
  <c r="AC183" i="4"/>
  <c r="AC182" i="4"/>
  <c r="AC181" i="4"/>
  <c r="AC180" i="4"/>
  <c r="AC179" i="4"/>
  <c r="AC178" i="4"/>
  <c r="AC177" i="4"/>
  <c r="AC176" i="4"/>
  <c r="AC175" i="4"/>
  <c r="AC174" i="4"/>
  <c r="AC173" i="4"/>
  <c r="AC172" i="4"/>
  <c r="AC171" i="4"/>
  <c r="AC170" i="4"/>
  <c r="AC169" i="4"/>
  <c r="AC168" i="4"/>
  <c r="AC167" i="4"/>
  <c r="AC166" i="4"/>
  <c r="AC165" i="4"/>
  <c r="AC164" i="4"/>
  <c r="AC163" i="4"/>
  <c r="AC162" i="4"/>
  <c r="AC161" i="4"/>
  <c r="AC160" i="4"/>
  <c r="AC159" i="4"/>
  <c r="AC158" i="4"/>
  <c r="AC157" i="4"/>
  <c r="AC156" i="4"/>
  <c r="AC155" i="4"/>
  <c r="AC154" i="4"/>
  <c r="AC153" i="4"/>
  <c r="AC152" i="4"/>
  <c r="AC151" i="4"/>
  <c r="AC150" i="4"/>
  <c r="AC149" i="4"/>
  <c r="AC148" i="4"/>
  <c r="AC147" i="4"/>
  <c r="AC146" i="4"/>
  <c r="AC145" i="4"/>
  <c r="AC144" i="4"/>
  <c r="AC143" i="4"/>
  <c r="AC142" i="4"/>
  <c r="AC141" i="4"/>
  <c r="AC140" i="4"/>
  <c r="AC139" i="4"/>
  <c r="AC138" i="4"/>
  <c r="AC137" i="4"/>
  <c r="AC136" i="4"/>
  <c r="AC135" i="4"/>
  <c r="AC134" i="4"/>
  <c r="AC133" i="4"/>
  <c r="AC132" i="4"/>
  <c r="AC131" i="4"/>
  <c r="AC130" i="4"/>
  <c r="AC129" i="4"/>
  <c r="AC128" i="4"/>
  <c r="AC127" i="4"/>
  <c r="AC126" i="4"/>
  <c r="AC125" i="4"/>
  <c r="AC124" i="4"/>
  <c r="AC123" i="4"/>
  <c r="AC122" i="4"/>
  <c r="AC121" i="4"/>
  <c r="AC120" i="4"/>
  <c r="AC119" i="4"/>
  <c r="AC118" i="4"/>
  <c r="AC117" i="4"/>
  <c r="AC116" i="4"/>
  <c r="AC115" i="4"/>
  <c r="AC114" i="4"/>
  <c r="AC113" i="4"/>
  <c r="AC112" i="4"/>
  <c r="AC111" i="4"/>
  <c r="AC110" i="4"/>
  <c r="AC109" i="4"/>
  <c r="AC108" i="4"/>
  <c r="AC107" i="4"/>
  <c r="AC106" i="4"/>
  <c r="AC105" i="4"/>
  <c r="AC104" i="4"/>
  <c r="AC103" i="4"/>
  <c r="AC102" i="4"/>
  <c r="AC101" i="4"/>
  <c r="AC100" i="4"/>
  <c r="AC99" i="4"/>
  <c r="AC98" i="4"/>
  <c r="AC97" i="4"/>
  <c r="AC96" i="4"/>
  <c r="AC95" i="4"/>
  <c r="AC94" i="4"/>
  <c r="AC93" i="4"/>
  <c r="AC92" i="4"/>
  <c r="AC91" i="4"/>
  <c r="AC90" i="4"/>
  <c r="AC89" i="4"/>
  <c r="AC88" i="4"/>
  <c r="AC87" i="4"/>
  <c r="AC86" i="4"/>
  <c r="AC85" i="4"/>
  <c r="AC84" i="4"/>
  <c r="AC83" i="4"/>
  <c r="AC82" i="4"/>
  <c r="AC81" i="4"/>
  <c r="AC80" i="4"/>
  <c r="AC79" i="4"/>
  <c r="AC78" i="4"/>
  <c r="AC77" i="4"/>
  <c r="AC76"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B1200" i="4"/>
  <c r="AB1199" i="4"/>
  <c r="AB1198" i="4"/>
  <c r="AB1197" i="4"/>
  <c r="AB1196" i="4"/>
  <c r="AB1195" i="4"/>
  <c r="AB1194" i="4"/>
  <c r="AB1193" i="4"/>
  <c r="AB1192" i="4"/>
  <c r="AB1191" i="4"/>
  <c r="AB1190" i="4"/>
  <c r="AB1189" i="4"/>
  <c r="AB1188" i="4"/>
  <c r="AB1187" i="4"/>
  <c r="AB1186" i="4"/>
  <c r="AB1185" i="4"/>
  <c r="AB1184" i="4"/>
  <c r="AB1183" i="4"/>
  <c r="AB1182" i="4"/>
  <c r="AB1181" i="4"/>
  <c r="AB1180" i="4"/>
  <c r="AB1179" i="4"/>
  <c r="AB1178" i="4"/>
  <c r="AB1177" i="4"/>
  <c r="AB1176" i="4"/>
  <c r="AB1175" i="4"/>
  <c r="AB1174" i="4"/>
  <c r="AB1173" i="4"/>
  <c r="AB1172" i="4"/>
  <c r="AB1171" i="4"/>
  <c r="AB1170" i="4"/>
  <c r="AB1169" i="4"/>
  <c r="AB1168" i="4"/>
  <c r="AB1167" i="4"/>
  <c r="AB1166" i="4"/>
  <c r="AB1165" i="4"/>
  <c r="AB1164" i="4"/>
  <c r="AB1163" i="4"/>
  <c r="AB1162" i="4"/>
  <c r="AB1161" i="4"/>
  <c r="AB1160" i="4"/>
  <c r="AB1159" i="4"/>
  <c r="AB1158" i="4"/>
  <c r="AB1157" i="4"/>
  <c r="AB1156" i="4"/>
  <c r="AB1155" i="4"/>
  <c r="AB1154" i="4"/>
  <c r="AB1153" i="4"/>
  <c r="AB1152" i="4"/>
  <c r="AB1151" i="4"/>
  <c r="AB1150" i="4"/>
  <c r="AB1149" i="4"/>
  <c r="AB1148" i="4"/>
  <c r="AB1147" i="4"/>
  <c r="AB1146" i="4"/>
  <c r="AB1145" i="4"/>
  <c r="AB1144" i="4"/>
  <c r="AB1143" i="4"/>
  <c r="AB1142" i="4"/>
  <c r="AB1141" i="4"/>
  <c r="AB1140" i="4"/>
  <c r="AB1139" i="4"/>
  <c r="AB1138" i="4"/>
  <c r="AB1137" i="4"/>
  <c r="AB1136" i="4"/>
  <c r="AB1135" i="4"/>
  <c r="AB1134" i="4"/>
  <c r="AB1133" i="4"/>
  <c r="AB1132" i="4"/>
  <c r="AB1131" i="4"/>
  <c r="AB1130" i="4"/>
  <c r="AB1129" i="4"/>
  <c r="AB1128" i="4"/>
  <c r="AB1127" i="4"/>
  <c r="AB1126" i="4"/>
  <c r="AB1125" i="4"/>
  <c r="AB1124" i="4"/>
  <c r="AB1123" i="4"/>
  <c r="AB1122" i="4"/>
  <c r="AB1121" i="4"/>
  <c r="AB1120" i="4"/>
  <c r="AB1119" i="4"/>
  <c r="AB1118" i="4"/>
  <c r="AB1117" i="4"/>
  <c r="AB1116" i="4"/>
  <c r="AB1115" i="4"/>
  <c r="AB1114" i="4"/>
  <c r="AB1113" i="4"/>
  <c r="AB1112" i="4"/>
  <c r="AB1111" i="4"/>
  <c r="AB1110" i="4"/>
  <c r="AB1109" i="4"/>
  <c r="AB1108" i="4"/>
  <c r="AB1107" i="4"/>
  <c r="AB1106" i="4"/>
  <c r="AB1105" i="4"/>
  <c r="AB1104" i="4"/>
  <c r="AB1103" i="4"/>
  <c r="AB1102" i="4"/>
  <c r="AB1101" i="4"/>
  <c r="AB1100" i="4"/>
  <c r="AB1099" i="4"/>
  <c r="AB1098" i="4"/>
  <c r="AB1097" i="4"/>
  <c r="AB1096" i="4"/>
  <c r="AB1095" i="4"/>
  <c r="AB1094" i="4"/>
  <c r="AB1093" i="4"/>
  <c r="AB1092" i="4"/>
  <c r="AB1091" i="4"/>
  <c r="AB1090" i="4"/>
  <c r="AB1089" i="4"/>
  <c r="AB1088" i="4"/>
  <c r="AB1087" i="4"/>
  <c r="AB1086" i="4"/>
  <c r="AB1085" i="4"/>
  <c r="AB1084" i="4"/>
  <c r="AB1083" i="4"/>
  <c r="AB1082" i="4"/>
  <c r="AB1081" i="4"/>
  <c r="AB1080" i="4"/>
  <c r="AB1079" i="4"/>
  <c r="AB1078" i="4"/>
  <c r="AB1077" i="4"/>
  <c r="AB1076" i="4"/>
  <c r="AB1075" i="4"/>
  <c r="AB1074" i="4"/>
  <c r="AB1073" i="4"/>
  <c r="AB1072" i="4"/>
  <c r="AB1071" i="4"/>
  <c r="AB1070" i="4"/>
  <c r="AB1069" i="4"/>
  <c r="AB1068" i="4"/>
  <c r="AB1067" i="4"/>
  <c r="AB1066" i="4"/>
  <c r="AB1065" i="4"/>
  <c r="AB1064" i="4"/>
  <c r="AB1063" i="4"/>
  <c r="AB1062" i="4"/>
  <c r="AB1061" i="4"/>
  <c r="AB1060" i="4"/>
  <c r="AB1059" i="4"/>
  <c r="AB1058" i="4"/>
  <c r="AB1057" i="4"/>
  <c r="AB1056" i="4"/>
  <c r="AB1055" i="4"/>
  <c r="AB1054" i="4"/>
  <c r="AB1053" i="4"/>
  <c r="AB1052" i="4"/>
  <c r="AB1051" i="4"/>
  <c r="AB1050" i="4"/>
  <c r="AB1049" i="4"/>
  <c r="AB1048" i="4"/>
  <c r="AB1047" i="4"/>
  <c r="AB1046" i="4"/>
  <c r="AB1045" i="4"/>
  <c r="AB1044" i="4"/>
  <c r="AB1043" i="4"/>
  <c r="AB1042" i="4"/>
  <c r="AB1041" i="4"/>
  <c r="AB1040" i="4"/>
  <c r="AB1039" i="4"/>
  <c r="AB1038" i="4"/>
  <c r="AB1037" i="4"/>
  <c r="AB1036" i="4"/>
  <c r="AB1035" i="4"/>
  <c r="AB1034" i="4"/>
  <c r="AB1033" i="4"/>
  <c r="AB1032" i="4"/>
  <c r="AB1031" i="4"/>
  <c r="AB1030" i="4"/>
  <c r="AB1029" i="4"/>
  <c r="AB1028" i="4"/>
  <c r="AB1027" i="4"/>
  <c r="AB1026" i="4"/>
  <c r="AB1025" i="4"/>
  <c r="AB1024" i="4"/>
  <c r="AB1023" i="4"/>
  <c r="AB1022" i="4"/>
  <c r="AB1021" i="4"/>
  <c r="AB1020" i="4"/>
  <c r="AB1019" i="4"/>
  <c r="AB1018" i="4"/>
  <c r="AB1017" i="4"/>
  <c r="AB1016" i="4"/>
  <c r="AB1015" i="4"/>
  <c r="AB1014" i="4"/>
  <c r="AB1013" i="4"/>
  <c r="AB1012" i="4"/>
  <c r="AB1011" i="4"/>
  <c r="AB1010" i="4"/>
  <c r="AB1009" i="4"/>
  <c r="AB1008" i="4"/>
  <c r="AB1007" i="4"/>
  <c r="AB1006" i="4"/>
  <c r="AB1005" i="4"/>
  <c r="AB1004" i="4"/>
  <c r="AB1003" i="4"/>
  <c r="AB1002" i="4"/>
  <c r="AB1001" i="4"/>
  <c r="AB1000" i="4"/>
  <c r="AB999" i="4"/>
  <c r="AB998" i="4"/>
  <c r="AB997" i="4"/>
  <c r="AB996" i="4"/>
  <c r="AB995" i="4"/>
  <c r="AB994" i="4"/>
  <c r="AB993" i="4"/>
  <c r="AB992" i="4"/>
  <c r="AB991" i="4"/>
  <c r="AB990" i="4"/>
  <c r="AB989" i="4"/>
  <c r="AB988" i="4"/>
  <c r="AB987" i="4"/>
  <c r="AB986" i="4"/>
  <c r="AB985" i="4"/>
  <c r="AB984" i="4"/>
  <c r="AB983" i="4"/>
  <c r="AB982" i="4"/>
  <c r="AB981" i="4"/>
  <c r="AB980" i="4"/>
  <c r="AB979" i="4"/>
  <c r="AB978" i="4"/>
  <c r="AB977" i="4"/>
  <c r="AB976" i="4"/>
  <c r="AB975" i="4"/>
  <c r="AB974" i="4"/>
  <c r="AB973" i="4"/>
  <c r="AB972" i="4"/>
  <c r="AB971" i="4"/>
  <c r="AB970" i="4"/>
  <c r="AB969" i="4"/>
  <c r="AB968" i="4"/>
  <c r="AB967" i="4"/>
  <c r="AB966" i="4"/>
  <c r="AB965" i="4"/>
  <c r="AB964" i="4"/>
  <c r="AB963" i="4"/>
  <c r="AB962" i="4"/>
  <c r="AB961" i="4"/>
  <c r="AB960" i="4"/>
  <c r="AB959" i="4"/>
  <c r="AB958" i="4"/>
  <c r="AB957" i="4"/>
  <c r="AB956" i="4"/>
  <c r="AB955" i="4"/>
  <c r="AB954" i="4"/>
  <c r="AB953" i="4"/>
  <c r="AB952" i="4"/>
  <c r="AB951" i="4"/>
  <c r="AB950" i="4"/>
  <c r="AB949" i="4"/>
  <c r="AB948" i="4"/>
  <c r="AB947" i="4"/>
  <c r="AB946" i="4"/>
  <c r="AB945" i="4"/>
  <c r="AB944" i="4"/>
  <c r="AB943" i="4"/>
  <c r="AB942" i="4"/>
  <c r="AB941" i="4"/>
  <c r="AB940" i="4"/>
  <c r="AB939" i="4"/>
  <c r="AB938" i="4"/>
  <c r="AB937" i="4"/>
  <c r="AB936" i="4"/>
  <c r="AB935" i="4"/>
  <c r="AB934" i="4"/>
  <c r="AB933" i="4"/>
  <c r="AB932" i="4"/>
  <c r="AB931" i="4"/>
  <c r="AB930" i="4"/>
  <c r="AB929" i="4"/>
  <c r="AB928" i="4"/>
  <c r="AB927" i="4"/>
  <c r="AB926" i="4"/>
  <c r="AB925" i="4"/>
  <c r="AB924" i="4"/>
  <c r="AB923" i="4"/>
  <c r="AB922" i="4"/>
  <c r="AB921" i="4"/>
  <c r="AB920" i="4"/>
  <c r="AB919" i="4"/>
  <c r="AB918" i="4"/>
  <c r="AB917" i="4"/>
  <c r="AB916" i="4"/>
  <c r="AB915" i="4"/>
  <c r="AB914" i="4"/>
  <c r="AB913" i="4"/>
  <c r="AB912" i="4"/>
  <c r="AB911" i="4"/>
  <c r="AB910" i="4"/>
  <c r="AB909" i="4"/>
  <c r="AB908" i="4"/>
  <c r="AB907" i="4"/>
  <c r="AB906" i="4"/>
  <c r="AB905" i="4"/>
  <c r="AB904" i="4"/>
  <c r="AB903" i="4"/>
  <c r="AB902" i="4"/>
  <c r="AB901" i="4"/>
  <c r="AB900" i="4"/>
  <c r="AB899" i="4"/>
  <c r="AB898" i="4"/>
  <c r="AB897" i="4"/>
  <c r="AB896" i="4"/>
  <c r="AB895" i="4"/>
  <c r="AB894" i="4"/>
  <c r="AB893" i="4"/>
  <c r="AB892" i="4"/>
  <c r="AB891" i="4"/>
  <c r="AB890" i="4"/>
  <c r="AB889" i="4"/>
  <c r="AB888" i="4"/>
  <c r="AB887" i="4"/>
  <c r="AB886" i="4"/>
  <c r="AB885" i="4"/>
  <c r="AB884" i="4"/>
  <c r="AB883" i="4"/>
  <c r="AB882" i="4"/>
  <c r="AB881" i="4"/>
  <c r="AB880" i="4"/>
  <c r="AB879" i="4"/>
  <c r="AB878" i="4"/>
  <c r="AB877" i="4"/>
  <c r="AB876" i="4"/>
  <c r="AB875" i="4"/>
  <c r="AB874" i="4"/>
  <c r="AB873" i="4"/>
  <c r="AB872" i="4"/>
  <c r="AB871" i="4"/>
  <c r="AB870" i="4"/>
  <c r="AB869" i="4"/>
  <c r="AB868" i="4"/>
  <c r="AB867" i="4"/>
  <c r="AB866" i="4"/>
  <c r="AB865" i="4"/>
  <c r="AB864" i="4"/>
  <c r="AB863" i="4"/>
  <c r="AB862" i="4"/>
  <c r="AB861" i="4"/>
  <c r="AB860" i="4"/>
  <c r="AB859" i="4"/>
  <c r="AB858" i="4"/>
  <c r="AB857" i="4"/>
  <c r="AB856" i="4"/>
  <c r="AB855" i="4"/>
  <c r="AB854" i="4"/>
  <c r="AB853" i="4"/>
  <c r="AB852" i="4"/>
  <c r="AB851" i="4"/>
  <c r="AB850" i="4"/>
  <c r="AB849" i="4"/>
  <c r="AB848" i="4"/>
  <c r="AB847" i="4"/>
  <c r="AB846" i="4"/>
  <c r="AB845" i="4"/>
  <c r="AB844" i="4"/>
  <c r="AB843" i="4"/>
  <c r="AB842" i="4"/>
  <c r="AB841" i="4"/>
  <c r="AB840" i="4"/>
  <c r="AB839" i="4"/>
  <c r="AB838" i="4"/>
  <c r="AB837" i="4"/>
  <c r="AB836" i="4"/>
  <c r="AB835" i="4"/>
  <c r="AB834" i="4"/>
  <c r="AB833" i="4"/>
  <c r="AB832" i="4"/>
  <c r="AB831" i="4"/>
  <c r="AB830" i="4"/>
  <c r="AB829" i="4"/>
  <c r="AB828" i="4"/>
  <c r="AB827" i="4"/>
  <c r="AB826" i="4"/>
  <c r="AB825" i="4"/>
  <c r="AB824" i="4"/>
  <c r="AB823" i="4"/>
  <c r="AB822" i="4"/>
  <c r="AB821" i="4"/>
  <c r="AB820" i="4"/>
  <c r="AB819" i="4"/>
  <c r="AB818" i="4"/>
  <c r="AB817" i="4"/>
  <c r="AB816" i="4"/>
  <c r="AB815" i="4"/>
  <c r="AB814" i="4"/>
  <c r="AB813" i="4"/>
  <c r="AB812" i="4"/>
  <c r="AB811" i="4"/>
  <c r="AB810" i="4"/>
  <c r="AB809" i="4"/>
  <c r="AB808" i="4"/>
  <c r="AB807" i="4"/>
  <c r="AB806" i="4"/>
  <c r="AB805" i="4"/>
  <c r="AB804" i="4"/>
  <c r="AB803" i="4"/>
  <c r="AB802" i="4"/>
  <c r="AB801" i="4"/>
  <c r="AB800" i="4"/>
  <c r="AB799" i="4"/>
  <c r="AB798" i="4"/>
  <c r="AB797" i="4"/>
  <c r="AB796" i="4"/>
  <c r="AB795" i="4"/>
  <c r="AB794" i="4"/>
  <c r="AB793" i="4"/>
  <c r="AB792" i="4"/>
  <c r="AB791" i="4"/>
  <c r="AB790" i="4"/>
  <c r="AB789" i="4"/>
  <c r="AB788" i="4"/>
  <c r="AB787" i="4"/>
  <c r="AB786" i="4"/>
  <c r="AB785" i="4"/>
  <c r="AB784" i="4"/>
  <c r="AB783" i="4"/>
  <c r="AB782" i="4"/>
  <c r="AB781" i="4"/>
  <c r="AB780" i="4"/>
  <c r="AB779" i="4"/>
  <c r="AB778" i="4"/>
  <c r="AB777" i="4"/>
  <c r="AB776" i="4"/>
  <c r="AB775" i="4"/>
  <c r="AB774" i="4"/>
  <c r="AB773" i="4"/>
  <c r="AB772" i="4"/>
  <c r="AB771" i="4"/>
  <c r="AB770" i="4"/>
  <c r="AB769" i="4"/>
  <c r="AB768" i="4"/>
  <c r="AB767" i="4"/>
  <c r="AB766" i="4"/>
  <c r="AB765" i="4"/>
  <c r="AB764" i="4"/>
  <c r="AB763" i="4"/>
  <c r="AB762" i="4"/>
  <c r="AB761" i="4"/>
  <c r="AB760" i="4"/>
  <c r="AB759" i="4"/>
  <c r="AB758" i="4"/>
  <c r="AB757" i="4"/>
  <c r="AB756" i="4"/>
  <c r="AB755" i="4"/>
  <c r="AB754" i="4"/>
  <c r="AB753" i="4"/>
  <c r="AB752" i="4"/>
  <c r="AB751" i="4"/>
  <c r="AB750" i="4"/>
  <c r="AB749" i="4"/>
  <c r="AB748" i="4"/>
  <c r="AB747" i="4"/>
  <c r="AB746" i="4"/>
  <c r="AB745" i="4"/>
  <c r="AB744" i="4"/>
  <c r="AB743" i="4"/>
  <c r="AB742" i="4"/>
  <c r="AB741" i="4"/>
  <c r="AB740" i="4"/>
  <c r="AB739" i="4"/>
  <c r="AB738" i="4"/>
  <c r="AB737" i="4"/>
  <c r="AB736" i="4"/>
  <c r="AB735" i="4"/>
  <c r="AB734" i="4"/>
  <c r="AB733" i="4"/>
  <c r="AB732" i="4"/>
  <c r="AB731" i="4"/>
  <c r="AB730" i="4"/>
  <c r="AB729" i="4"/>
  <c r="AB728" i="4"/>
  <c r="AB727" i="4"/>
  <c r="AB726" i="4"/>
  <c r="AB725" i="4"/>
  <c r="AB724" i="4"/>
  <c r="AB723" i="4"/>
  <c r="AB722" i="4"/>
  <c r="AB721" i="4"/>
  <c r="AB720" i="4"/>
  <c r="AB719" i="4"/>
  <c r="AB718" i="4"/>
  <c r="AB717" i="4"/>
  <c r="AB716" i="4"/>
  <c r="AB715" i="4"/>
  <c r="AB714" i="4"/>
  <c r="AB713" i="4"/>
  <c r="AB712" i="4"/>
  <c r="AB711" i="4"/>
  <c r="AB710" i="4"/>
  <c r="AB709" i="4"/>
  <c r="AB708" i="4"/>
  <c r="AB707" i="4"/>
  <c r="AB706" i="4"/>
  <c r="AB705" i="4"/>
  <c r="AB704" i="4"/>
  <c r="AB703" i="4"/>
  <c r="AB702" i="4"/>
  <c r="AB701" i="4"/>
  <c r="AB700" i="4"/>
  <c r="AB699" i="4"/>
  <c r="AB698" i="4"/>
  <c r="AB697" i="4"/>
  <c r="AB696" i="4"/>
  <c r="AB695" i="4"/>
  <c r="AB694" i="4"/>
  <c r="AB693" i="4"/>
  <c r="AB692" i="4"/>
  <c r="AB691" i="4"/>
  <c r="AB690" i="4"/>
  <c r="AB689" i="4"/>
  <c r="AB688" i="4"/>
  <c r="AB687" i="4"/>
  <c r="AB686" i="4"/>
  <c r="AB685" i="4"/>
  <c r="AB684" i="4"/>
  <c r="AB683" i="4"/>
  <c r="AB682" i="4"/>
  <c r="AB681" i="4"/>
  <c r="AB680" i="4"/>
  <c r="AB679" i="4"/>
  <c r="AB678" i="4"/>
  <c r="AB677" i="4"/>
  <c r="AB676" i="4"/>
  <c r="AB675" i="4"/>
  <c r="AB674" i="4"/>
  <c r="AB673" i="4"/>
  <c r="AB672" i="4"/>
  <c r="AB671" i="4"/>
  <c r="AB670" i="4"/>
  <c r="AB669" i="4"/>
  <c r="AB668" i="4"/>
  <c r="AB667" i="4"/>
  <c r="AB666" i="4"/>
  <c r="AB665" i="4"/>
  <c r="AB664" i="4"/>
  <c r="AB663" i="4"/>
  <c r="AB662" i="4"/>
  <c r="AB661" i="4"/>
  <c r="AB660" i="4"/>
  <c r="AB659" i="4"/>
  <c r="AB658" i="4"/>
  <c r="AB657" i="4"/>
  <c r="AB656" i="4"/>
  <c r="AB655" i="4"/>
  <c r="AB654" i="4"/>
  <c r="AB653" i="4"/>
  <c r="AB652" i="4"/>
  <c r="AB651" i="4"/>
  <c r="AB650" i="4"/>
  <c r="AB649" i="4"/>
  <c r="AB648" i="4"/>
  <c r="AB647" i="4"/>
  <c r="AB646" i="4"/>
  <c r="AB645" i="4"/>
  <c r="AB644" i="4"/>
  <c r="AB643" i="4"/>
  <c r="AB642" i="4"/>
  <c r="AB641" i="4"/>
  <c r="AB640" i="4"/>
  <c r="AB639" i="4"/>
  <c r="AB638" i="4"/>
  <c r="AB637" i="4"/>
  <c r="AB636" i="4"/>
  <c r="AB635" i="4"/>
  <c r="AB634" i="4"/>
  <c r="AB633" i="4"/>
  <c r="AB632" i="4"/>
  <c r="AB631" i="4"/>
  <c r="AB630" i="4"/>
  <c r="AB629" i="4"/>
  <c r="AB628" i="4"/>
  <c r="AB627" i="4"/>
  <c r="AB626" i="4"/>
  <c r="AB625" i="4"/>
  <c r="AB624" i="4"/>
  <c r="AB623" i="4"/>
  <c r="AB622" i="4"/>
  <c r="AB621" i="4"/>
  <c r="AB620" i="4"/>
  <c r="AB619" i="4"/>
  <c r="AB618" i="4"/>
  <c r="AB617" i="4"/>
  <c r="AB616" i="4"/>
  <c r="AB615" i="4"/>
  <c r="AB614" i="4"/>
  <c r="AB613" i="4"/>
  <c r="AB612" i="4"/>
  <c r="AB611" i="4"/>
  <c r="AB610" i="4"/>
  <c r="AB609" i="4"/>
  <c r="AB608" i="4"/>
  <c r="AB607" i="4"/>
  <c r="AB606" i="4"/>
  <c r="AB605" i="4"/>
  <c r="AB604" i="4"/>
  <c r="AB603" i="4"/>
  <c r="AB602" i="4"/>
  <c r="AB601" i="4"/>
  <c r="AB600" i="4"/>
  <c r="AB599" i="4"/>
  <c r="AB598" i="4"/>
  <c r="AB597" i="4"/>
  <c r="AB596" i="4"/>
  <c r="AB595" i="4"/>
  <c r="AB594" i="4"/>
  <c r="AB593" i="4"/>
  <c r="AB592" i="4"/>
  <c r="AB591" i="4"/>
  <c r="AB590" i="4"/>
  <c r="AB589" i="4"/>
  <c r="AB588" i="4"/>
  <c r="AB587" i="4"/>
  <c r="AB586" i="4"/>
  <c r="AB585" i="4"/>
  <c r="AB584" i="4"/>
  <c r="AB583" i="4"/>
  <c r="AB582" i="4"/>
  <c r="AB581" i="4"/>
  <c r="AB580" i="4"/>
  <c r="AB579" i="4"/>
  <c r="AB578" i="4"/>
  <c r="AB577" i="4"/>
  <c r="AB576" i="4"/>
  <c r="AB575" i="4"/>
  <c r="AB574" i="4"/>
  <c r="AB573" i="4"/>
  <c r="AB572" i="4"/>
  <c r="AB571" i="4"/>
  <c r="AB570" i="4"/>
  <c r="AB569" i="4"/>
  <c r="AB568" i="4"/>
  <c r="AB567" i="4"/>
  <c r="AB566" i="4"/>
  <c r="AB565" i="4"/>
  <c r="AB564" i="4"/>
  <c r="AB563" i="4"/>
  <c r="AB562" i="4"/>
  <c r="AB561" i="4"/>
  <c r="AB560" i="4"/>
  <c r="AB559" i="4"/>
  <c r="AB558" i="4"/>
  <c r="AB557" i="4"/>
  <c r="AB556" i="4"/>
  <c r="AB555" i="4"/>
  <c r="AB554" i="4"/>
  <c r="AB553" i="4"/>
  <c r="AB552" i="4"/>
  <c r="AB551" i="4"/>
  <c r="AB550" i="4"/>
  <c r="AB549" i="4"/>
  <c r="AB548" i="4"/>
  <c r="AB547" i="4"/>
  <c r="AB546" i="4"/>
  <c r="AB545" i="4"/>
  <c r="AB544" i="4"/>
  <c r="AB543" i="4"/>
  <c r="AB542" i="4"/>
  <c r="AB541" i="4"/>
  <c r="AB540" i="4"/>
  <c r="AB539" i="4"/>
  <c r="AB538" i="4"/>
  <c r="AB537" i="4"/>
  <c r="AB536" i="4"/>
  <c r="AB535" i="4"/>
  <c r="AB534" i="4"/>
  <c r="AB533" i="4"/>
  <c r="AB532" i="4"/>
  <c r="AB531" i="4"/>
  <c r="AB530" i="4"/>
  <c r="AB529" i="4"/>
  <c r="AB528" i="4"/>
  <c r="AB527" i="4"/>
  <c r="AB526" i="4"/>
  <c r="AB525" i="4"/>
  <c r="AB524" i="4"/>
  <c r="AB523" i="4"/>
  <c r="AB522" i="4"/>
  <c r="AB521" i="4"/>
  <c r="AB520" i="4"/>
  <c r="AB519" i="4"/>
  <c r="AB518" i="4"/>
  <c r="AB517" i="4"/>
  <c r="AB516" i="4"/>
  <c r="AB515" i="4"/>
  <c r="AB514" i="4"/>
  <c r="AB513" i="4"/>
  <c r="AB512" i="4"/>
  <c r="AB511" i="4"/>
  <c r="AB510" i="4"/>
  <c r="AB509" i="4"/>
  <c r="AB508" i="4"/>
  <c r="AB507" i="4"/>
  <c r="AB506" i="4"/>
  <c r="AB505" i="4"/>
  <c r="AB504" i="4"/>
  <c r="AB503" i="4"/>
  <c r="AB502" i="4"/>
  <c r="AB501" i="4"/>
  <c r="AB500" i="4"/>
  <c r="AB499" i="4"/>
  <c r="AB498" i="4"/>
  <c r="AB497" i="4"/>
  <c r="AB496" i="4"/>
  <c r="AB495" i="4"/>
  <c r="AB494" i="4"/>
  <c r="AB493" i="4"/>
  <c r="AB492" i="4"/>
  <c r="AB491" i="4"/>
  <c r="AB490" i="4"/>
  <c r="AB489" i="4"/>
  <c r="AB488" i="4"/>
  <c r="AB487" i="4"/>
  <c r="AB486" i="4"/>
  <c r="AB485" i="4"/>
  <c r="AB484" i="4"/>
  <c r="AB483" i="4"/>
  <c r="AB482" i="4"/>
  <c r="AB481" i="4"/>
  <c r="AB480" i="4"/>
  <c r="AB479" i="4"/>
  <c r="AB478" i="4"/>
  <c r="AB477" i="4"/>
  <c r="AB476" i="4"/>
  <c r="AB475" i="4"/>
  <c r="AB474" i="4"/>
  <c r="AB473" i="4"/>
  <c r="AB472" i="4"/>
  <c r="AB471" i="4"/>
  <c r="AB470" i="4"/>
  <c r="AB469" i="4"/>
  <c r="AB468" i="4"/>
  <c r="AB467" i="4"/>
  <c r="AB466" i="4"/>
  <c r="AB465" i="4"/>
  <c r="AB464" i="4"/>
  <c r="AB463" i="4"/>
  <c r="AB462" i="4"/>
  <c r="AB461" i="4"/>
  <c r="AB460" i="4"/>
  <c r="AB459" i="4"/>
  <c r="AB458" i="4"/>
  <c r="AB457" i="4"/>
  <c r="AB456" i="4"/>
  <c r="AB455" i="4"/>
  <c r="AB454" i="4"/>
  <c r="AB453" i="4"/>
  <c r="AB452" i="4"/>
  <c r="AB451" i="4"/>
  <c r="AB450" i="4"/>
  <c r="AB449" i="4"/>
  <c r="AB448" i="4"/>
  <c r="AB447" i="4"/>
  <c r="AB446" i="4"/>
  <c r="AB445" i="4"/>
  <c r="AB444" i="4"/>
  <c r="AB443" i="4"/>
  <c r="AB442" i="4"/>
  <c r="AB441" i="4"/>
  <c r="AB440" i="4"/>
  <c r="AB439" i="4"/>
  <c r="AB438" i="4"/>
  <c r="AB437" i="4"/>
  <c r="AB436" i="4"/>
  <c r="AB435" i="4"/>
  <c r="AB434" i="4"/>
  <c r="AB433" i="4"/>
  <c r="AB432" i="4"/>
  <c r="AB431" i="4"/>
  <c r="AB430" i="4"/>
  <c r="AB429" i="4"/>
  <c r="AB428" i="4"/>
  <c r="AB427" i="4"/>
  <c r="AB426" i="4"/>
  <c r="AB425" i="4"/>
  <c r="AB424" i="4"/>
  <c r="AB423" i="4"/>
  <c r="AB422" i="4"/>
  <c r="AB421" i="4"/>
  <c r="AB420" i="4"/>
  <c r="AB419" i="4"/>
  <c r="AB418" i="4"/>
  <c r="AB417" i="4"/>
  <c r="AB416" i="4"/>
  <c r="AB415" i="4"/>
  <c r="AB414" i="4"/>
  <c r="AB413" i="4"/>
  <c r="AB412" i="4"/>
  <c r="AB411" i="4"/>
  <c r="AB410" i="4"/>
  <c r="AB409" i="4"/>
  <c r="AB408" i="4"/>
  <c r="AB407" i="4"/>
  <c r="AB406" i="4"/>
  <c r="AB405" i="4"/>
  <c r="AB404" i="4"/>
  <c r="AB403" i="4"/>
  <c r="AB402" i="4"/>
  <c r="AB401" i="4"/>
  <c r="AB400" i="4"/>
  <c r="AB399" i="4"/>
  <c r="AB398" i="4"/>
  <c r="AB397" i="4"/>
  <c r="AB396" i="4"/>
  <c r="AB395" i="4"/>
  <c r="AB394" i="4"/>
  <c r="AB393" i="4"/>
  <c r="AB392" i="4"/>
  <c r="AB391" i="4"/>
  <c r="AB390" i="4"/>
  <c r="AB389" i="4"/>
  <c r="AB388" i="4"/>
  <c r="AB387" i="4"/>
  <c r="AB386" i="4"/>
  <c r="AB385" i="4"/>
  <c r="AB384" i="4"/>
  <c r="AB383" i="4"/>
  <c r="AB382" i="4"/>
  <c r="AB381" i="4"/>
  <c r="AB380" i="4"/>
  <c r="AB379" i="4"/>
  <c r="AB378" i="4"/>
  <c r="AB377" i="4"/>
  <c r="AB376" i="4"/>
  <c r="AB375" i="4"/>
  <c r="AB374" i="4"/>
  <c r="AB373" i="4"/>
  <c r="AB372" i="4"/>
  <c r="AB371" i="4"/>
  <c r="AB370" i="4"/>
  <c r="AB369" i="4"/>
  <c r="AB368" i="4"/>
  <c r="AB367" i="4"/>
  <c r="AB366" i="4"/>
  <c r="AB365" i="4"/>
  <c r="AB364" i="4"/>
  <c r="AB363" i="4"/>
  <c r="AB362" i="4"/>
  <c r="AB361" i="4"/>
  <c r="AB360" i="4"/>
  <c r="AB359" i="4"/>
  <c r="AB358" i="4"/>
  <c r="AB357" i="4"/>
  <c r="AB356" i="4"/>
  <c r="AB355" i="4"/>
  <c r="AB354" i="4"/>
  <c r="AB353" i="4"/>
  <c r="AB352" i="4"/>
  <c r="AB351" i="4"/>
  <c r="AB350" i="4"/>
  <c r="AB349" i="4"/>
  <c r="AB348" i="4"/>
  <c r="AB347" i="4"/>
  <c r="AB346" i="4"/>
  <c r="AB345" i="4"/>
  <c r="AB344" i="4"/>
  <c r="AB343" i="4"/>
  <c r="AB342" i="4"/>
  <c r="AB341" i="4"/>
  <c r="AB340" i="4"/>
  <c r="AB339" i="4"/>
  <c r="AB338" i="4"/>
  <c r="AB337" i="4"/>
  <c r="AB336" i="4"/>
  <c r="AB335" i="4"/>
  <c r="AB334" i="4"/>
  <c r="AB333" i="4"/>
  <c r="AB332" i="4"/>
  <c r="AB331" i="4"/>
  <c r="AB330" i="4"/>
  <c r="AB329" i="4"/>
  <c r="AB328" i="4"/>
  <c r="AB327" i="4"/>
  <c r="AB326" i="4"/>
  <c r="AB325" i="4"/>
  <c r="AB324" i="4"/>
  <c r="AB323" i="4"/>
  <c r="AB322" i="4"/>
  <c r="AB321" i="4"/>
  <c r="AB320" i="4"/>
  <c r="AB319" i="4"/>
  <c r="AB318" i="4"/>
  <c r="AB317" i="4"/>
  <c r="AB316" i="4"/>
  <c r="AB315" i="4"/>
  <c r="AB314" i="4"/>
  <c r="AB313" i="4"/>
  <c r="AB312" i="4"/>
  <c r="AB311" i="4"/>
  <c r="AB310" i="4"/>
  <c r="AB309" i="4"/>
  <c r="AB308" i="4"/>
  <c r="AB307" i="4"/>
  <c r="AB306" i="4"/>
  <c r="AB305" i="4"/>
  <c r="AB304" i="4"/>
  <c r="AB303" i="4"/>
  <c r="AB302" i="4"/>
  <c r="AB301" i="4"/>
  <c r="AB300" i="4"/>
  <c r="AB299" i="4"/>
  <c r="AB298" i="4"/>
  <c r="AB297" i="4"/>
  <c r="AB296" i="4"/>
  <c r="AB295" i="4"/>
  <c r="AB294" i="4"/>
  <c r="AB293" i="4"/>
  <c r="AB292" i="4"/>
  <c r="AB291" i="4"/>
  <c r="AB290" i="4"/>
  <c r="AB289" i="4"/>
  <c r="AB288" i="4"/>
  <c r="AB287" i="4"/>
  <c r="AB286" i="4"/>
  <c r="AB285" i="4"/>
  <c r="AB284" i="4"/>
  <c r="AB283" i="4"/>
  <c r="AB282" i="4"/>
  <c r="AB281" i="4"/>
  <c r="AB280" i="4"/>
  <c r="AB279" i="4"/>
  <c r="AB278" i="4"/>
  <c r="AB277" i="4"/>
  <c r="AB276" i="4"/>
  <c r="AB275" i="4"/>
  <c r="AB274" i="4"/>
  <c r="AB273" i="4"/>
  <c r="AB272" i="4"/>
  <c r="AB271" i="4"/>
  <c r="AB270" i="4"/>
  <c r="AB269" i="4"/>
  <c r="AB268" i="4"/>
  <c r="AB267" i="4"/>
  <c r="AB266" i="4"/>
  <c r="AB265" i="4"/>
  <c r="AB264" i="4"/>
  <c r="AB263" i="4"/>
  <c r="AB262" i="4"/>
  <c r="AB261" i="4"/>
  <c r="AB260" i="4"/>
  <c r="AB259" i="4"/>
  <c r="AB258" i="4"/>
  <c r="AB257" i="4"/>
  <c r="AB256" i="4"/>
  <c r="AB255" i="4"/>
  <c r="AB254" i="4"/>
  <c r="AB253" i="4"/>
  <c r="AB252" i="4"/>
  <c r="AB251" i="4"/>
  <c r="AB250" i="4"/>
  <c r="AB249" i="4"/>
  <c r="AB248" i="4"/>
  <c r="AB247" i="4"/>
  <c r="AB246" i="4"/>
  <c r="AB245" i="4"/>
  <c r="AB244" i="4"/>
  <c r="AB243" i="4"/>
  <c r="AB242" i="4"/>
  <c r="AB241" i="4"/>
  <c r="AB240" i="4"/>
  <c r="AB239" i="4"/>
  <c r="AB238" i="4"/>
  <c r="AB237" i="4"/>
  <c r="AB236" i="4"/>
  <c r="AB235" i="4"/>
  <c r="AB234" i="4"/>
  <c r="AB233" i="4"/>
  <c r="AB232" i="4"/>
  <c r="AB231" i="4"/>
  <c r="AB230" i="4"/>
  <c r="AB229" i="4"/>
  <c r="AB228" i="4"/>
  <c r="AB227" i="4"/>
  <c r="AB226" i="4"/>
  <c r="AB225" i="4"/>
  <c r="AB224" i="4"/>
  <c r="AB223" i="4"/>
  <c r="AB222" i="4"/>
  <c r="AB221" i="4"/>
  <c r="AB220" i="4"/>
  <c r="AB219" i="4"/>
  <c r="AB218" i="4"/>
  <c r="AB217" i="4"/>
  <c r="AB216" i="4"/>
  <c r="AB215" i="4"/>
  <c r="AB214" i="4"/>
  <c r="AB213" i="4"/>
  <c r="AB212" i="4"/>
  <c r="AB211" i="4"/>
  <c r="AB210" i="4"/>
  <c r="AB209" i="4"/>
  <c r="AB208" i="4"/>
  <c r="AB207" i="4"/>
  <c r="AB206" i="4"/>
  <c r="AB205" i="4"/>
  <c r="AB204" i="4"/>
  <c r="AB203" i="4"/>
  <c r="AB202" i="4"/>
  <c r="AB201" i="4"/>
  <c r="AB200" i="4"/>
  <c r="AB199" i="4"/>
  <c r="AB198" i="4"/>
  <c r="AB197" i="4"/>
  <c r="AB196" i="4"/>
  <c r="AB195" i="4"/>
  <c r="AB194" i="4"/>
  <c r="AB193" i="4"/>
  <c r="AB192" i="4"/>
  <c r="AB191" i="4"/>
  <c r="AB190" i="4"/>
  <c r="AB189" i="4"/>
  <c r="AB188" i="4"/>
  <c r="AB187" i="4"/>
  <c r="AB186" i="4"/>
  <c r="AB185" i="4"/>
  <c r="AB184" i="4"/>
  <c r="AB183" i="4"/>
  <c r="AB182" i="4"/>
  <c r="AB181" i="4"/>
  <c r="AB180" i="4"/>
  <c r="AB179" i="4"/>
  <c r="AB178" i="4"/>
  <c r="AB177" i="4"/>
  <c r="AB176" i="4"/>
  <c r="AB175" i="4"/>
  <c r="AB174" i="4"/>
  <c r="AB173" i="4"/>
  <c r="AB172" i="4"/>
  <c r="AB171" i="4"/>
  <c r="AB170" i="4"/>
  <c r="AB169" i="4"/>
  <c r="AB168" i="4"/>
  <c r="AB167" i="4"/>
  <c r="AB166" i="4"/>
  <c r="AB165" i="4"/>
  <c r="AB164" i="4"/>
  <c r="AB163" i="4"/>
  <c r="AB162" i="4"/>
  <c r="AB161" i="4"/>
  <c r="AB160" i="4"/>
  <c r="AB159" i="4"/>
  <c r="AB158" i="4"/>
  <c r="AB157" i="4"/>
  <c r="AB156" i="4"/>
  <c r="AB155" i="4"/>
  <c r="AB154" i="4"/>
  <c r="AB153" i="4"/>
  <c r="AB152" i="4"/>
  <c r="AB151" i="4"/>
  <c r="AB150" i="4"/>
  <c r="AB149" i="4"/>
  <c r="AB148" i="4"/>
  <c r="AB147" i="4"/>
  <c r="AB146" i="4"/>
  <c r="AB145" i="4"/>
  <c r="AB144" i="4"/>
  <c r="AB143" i="4"/>
  <c r="AB142" i="4"/>
  <c r="AB141" i="4"/>
  <c r="AB140" i="4"/>
  <c r="AB139" i="4"/>
  <c r="AB138" i="4"/>
  <c r="AB137" i="4"/>
  <c r="AB136" i="4"/>
  <c r="AB135" i="4"/>
  <c r="AB134" i="4"/>
  <c r="AB133" i="4"/>
  <c r="AB132" i="4"/>
  <c r="AB131" i="4"/>
  <c r="AB130" i="4"/>
  <c r="AB129" i="4"/>
  <c r="AB128" i="4"/>
  <c r="AB127" i="4"/>
  <c r="AB126" i="4"/>
  <c r="AB125" i="4"/>
  <c r="AB124" i="4"/>
  <c r="AB123" i="4"/>
  <c r="AB122" i="4"/>
  <c r="AB121" i="4"/>
  <c r="AB120" i="4"/>
  <c r="AB119" i="4"/>
  <c r="AB118" i="4"/>
  <c r="AB117" i="4"/>
  <c r="AB116" i="4"/>
  <c r="AB115" i="4"/>
  <c r="AB114" i="4"/>
  <c r="AB113" i="4"/>
  <c r="AB112" i="4"/>
  <c r="AB111" i="4"/>
  <c r="AB110" i="4"/>
  <c r="AB109" i="4"/>
  <c r="AB108" i="4"/>
  <c r="AB107" i="4"/>
  <c r="AB106" i="4"/>
  <c r="AB105" i="4"/>
  <c r="AB104" i="4"/>
  <c r="AB103" i="4"/>
  <c r="AB102" i="4"/>
  <c r="AB101" i="4"/>
  <c r="AB100" i="4"/>
  <c r="AB99" i="4"/>
  <c r="AB98" i="4"/>
  <c r="AB97" i="4"/>
  <c r="AB96" i="4"/>
  <c r="AB95" i="4"/>
  <c r="AB94" i="4"/>
  <c r="AB93" i="4"/>
  <c r="AB92" i="4"/>
  <c r="AB91" i="4"/>
  <c r="AB90" i="4"/>
  <c r="AB89" i="4"/>
  <c r="AB88" i="4"/>
  <c r="AB87" i="4"/>
  <c r="AB86" i="4"/>
  <c r="AB85" i="4"/>
  <c r="AB84" i="4"/>
  <c r="AB83" i="4"/>
  <c r="AB82" i="4"/>
  <c r="AB81" i="4"/>
  <c r="AB80" i="4"/>
  <c r="AB79" i="4"/>
  <c r="AB78" i="4"/>
  <c r="AB77" i="4"/>
  <c r="AB76"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A1200" i="4"/>
  <c r="AA1199" i="4"/>
  <c r="AA1198" i="4"/>
  <c r="AA1197" i="4"/>
  <c r="AA1196" i="4"/>
  <c r="AA1195" i="4"/>
  <c r="AA1194" i="4"/>
  <c r="AA1193" i="4"/>
  <c r="AA1192" i="4"/>
  <c r="AA1191" i="4"/>
  <c r="AA1190" i="4"/>
  <c r="AA1189" i="4"/>
  <c r="AA1188" i="4"/>
  <c r="AA1187" i="4"/>
  <c r="AA1186" i="4"/>
  <c r="AA1185" i="4"/>
  <c r="AA1184" i="4"/>
  <c r="AA1183" i="4"/>
  <c r="AA1182" i="4"/>
  <c r="AA1181" i="4"/>
  <c r="AA1180" i="4"/>
  <c r="AA1179" i="4"/>
  <c r="AA1178" i="4"/>
  <c r="AA1177" i="4"/>
  <c r="AA1176" i="4"/>
  <c r="AA1175" i="4"/>
  <c r="AA1174" i="4"/>
  <c r="AA1173" i="4"/>
  <c r="AA1172" i="4"/>
  <c r="AA1171" i="4"/>
  <c r="AA1170" i="4"/>
  <c r="AA1169" i="4"/>
  <c r="AA1168" i="4"/>
  <c r="AA1167" i="4"/>
  <c r="AA1166" i="4"/>
  <c r="AA1165" i="4"/>
  <c r="AA1164" i="4"/>
  <c r="AA1163" i="4"/>
  <c r="AA1162" i="4"/>
  <c r="AA1161" i="4"/>
  <c r="AA1160" i="4"/>
  <c r="AA1159" i="4"/>
  <c r="AA1158" i="4"/>
  <c r="AA1157" i="4"/>
  <c r="AA1156" i="4"/>
  <c r="AA1155" i="4"/>
  <c r="AA1154" i="4"/>
  <c r="AA1153" i="4"/>
  <c r="AA1152" i="4"/>
  <c r="AA1151" i="4"/>
  <c r="AA1150" i="4"/>
  <c r="AA1149" i="4"/>
  <c r="AA1148" i="4"/>
  <c r="AA1147" i="4"/>
  <c r="AA1146" i="4"/>
  <c r="AA1145" i="4"/>
  <c r="AA1144" i="4"/>
  <c r="AA1143" i="4"/>
  <c r="AA1142" i="4"/>
  <c r="AA1141" i="4"/>
  <c r="AA1140" i="4"/>
  <c r="AA1139" i="4"/>
  <c r="AA1138" i="4"/>
  <c r="AA1137" i="4"/>
  <c r="AA1136" i="4"/>
  <c r="AA1135" i="4"/>
  <c r="AA1134" i="4"/>
  <c r="AA1133" i="4"/>
  <c r="AA1132" i="4"/>
  <c r="AA1131" i="4"/>
  <c r="AA1130" i="4"/>
  <c r="AA1129" i="4"/>
  <c r="AA1128" i="4"/>
  <c r="AA1127" i="4"/>
  <c r="AA1126" i="4"/>
  <c r="AA1125" i="4"/>
  <c r="AA1124" i="4"/>
  <c r="AA1123" i="4"/>
  <c r="AA1122" i="4"/>
  <c r="AA1121" i="4"/>
  <c r="AA1120" i="4"/>
  <c r="AA1119" i="4"/>
  <c r="AA1118" i="4"/>
  <c r="AA1117" i="4"/>
  <c r="AA1116" i="4"/>
  <c r="AA1115" i="4"/>
  <c r="AA1114" i="4"/>
  <c r="AA1113" i="4"/>
  <c r="AA1112" i="4"/>
  <c r="AA1111" i="4"/>
  <c r="AA1110" i="4"/>
  <c r="AA1109" i="4"/>
  <c r="AA1108" i="4"/>
  <c r="AA1107" i="4"/>
  <c r="AA1106" i="4"/>
  <c r="AA1105" i="4"/>
  <c r="AA1104" i="4"/>
  <c r="AA1103" i="4"/>
  <c r="AA1102" i="4"/>
  <c r="AA1101" i="4"/>
  <c r="AA1100" i="4"/>
  <c r="AA1099" i="4"/>
  <c r="AA1098" i="4"/>
  <c r="AA1097" i="4"/>
  <c r="AA1096" i="4"/>
  <c r="AA1095" i="4"/>
  <c r="AA1094" i="4"/>
  <c r="AA1093" i="4"/>
  <c r="AA1092" i="4"/>
  <c r="AA1091" i="4"/>
  <c r="AA1090" i="4"/>
  <c r="AA1089" i="4"/>
  <c r="AA1088" i="4"/>
  <c r="AA1087" i="4"/>
  <c r="AA1086" i="4"/>
  <c r="AA1085" i="4"/>
  <c r="AA1084" i="4"/>
  <c r="AA1083" i="4"/>
  <c r="AA1082" i="4"/>
  <c r="AA1081" i="4"/>
  <c r="AA1080" i="4"/>
  <c r="AA1079" i="4"/>
  <c r="AA1078" i="4"/>
  <c r="AA1077" i="4"/>
  <c r="AA1076" i="4"/>
  <c r="AA1075" i="4"/>
  <c r="AA1074" i="4"/>
  <c r="AA1073" i="4"/>
  <c r="AA1072" i="4"/>
  <c r="AA1071" i="4"/>
  <c r="AA1070" i="4"/>
  <c r="AA1069" i="4"/>
  <c r="AA1068" i="4"/>
  <c r="AA1067" i="4"/>
  <c r="AA1066" i="4"/>
  <c r="AA1065" i="4"/>
  <c r="AA1064" i="4"/>
  <c r="AA1063" i="4"/>
  <c r="AA1062" i="4"/>
  <c r="AA1061" i="4"/>
  <c r="AA1060" i="4"/>
  <c r="AA1059" i="4"/>
  <c r="AA1058" i="4"/>
  <c r="AA1057" i="4"/>
  <c r="AA1056" i="4"/>
  <c r="AA1055" i="4"/>
  <c r="AA1054" i="4"/>
  <c r="AA1053" i="4"/>
  <c r="AA1052" i="4"/>
  <c r="AA1051" i="4"/>
  <c r="AA1050" i="4"/>
  <c r="AA1049" i="4"/>
  <c r="AA1048" i="4"/>
  <c r="AA1047" i="4"/>
  <c r="AA1046" i="4"/>
  <c r="AA1045" i="4"/>
  <c r="AA1044" i="4"/>
  <c r="AA1043" i="4"/>
  <c r="AA1042" i="4"/>
  <c r="AA1041" i="4"/>
  <c r="AA1040" i="4"/>
  <c r="AA1039" i="4"/>
  <c r="AA1038" i="4"/>
  <c r="AA1037" i="4"/>
  <c r="AA1036" i="4"/>
  <c r="AA1035" i="4"/>
  <c r="AA1034" i="4"/>
  <c r="AA1033" i="4"/>
  <c r="AA1032" i="4"/>
  <c r="AA1031" i="4"/>
  <c r="AA1030" i="4"/>
  <c r="AA1029" i="4"/>
  <c r="AA1028" i="4"/>
  <c r="AA1027" i="4"/>
  <c r="AA1026" i="4"/>
  <c r="AA1025" i="4"/>
  <c r="AA1024" i="4"/>
  <c r="AA1023" i="4"/>
  <c r="AA1022" i="4"/>
  <c r="AA1021" i="4"/>
  <c r="AA1020" i="4"/>
  <c r="AA1019" i="4"/>
  <c r="AA1018" i="4"/>
  <c r="AA1017" i="4"/>
  <c r="AA1016" i="4"/>
  <c r="AA1015" i="4"/>
  <c r="AA1014" i="4"/>
  <c r="AA1013" i="4"/>
  <c r="AA1012" i="4"/>
  <c r="AA1011" i="4"/>
  <c r="AA1010" i="4"/>
  <c r="AA1009" i="4"/>
  <c r="AA1008" i="4"/>
  <c r="AA1007" i="4"/>
  <c r="AA1006" i="4"/>
  <c r="AA1005" i="4"/>
  <c r="AA1004" i="4"/>
  <c r="AA1003" i="4"/>
  <c r="AA1002" i="4"/>
  <c r="AA1001" i="4"/>
  <c r="AA1000" i="4"/>
  <c r="AA999" i="4"/>
  <c r="AA998" i="4"/>
  <c r="AA997" i="4"/>
  <c r="AA996" i="4"/>
  <c r="AA995" i="4"/>
  <c r="AA994" i="4"/>
  <c r="AA993" i="4"/>
  <c r="AA992" i="4"/>
  <c r="AA991" i="4"/>
  <c r="AA990" i="4"/>
  <c r="AA989" i="4"/>
  <c r="AA988" i="4"/>
  <c r="AA987" i="4"/>
  <c r="AA986" i="4"/>
  <c r="AA985" i="4"/>
  <c r="AA984" i="4"/>
  <c r="AA983" i="4"/>
  <c r="AA982" i="4"/>
  <c r="AA981" i="4"/>
  <c r="AA980" i="4"/>
  <c r="AA979" i="4"/>
  <c r="AA978" i="4"/>
  <c r="AA977" i="4"/>
  <c r="AA976" i="4"/>
  <c r="AA975" i="4"/>
  <c r="AA974" i="4"/>
  <c r="AA973" i="4"/>
  <c r="AA972" i="4"/>
  <c r="AA971" i="4"/>
  <c r="AA970" i="4"/>
  <c r="AA969" i="4"/>
  <c r="AA968" i="4"/>
  <c r="AA967" i="4"/>
  <c r="AA966" i="4"/>
  <c r="AA965" i="4"/>
  <c r="AA964" i="4"/>
  <c r="AA963" i="4"/>
  <c r="AA962" i="4"/>
  <c r="AA961" i="4"/>
  <c r="AA960" i="4"/>
  <c r="AA959" i="4"/>
  <c r="AA958" i="4"/>
  <c r="AA957" i="4"/>
  <c r="AA956" i="4"/>
  <c r="AA955" i="4"/>
  <c r="AA954" i="4"/>
  <c r="AA953" i="4"/>
  <c r="AA952" i="4"/>
  <c r="AA951" i="4"/>
  <c r="AA950" i="4"/>
  <c r="AA949" i="4"/>
  <c r="AA948" i="4"/>
  <c r="AA947" i="4"/>
  <c r="AA946" i="4"/>
  <c r="AA945" i="4"/>
  <c r="AA944" i="4"/>
  <c r="AA943" i="4"/>
  <c r="AA942" i="4"/>
  <c r="AA941" i="4"/>
  <c r="AA940" i="4"/>
  <c r="AA939" i="4"/>
  <c r="AA938" i="4"/>
  <c r="AA937" i="4"/>
  <c r="AA936" i="4"/>
  <c r="AA935" i="4"/>
  <c r="AA934" i="4"/>
  <c r="AA933" i="4"/>
  <c r="AA932" i="4"/>
  <c r="AA931" i="4"/>
  <c r="AA930" i="4"/>
  <c r="AA929" i="4"/>
  <c r="AA928" i="4"/>
  <c r="AA927" i="4"/>
  <c r="AA926" i="4"/>
  <c r="AA925" i="4"/>
  <c r="AA924" i="4"/>
  <c r="AA923" i="4"/>
  <c r="AA922" i="4"/>
  <c r="AA921" i="4"/>
  <c r="AA920" i="4"/>
  <c r="AA919" i="4"/>
  <c r="AA918" i="4"/>
  <c r="AA917" i="4"/>
  <c r="AA916" i="4"/>
  <c r="AA915" i="4"/>
  <c r="AA914" i="4"/>
  <c r="AA913" i="4"/>
  <c r="AA912" i="4"/>
  <c r="AA911" i="4"/>
  <c r="AA910" i="4"/>
  <c r="AA909" i="4"/>
  <c r="AA908" i="4"/>
  <c r="AA907" i="4"/>
  <c r="AA906" i="4"/>
  <c r="AA905" i="4"/>
  <c r="AA904" i="4"/>
  <c r="AA903" i="4"/>
  <c r="AA902" i="4"/>
  <c r="AA901" i="4"/>
  <c r="AA900" i="4"/>
  <c r="AA899" i="4"/>
  <c r="AA898" i="4"/>
  <c r="AA897" i="4"/>
  <c r="AA896" i="4"/>
  <c r="AA895" i="4"/>
  <c r="AA894" i="4"/>
  <c r="AA893" i="4"/>
  <c r="AA892" i="4"/>
  <c r="AA891" i="4"/>
  <c r="AA890" i="4"/>
  <c r="AA889" i="4"/>
  <c r="AA888" i="4"/>
  <c r="AA887" i="4"/>
  <c r="AA886" i="4"/>
  <c r="AA885" i="4"/>
  <c r="AA884" i="4"/>
  <c r="AA883" i="4"/>
  <c r="AA882" i="4"/>
  <c r="AA881" i="4"/>
  <c r="AA880" i="4"/>
  <c r="AA879" i="4"/>
  <c r="AA878" i="4"/>
  <c r="AA877" i="4"/>
  <c r="AA876" i="4"/>
  <c r="AA875" i="4"/>
  <c r="AA874" i="4"/>
  <c r="AA873" i="4"/>
  <c r="AA872" i="4"/>
  <c r="AA871" i="4"/>
  <c r="AA870" i="4"/>
  <c r="AA869" i="4"/>
  <c r="AA868" i="4"/>
  <c r="AA867" i="4"/>
  <c r="AA866" i="4"/>
  <c r="AA865" i="4"/>
  <c r="AA864" i="4"/>
  <c r="AA863" i="4"/>
  <c r="AA862" i="4"/>
  <c r="AA861" i="4"/>
  <c r="AA860" i="4"/>
  <c r="AA859" i="4"/>
  <c r="AA858" i="4"/>
  <c r="AA857" i="4"/>
  <c r="AA856" i="4"/>
  <c r="AA855" i="4"/>
  <c r="AA854" i="4"/>
  <c r="AA853" i="4"/>
  <c r="AA852" i="4"/>
  <c r="AA851" i="4"/>
  <c r="AA850" i="4"/>
  <c r="AA849" i="4"/>
  <c r="AA848" i="4"/>
  <c r="AA847" i="4"/>
  <c r="AA846" i="4"/>
  <c r="AA845" i="4"/>
  <c r="AA844" i="4"/>
  <c r="AA843" i="4"/>
  <c r="AA842" i="4"/>
  <c r="AA841" i="4"/>
  <c r="AA840" i="4"/>
  <c r="AA839" i="4"/>
  <c r="AA838" i="4"/>
  <c r="AA837" i="4"/>
  <c r="AA836" i="4"/>
  <c r="AA835" i="4"/>
  <c r="AA834" i="4"/>
  <c r="AA833" i="4"/>
  <c r="AA832" i="4"/>
  <c r="AA831" i="4"/>
  <c r="AA830" i="4"/>
  <c r="AA829" i="4"/>
  <c r="AA828" i="4"/>
  <c r="AA827" i="4"/>
  <c r="AA826" i="4"/>
  <c r="AA825" i="4"/>
  <c r="AA824" i="4"/>
  <c r="AA823" i="4"/>
  <c r="AA822" i="4"/>
  <c r="AA821" i="4"/>
  <c r="AA820" i="4"/>
  <c r="AA819" i="4"/>
  <c r="AA818" i="4"/>
  <c r="AA817" i="4"/>
  <c r="AA816" i="4"/>
  <c r="AA815" i="4"/>
  <c r="AA814" i="4"/>
  <c r="AA813" i="4"/>
  <c r="AA812" i="4"/>
  <c r="AA811" i="4"/>
  <c r="AA810" i="4"/>
  <c r="AA809" i="4"/>
  <c r="AA808" i="4"/>
  <c r="AA807" i="4"/>
  <c r="AA806" i="4"/>
  <c r="AA805" i="4"/>
  <c r="AA804" i="4"/>
  <c r="AA803" i="4"/>
  <c r="AA802" i="4"/>
  <c r="AA801" i="4"/>
  <c r="AA800" i="4"/>
  <c r="AA799" i="4"/>
  <c r="AA798" i="4"/>
  <c r="AA797" i="4"/>
  <c r="AA796" i="4"/>
  <c r="AA795" i="4"/>
  <c r="AA794" i="4"/>
  <c r="AA793" i="4"/>
  <c r="AA792" i="4"/>
  <c r="AA791" i="4"/>
  <c r="AA790" i="4"/>
  <c r="AA789" i="4"/>
  <c r="AA788" i="4"/>
  <c r="AA787" i="4"/>
  <c r="AA786" i="4"/>
  <c r="AA785" i="4"/>
  <c r="AA784" i="4"/>
  <c r="AA783" i="4"/>
  <c r="AA782" i="4"/>
  <c r="AA781" i="4"/>
  <c r="AA780" i="4"/>
  <c r="AA779" i="4"/>
  <c r="AA778" i="4"/>
  <c r="AA777" i="4"/>
  <c r="AA776" i="4"/>
  <c r="AA775" i="4"/>
  <c r="AA774" i="4"/>
  <c r="AA773" i="4"/>
  <c r="AA772" i="4"/>
  <c r="AA771" i="4"/>
  <c r="AA770" i="4"/>
  <c r="AA769" i="4"/>
  <c r="AA768" i="4"/>
  <c r="AA767" i="4"/>
  <c r="AA766" i="4"/>
  <c r="AA765" i="4"/>
  <c r="AA764" i="4"/>
  <c r="AA763" i="4"/>
  <c r="AA762" i="4"/>
  <c r="AA761" i="4"/>
  <c r="AA760" i="4"/>
  <c r="AA759" i="4"/>
  <c r="AA758" i="4"/>
  <c r="AA757" i="4"/>
  <c r="AA756" i="4"/>
  <c r="AA755" i="4"/>
  <c r="AA754" i="4"/>
  <c r="AA753" i="4"/>
  <c r="AA752" i="4"/>
  <c r="AA751" i="4"/>
  <c r="AA750" i="4"/>
  <c r="AA749" i="4"/>
  <c r="AA748" i="4"/>
  <c r="AA747" i="4"/>
  <c r="AA746" i="4"/>
  <c r="AA745" i="4"/>
  <c r="AA744" i="4"/>
  <c r="AA743" i="4"/>
  <c r="AA742" i="4"/>
  <c r="AA741" i="4"/>
  <c r="AA740" i="4"/>
  <c r="AA739" i="4"/>
  <c r="AA738" i="4"/>
  <c r="AA737" i="4"/>
  <c r="AA736" i="4"/>
  <c r="AA735" i="4"/>
  <c r="AA734" i="4"/>
  <c r="AA733" i="4"/>
  <c r="AA732" i="4"/>
  <c r="AA731" i="4"/>
  <c r="AA730" i="4"/>
  <c r="AA729" i="4"/>
  <c r="AA728" i="4"/>
  <c r="AA727" i="4"/>
  <c r="AA726" i="4"/>
  <c r="AA725" i="4"/>
  <c r="AA724" i="4"/>
  <c r="AA723" i="4"/>
  <c r="AA722" i="4"/>
  <c r="AA721" i="4"/>
  <c r="AA720" i="4"/>
  <c r="AA719" i="4"/>
  <c r="AA718" i="4"/>
  <c r="AA717" i="4"/>
  <c r="AA716" i="4"/>
  <c r="AA715" i="4"/>
  <c r="AA714" i="4"/>
  <c r="AA713" i="4"/>
  <c r="AA712" i="4"/>
  <c r="AA711" i="4"/>
  <c r="AA710" i="4"/>
  <c r="AA709" i="4"/>
  <c r="AA708" i="4"/>
  <c r="AA707" i="4"/>
  <c r="AA706" i="4"/>
  <c r="AA705" i="4"/>
  <c r="AA704" i="4"/>
  <c r="AA703" i="4"/>
  <c r="AA702" i="4"/>
  <c r="AA701" i="4"/>
  <c r="AA700" i="4"/>
  <c r="AA699" i="4"/>
  <c r="AA698" i="4"/>
  <c r="AA697" i="4"/>
  <c r="AA696" i="4"/>
  <c r="AA695" i="4"/>
  <c r="AA694" i="4"/>
  <c r="AA693" i="4"/>
  <c r="AA692" i="4"/>
  <c r="AA691" i="4"/>
  <c r="AA690" i="4"/>
  <c r="AA689" i="4"/>
  <c r="AA688" i="4"/>
  <c r="AA687" i="4"/>
  <c r="AA686" i="4"/>
  <c r="AA685" i="4"/>
  <c r="AA684" i="4"/>
  <c r="AA683" i="4"/>
  <c r="AA682" i="4"/>
  <c r="AA681" i="4"/>
  <c r="AA680" i="4"/>
  <c r="AA679" i="4"/>
  <c r="AA678" i="4"/>
  <c r="AA677" i="4"/>
  <c r="AA676" i="4"/>
  <c r="AA675" i="4"/>
  <c r="AA674" i="4"/>
  <c r="AA673" i="4"/>
  <c r="AA672" i="4"/>
  <c r="AA671" i="4"/>
  <c r="AA670" i="4"/>
  <c r="AA669" i="4"/>
  <c r="AA668" i="4"/>
  <c r="AA667" i="4"/>
  <c r="AA666" i="4"/>
  <c r="AA665" i="4"/>
  <c r="AA664" i="4"/>
  <c r="AA663" i="4"/>
  <c r="AA662" i="4"/>
  <c r="AA661" i="4"/>
  <c r="AA660" i="4"/>
  <c r="AA659" i="4"/>
  <c r="AA658" i="4"/>
  <c r="AA657" i="4"/>
  <c r="AA656" i="4"/>
  <c r="AA655" i="4"/>
  <c r="AA654" i="4"/>
  <c r="AA653" i="4"/>
  <c r="AA652" i="4"/>
  <c r="AA651" i="4"/>
  <c r="AA650" i="4"/>
  <c r="AA649" i="4"/>
  <c r="AA648" i="4"/>
  <c r="AA647" i="4"/>
  <c r="AA646" i="4"/>
  <c r="AA645" i="4"/>
  <c r="AA644" i="4"/>
  <c r="AA643" i="4"/>
  <c r="AA642" i="4"/>
  <c r="AA641" i="4"/>
  <c r="AA640" i="4"/>
  <c r="AA639" i="4"/>
  <c r="AA638" i="4"/>
  <c r="AA637" i="4"/>
  <c r="AA636" i="4"/>
  <c r="AA635" i="4"/>
  <c r="AA634" i="4"/>
  <c r="AA633" i="4"/>
  <c r="AA632" i="4"/>
  <c r="AA631" i="4"/>
  <c r="AA630" i="4"/>
  <c r="AA629" i="4"/>
  <c r="AA628" i="4"/>
  <c r="AA627" i="4"/>
  <c r="AA626" i="4"/>
  <c r="AA625" i="4"/>
  <c r="AA624" i="4"/>
  <c r="AA623" i="4"/>
  <c r="AA622" i="4"/>
  <c r="AA621" i="4"/>
  <c r="AA620" i="4"/>
  <c r="AA619" i="4"/>
  <c r="AA618" i="4"/>
  <c r="AA617" i="4"/>
  <c r="AA616" i="4"/>
  <c r="AA615" i="4"/>
  <c r="AA614" i="4"/>
  <c r="AA613" i="4"/>
  <c r="AA612" i="4"/>
  <c r="AA611" i="4"/>
  <c r="AA610" i="4"/>
  <c r="AA609" i="4"/>
  <c r="AA608" i="4"/>
  <c r="AA607" i="4"/>
  <c r="AA606" i="4"/>
  <c r="AA605" i="4"/>
  <c r="AA604" i="4"/>
  <c r="AA603" i="4"/>
  <c r="AA602" i="4"/>
  <c r="AA601" i="4"/>
  <c r="AA600" i="4"/>
  <c r="AA599" i="4"/>
  <c r="AA598" i="4"/>
  <c r="AA597" i="4"/>
  <c r="AA596" i="4"/>
  <c r="AA595" i="4"/>
  <c r="AA594" i="4"/>
  <c r="AA593" i="4"/>
  <c r="AA592" i="4"/>
  <c r="AA591" i="4"/>
  <c r="AA590" i="4"/>
  <c r="AA589" i="4"/>
  <c r="AA588" i="4"/>
  <c r="AA587" i="4"/>
  <c r="AA586" i="4"/>
  <c r="AA585" i="4"/>
  <c r="AA584" i="4"/>
  <c r="AA583" i="4"/>
  <c r="AA582" i="4"/>
  <c r="AA581" i="4"/>
  <c r="AA580" i="4"/>
  <c r="AA579" i="4"/>
  <c r="AA578" i="4"/>
  <c r="AA577" i="4"/>
  <c r="AA576" i="4"/>
  <c r="AA575" i="4"/>
  <c r="AA574" i="4"/>
  <c r="AA573" i="4"/>
  <c r="AA572" i="4"/>
  <c r="AA571" i="4"/>
  <c r="AA570" i="4"/>
  <c r="AA569" i="4"/>
  <c r="AA568" i="4"/>
  <c r="AA567" i="4"/>
  <c r="AA566" i="4"/>
  <c r="AA565" i="4"/>
  <c r="AA564" i="4"/>
  <c r="AA563" i="4"/>
  <c r="AA562" i="4"/>
  <c r="AA561" i="4"/>
  <c r="AA560" i="4"/>
  <c r="AA559" i="4"/>
  <c r="AA558" i="4"/>
  <c r="AA557" i="4"/>
  <c r="AA556" i="4"/>
  <c r="AA555" i="4"/>
  <c r="AA554" i="4"/>
  <c r="AA553" i="4"/>
  <c r="AA552" i="4"/>
  <c r="AA551" i="4"/>
  <c r="AA550" i="4"/>
  <c r="AA549" i="4"/>
  <c r="AA548" i="4"/>
  <c r="AA547" i="4"/>
  <c r="AA546" i="4"/>
  <c r="AA545" i="4"/>
  <c r="AA544" i="4"/>
  <c r="AA543" i="4"/>
  <c r="AA542" i="4"/>
  <c r="AA541" i="4"/>
  <c r="AA540" i="4"/>
  <c r="AA539" i="4"/>
  <c r="AA538" i="4"/>
  <c r="AA537" i="4"/>
  <c r="AA536" i="4"/>
  <c r="AA535" i="4"/>
  <c r="AA534" i="4"/>
  <c r="AA533" i="4"/>
  <c r="AA532" i="4"/>
  <c r="AA531" i="4"/>
  <c r="AA530" i="4"/>
  <c r="AA529" i="4"/>
  <c r="AA528" i="4"/>
  <c r="AA527" i="4"/>
  <c r="AA526" i="4"/>
  <c r="AA525" i="4"/>
  <c r="AA524" i="4"/>
  <c r="AA523" i="4"/>
  <c r="AA522" i="4"/>
  <c r="AA521" i="4"/>
  <c r="AA520" i="4"/>
  <c r="AA519" i="4"/>
  <c r="AA518" i="4"/>
  <c r="AA517" i="4"/>
  <c r="AA516" i="4"/>
  <c r="AA515" i="4"/>
  <c r="AA514" i="4"/>
  <c r="AA513" i="4"/>
  <c r="AA512" i="4"/>
  <c r="AA511" i="4"/>
  <c r="AA510" i="4"/>
  <c r="AA509" i="4"/>
  <c r="AA508" i="4"/>
  <c r="AA507" i="4"/>
  <c r="AA506" i="4"/>
  <c r="AA505" i="4"/>
  <c r="AA504" i="4"/>
  <c r="AA503" i="4"/>
  <c r="AA502" i="4"/>
  <c r="AA501" i="4"/>
  <c r="AA500" i="4"/>
  <c r="AA499" i="4"/>
  <c r="AA498" i="4"/>
  <c r="AA497" i="4"/>
  <c r="AA496" i="4"/>
  <c r="AA495" i="4"/>
  <c r="AA494" i="4"/>
  <c r="AA493" i="4"/>
  <c r="AA492" i="4"/>
  <c r="AA491" i="4"/>
  <c r="AA490" i="4"/>
  <c r="AA489" i="4"/>
  <c r="AA488" i="4"/>
  <c r="AA487" i="4"/>
  <c r="AA486" i="4"/>
  <c r="AA485" i="4"/>
  <c r="AA484" i="4"/>
  <c r="AA483" i="4"/>
  <c r="AA482" i="4"/>
  <c r="AA481" i="4"/>
  <c r="AA480" i="4"/>
  <c r="AA479" i="4"/>
  <c r="AA478" i="4"/>
  <c r="AA477" i="4"/>
  <c r="AA476" i="4"/>
  <c r="AA475" i="4"/>
  <c r="AA474" i="4"/>
  <c r="AA473" i="4"/>
  <c r="AA472" i="4"/>
  <c r="AA471" i="4"/>
  <c r="AA470" i="4"/>
  <c r="AA469" i="4"/>
  <c r="AA468" i="4"/>
  <c r="AA467" i="4"/>
  <c r="AA466" i="4"/>
  <c r="AA465" i="4"/>
  <c r="AA464" i="4"/>
  <c r="AA463" i="4"/>
  <c r="AA462" i="4"/>
  <c r="AA461" i="4"/>
  <c r="AA460" i="4"/>
  <c r="AA459" i="4"/>
  <c r="AA458" i="4"/>
  <c r="AA457" i="4"/>
  <c r="AA456" i="4"/>
  <c r="AA455" i="4"/>
  <c r="AA454" i="4"/>
  <c r="AA453" i="4"/>
  <c r="AA452" i="4"/>
  <c r="AA451" i="4"/>
  <c r="AA450" i="4"/>
  <c r="AA449" i="4"/>
  <c r="AA448" i="4"/>
  <c r="AA447" i="4"/>
  <c r="AA446" i="4"/>
  <c r="AA445" i="4"/>
  <c r="AA444" i="4"/>
  <c r="AA443" i="4"/>
  <c r="AA442" i="4"/>
  <c r="AA441" i="4"/>
  <c r="AA440" i="4"/>
  <c r="AA439" i="4"/>
  <c r="AA438" i="4"/>
  <c r="AA437" i="4"/>
  <c r="AA436" i="4"/>
  <c r="AA435" i="4"/>
  <c r="AA434" i="4"/>
  <c r="AA433" i="4"/>
  <c r="AA432" i="4"/>
  <c r="AA431" i="4"/>
  <c r="AA430" i="4"/>
  <c r="AA429" i="4"/>
  <c r="AA428" i="4"/>
  <c r="AA427" i="4"/>
  <c r="AA426" i="4"/>
  <c r="AA425" i="4"/>
  <c r="AA424" i="4"/>
  <c r="AA423" i="4"/>
  <c r="AA422" i="4"/>
  <c r="AA421" i="4"/>
  <c r="AA420" i="4"/>
  <c r="AA419" i="4"/>
  <c r="AA418" i="4"/>
  <c r="AA417" i="4"/>
  <c r="AA416" i="4"/>
  <c r="AA415" i="4"/>
  <c r="AA414" i="4"/>
  <c r="AA413" i="4"/>
  <c r="AA412" i="4"/>
  <c r="AA411" i="4"/>
  <c r="AA410" i="4"/>
  <c r="AA409" i="4"/>
  <c r="AA408" i="4"/>
  <c r="AA407" i="4"/>
  <c r="AA406" i="4"/>
  <c r="AA405" i="4"/>
  <c r="AA404" i="4"/>
  <c r="AA403" i="4"/>
  <c r="AA402" i="4"/>
  <c r="AA401" i="4"/>
  <c r="AA400" i="4"/>
  <c r="AA399" i="4"/>
  <c r="AA398" i="4"/>
  <c r="AA397" i="4"/>
  <c r="AA396" i="4"/>
  <c r="AA395" i="4"/>
  <c r="AA394" i="4"/>
  <c r="AA393" i="4"/>
  <c r="AA392" i="4"/>
  <c r="AA391" i="4"/>
  <c r="AA390" i="4"/>
  <c r="AA389" i="4"/>
  <c r="AA388" i="4"/>
  <c r="AA387" i="4"/>
  <c r="AA386" i="4"/>
  <c r="AA385" i="4"/>
  <c r="AA384" i="4"/>
  <c r="AA383" i="4"/>
  <c r="AA382" i="4"/>
  <c r="AA381" i="4"/>
  <c r="AA380" i="4"/>
  <c r="AA379" i="4"/>
  <c r="AA378" i="4"/>
  <c r="AA377" i="4"/>
  <c r="AA376" i="4"/>
  <c r="AA375" i="4"/>
  <c r="AA374" i="4"/>
  <c r="AA373" i="4"/>
  <c r="AA372" i="4"/>
  <c r="AA371" i="4"/>
  <c r="AA370" i="4"/>
  <c r="AA369" i="4"/>
  <c r="AA368" i="4"/>
  <c r="AA367" i="4"/>
  <c r="AA366" i="4"/>
  <c r="AA365" i="4"/>
  <c r="AA364" i="4"/>
  <c r="AA363" i="4"/>
  <c r="AA362" i="4"/>
  <c r="AA361" i="4"/>
  <c r="AA360" i="4"/>
  <c r="AA359" i="4"/>
  <c r="AA358" i="4"/>
  <c r="AA357" i="4"/>
  <c r="AA356" i="4"/>
  <c r="AA355" i="4"/>
  <c r="AA354" i="4"/>
  <c r="AA353" i="4"/>
  <c r="AA352" i="4"/>
  <c r="AA351" i="4"/>
  <c r="AA350" i="4"/>
  <c r="AA349" i="4"/>
  <c r="AA348" i="4"/>
  <c r="AA347" i="4"/>
  <c r="AA346" i="4"/>
  <c r="AA345" i="4"/>
  <c r="AA344" i="4"/>
  <c r="AA343" i="4"/>
  <c r="AA342" i="4"/>
  <c r="AA341" i="4"/>
  <c r="AA340" i="4"/>
  <c r="AA339" i="4"/>
  <c r="AA338" i="4"/>
  <c r="AA337" i="4"/>
  <c r="AA336" i="4"/>
  <c r="AA335" i="4"/>
  <c r="AA334" i="4"/>
  <c r="AA333" i="4"/>
  <c r="AA332" i="4"/>
  <c r="AA331" i="4"/>
  <c r="AA330" i="4"/>
  <c r="AA329" i="4"/>
  <c r="AA328" i="4"/>
  <c r="AA327" i="4"/>
  <c r="AA326" i="4"/>
  <c r="AA325" i="4"/>
  <c r="AA324" i="4"/>
  <c r="AA323" i="4"/>
  <c r="AA322" i="4"/>
  <c r="AA321" i="4"/>
  <c r="AA320" i="4"/>
  <c r="AA319" i="4"/>
  <c r="AA318" i="4"/>
  <c r="AA317" i="4"/>
  <c r="AA316" i="4"/>
  <c r="AA315" i="4"/>
  <c r="AA314" i="4"/>
  <c r="AA313" i="4"/>
  <c r="AA312" i="4"/>
  <c r="AA311" i="4"/>
  <c r="AA310" i="4"/>
  <c r="AA309" i="4"/>
  <c r="AA308" i="4"/>
  <c r="AA307" i="4"/>
  <c r="AA306" i="4"/>
  <c r="AA305" i="4"/>
  <c r="AA304" i="4"/>
  <c r="AA303" i="4"/>
  <c r="AA302" i="4"/>
  <c r="AA301" i="4"/>
  <c r="AA300" i="4"/>
  <c r="AA299" i="4"/>
  <c r="AA298" i="4"/>
  <c r="AA297" i="4"/>
  <c r="AA296" i="4"/>
  <c r="AA295" i="4"/>
  <c r="AA294" i="4"/>
  <c r="AA293" i="4"/>
  <c r="AA292" i="4"/>
  <c r="AA291" i="4"/>
  <c r="AA290" i="4"/>
  <c r="AA289" i="4"/>
  <c r="AA288" i="4"/>
  <c r="AA287" i="4"/>
  <c r="AA286" i="4"/>
  <c r="AA285" i="4"/>
  <c r="AA284" i="4"/>
  <c r="AA283" i="4"/>
  <c r="AA282" i="4"/>
  <c r="AA281" i="4"/>
  <c r="AA280" i="4"/>
  <c r="AA279" i="4"/>
  <c r="AA278" i="4"/>
  <c r="AA277" i="4"/>
  <c r="AA276" i="4"/>
  <c r="AA275" i="4"/>
  <c r="AA274" i="4"/>
  <c r="AA273" i="4"/>
  <c r="AA272" i="4"/>
  <c r="AA271" i="4"/>
  <c r="AA270" i="4"/>
  <c r="AA269" i="4"/>
  <c r="AA268" i="4"/>
  <c r="AA267" i="4"/>
  <c r="AA266" i="4"/>
  <c r="AA265" i="4"/>
  <c r="AA264" i="4"/>
  <c r="AA263" i="4"/>
  <c r="AA262" i="4"/>
  <c r="AA261" i="4"/>
  <c r="AA260" i="4"/>
  <c r="AA259" i="4"/>
  <c r="AA258" i="4"/>
  <c r="AA257" i="4"/>
  <c r="AA256" i="4"/>
  <c r="AA255" i="4"/>
  <c r="AA254" i="4"/>
  <c r="AA253" i="4"/>
  <c r="AA252" i="4"/>
  <c r="AA251" i="4"/>
  <c r="AA250" i="4"/>
  <c r="AA249" i="4"/>
  <c r="AA248" i="4"/>
  <c r="AA247" i="4"/>
  <c r="AA246" i="4"/>
  <c r="AA245" i="4"/>
  <c r="AA244" i="4"/>
  <c r="AA243" i="4"/>
  <c r="AA242" i="4"/>
  <c r="AA241" i="4"/>
  <c r="AA240" i="4"/>
  <c r="AA239" i="4"/>
  <c r="AA238" i="4"/>
  <c r="AA237" i="4"/>
  <c r="AA236" i="4"/>
  <c r="AA235" i="4"/>
  <c r="AA234" i="4"/>
  <c r="AA233" i="4"/>
  <c r="AA232" i="4"/>
  <c r="AA231" i="4"/>
  <c r="AA230" i="4"/>
  <c r="AA229" i="4"/>
  <c r="AA228" i="4"/>
  <c r="AA227" i="4"/>
  <c r="AA226" i="4"/>
  <c r="AA225" i="4"/>
  <c r="AA224" i="4"/>
  <c r="AA223" i="4"/>
  <c r="AA222" i="4"/>
  <c r="AA221" i="4"/>
  <c r="AA220" i="4"/>
  <c r="AA219" i="4"/>
  <c r="AA218" i="4"/>
  <c r="AA217" i="4"/>
  <c r="AA216" i="4"/>
  <c r="AA215" i="4"/>
  <c r="AA214" i="4"/>
  <c r="AA213" i="4"/>
  <c r="AA212" i="4"/>
  <c r="AA211" i="4"/>
  <c r="AA210" i="4"/>
  <c r="AA209" i="4"/>
  <c r="AA208" i="4"/>
  <c r="AA207" i="4"/>
  <c r="AA206" i="4"/>
  <c r="AA205" i="4"/>
  <c r="AA204" i="4"/>
  <c r="AA203" i="4"/>
  <c r="AA202" i="4"/>
  <c r="AA201" i="4"/>
  <c r="AA200" i="4"/>
  <c r="AA199" i="4"/>
  <c r="AA198" i="4"/>
  <c r="AA197" i="4"/>
  <c r="AA196" i="4"/>
  <c r="AA195" i="4"/>
  <c r="AA194" i="4"/>
  <c r="AA193" i="4"/>
  <c r="AA192" i="4"/>
  <c r="AA191" i="4"/>
  <c r="AA190" i="4"/>
  <c r="AA189" i="4"/>
  <c r="AA188" i="4"/>
  <c r="AA187" i="4"/>
  <c r="AA186" i="4"/>
  <c r="AA185" i="4"/>
  <c r="AA184" i="4"/>
  <c r="AA183" i="4"/>
  <c r="AA182" i="4"/>
  <c r="AA181" i="4"/>
  <c r="AA180" i="4"/>
  <c r="AA179" i="4"/>
  <c r="AA178" i="4"/>
  <c r="AA177" i="4"/>
  <c r="AA176" i="4"/>
  <c r="AA175" i="4"/>
  <c r="AA174" i="4"/>
  <c r="AA173" i="4"/>
  <c r="AA172" i="4"/>
  <c r="AA171" i="4"/>
  <c r="AA170" i="4"/>
  <c r="AA169" i="4"/>
  <c r="AA168" i="4"/>
  <c r="AA167" i="4"/>
  <c r="AA166" i="4"/>
  <c r="AA165" i="4"/>
  <c r="AA164" i="4"/>
  <c r="AA163" i="4"/>
  <c r="AA162" i="4"/>
  <c r="AA161" i="4"/>
  <c r="AA160" i="4"/>
  <c r="AA159" i="4"/>
  <c r="AA158" i="4"/>
  <c r="AA157" i="4"/>
  <c r="AA156" i="4"/>
  <c r="AA155" i="4"/>
  <c r="AA154" i="4"/>
  <c r="AA153" i="4"/>
  <c r="AA152" i="4"/>
  <c r="AA151" i="4"/>
  <c r="AA150" i="4"/>
  <c r="AA149" i="4"/>
  <c r="AA148" i="4"/>
  <c r="AA147" i="4"/>
  <c r="AA146" i="4"/>
  <c r="AA145" i="4"/>
  <c r="AA144" i="4"/>
  <c r="AA143" i="4"/>
  <c r="AA142" i="4"/>
  <c r="AA141" i="4"/>
  <c r="AA140" i="4"/>
  <c r="AA139" i="4"/>
  <c r="AA138" i="4"/>
  <c r="AA137" i="4"/>
  <c r="AA136" i="4"/>
  <c r="AA135" i="4"/>
  <c r="AA134" i="4"/>
  <c r="AA133" i="4"/>
  <c r="AA132" i="4"/>
  <c r="AA131" i="4"/>
  <c r="AA130" i="4"/>
  <c r="AA129" i="4"/>
  <c r="AA128" i="4"/>
  <c r="AA127" i="4"/>
  <c r="AA126" i="4"/>
  <c r="AA125" i="4"/>
  <c r="AA124" i="4"/>
  <c r="AA123" i="4"/>
  <c r="AA122" i="4"/>
  <c r="AA121" i="4"/>
  <c r="AA120" i="4"/>
  <c r="AA119" i="4"/>
  <c r="AA118" i="4"/>
  <c r="AA117" i="4"/>
  <c r="AA116" i="4"/>
  <c r="AA115" i="4"/>
  <c r="AA114" i="4"/>
  <c r="AA113" i="4"/>
  <c r="AA112" i="4"/>
  <c r="AA111" i="4"/>
  <c r="AA110" i="4"/>
  <c r="AA109" i="4"/>
  <c r="AA108" i="4"/>
  <c r="AA107" i="4"/>
  <c r="AA106" i="4"/>
  <c r="AA105" i="4"/>
  <c r="AA104" i="4"/>
  <c r="AA103" i="4"/>
  <c r="AA102" i="4"/>
  <c r="AA101" i="4"/>
  <c r="AA100" i="4"/>
  <c r="AA99" i="4"/>
  <c r="AA98" i="4"/>
  <c r="AA97" i="4"/>
  <c r="AA96" i="4"/>
  <c r="AA95" i="4"/>
  <c r="AA94" i="4"/>
  <c r="AA93" i="4"/>
  <c r="AA92" i="4"/>
  <c r="AA91" i="4"/>
  <c r="AA90" i="4"/>
  <c r="AA89" i="4"/>
  <c r="AA88" i="4"/>
  <c r="AA87" i="4"/>
  <c r="AA86" i="4"/>
  <c r="AA85" i="4"/>
  <c r="AA84" i="4"/>
  <c r="AA83" i="4"/>
  <c r="AA82" i="4"/>
  <c r="AA81" i="4"/>
  <c r="AA80" i="4"/>
  <c r="AA79" i="4"/>
  <c r="AA78" i="4"/>
  <c r="AA77"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Z1200" i="4"/>
  <c r="Z1199" i="4"/>
  <c r="Z1198" i="4"/>
  <c r="Z1197" i="4"/>
  <c r="Z1196" i="4"/>
  <c r="Z1195" i="4"/>
  <c r="Z1194" i="4"/>
  <c r="Z1193" i="4"/>
  <c r="Z1192" i="4"/>
  <c r="Z1191" i="4"/>
  <c r="Z1190" i="4"/>
  <c r="Z1189" i="4"/>
  <c r="Z1188" i="4"/>
  <c r="Z1187" i="4"/>
  <c r="Z1186" i="4"/>
  <c r="Z1185" i="4"/>
  <c r="Z1184" i="4"/>
  <c r="Z1183" i="4"/>
  <c r="Z1182" i="4"/>
  <c r="Z1181" i="4"/>
  <c r="Z1180" i="4"/>
  <c r="Z1179" i="4"/>
  <c r="Z1178" i="4"/>
  <c r="Z1177" i="4"/>
  <c r="Z1176" i="4"/>
  <c r="Z1175" i="4"/>
  <c r="Z1174" i="4"/>
  <c r="Z1173" i="4"/>
  <c r="Z1172" i="4"/>
  <c r="Z1171" i="4"/>
  <c r="Z1170" i="4"/>
  <c r="Z1169" i="4"/>
  <c r="Z1168" i="4"/>
  <c r="Z1167" i="4"/>
  <c r="Z1166" i="4"/>
  <c r="Z1165" i="4"/>
  <c r="Z1164" i="4"/>
  <c r="Z1163" i="4"/>
  <c r="Z1162" i="4"/>
  <c r="Z1161" i="4"/>
  <c r="Z1160" i="4"/>
  <c r="Z1159" i="4"/>
  <c r="Z1158" i="4"/>
  <c r="Z1157" i="4"/>
  <c r="Z1156" i="4"/>
  <c r="Z1155" i="4"/>
  <c r="Z1154" i="4"/>
  <c r="Z1153" i="4"/>
  <c r="Z1152" i="4"/>
  <c r="Z1151" i="4"/>
  <c r="Z1150" i="4"/>
  <c r="Z1149" i="4"/>
  <c r="Z1148" i="4"/>
  <c r="Z1147" i="4"/>
  <c r="Z1146" i="4"/>
  <c r="Z1145" i="4"/>
  <c r="Z1144" i="4"/>
  <c r="Z1143" i="4"/>
  <c r="Z1142" i="4"/>
  <c r="Z1141" i="4"/>
  <c r="Z1140" i="4"/>
  <c r="Z1139" i="4"/>
  <c r="Z1138" i="4"/>
  <c r="Z1137" i="4"/>
  <c r="Z1136" i="4"/>
  <c r="Z1135" i="4"/>
  <c r="Z1134" i="4"/>
  <c r="Z1133" i="4"/>
  <c r="Z1132" i="4"/>
  <c r="Z1131" i="4"/>
  <c r="Z1130" i="4"/>
  <c r="Z1129" i="4"/>
  <c r="Z1128" i="4"/>
  <c r="Z1127" i="4"/>
  <c r="Z1126" i="4"/>
  <c r="Z1125" i="4"/>
  <c r="Z1124" i="4"/>
  <c r="Z1123" i="4"/>
  <c r="Z1122" i="4"/>
  <c r="Z1121" i="4"/>
  <c r="Z1120" i="4"/>
  <c r="Z1119" i="4"/>
  <c r="Z1118" i="4"/>
  <c r="Z1117" i="4"/>
  <c r="Z1116" i="4"/>
  <c r="Z1115" i="4"/>
  <c r="Z1114" i="4"/>
  <c r="Z1113" i="4"/>
  <c r="Z1112" i="4"/>
  <c r="Z1111" i="4"/>
  <c r="Z1110" i="4"/>
  <c r="Z1109" i="4"/>
  <c r="Z1108" i="4"/>
  <c r="Z1107" i="4"/>
  <c r="Z1106" i="4"/>
  <c r="Z1105" i="4"/>
  <c r="Z1104" i="4"/>
  <c r="Z1103" i="4"/>
  <c r="Z1102" i="4"/>
  <c r="Z1101" i="4"/>
  <c r="Z1100" i="4"/>
  <c r="Z1099" i="4"/>
  <c r="Z1098" i="4"/>
  <c r="Z1097" i="4"/>
  <c r="Z1096" i="4"/>
  <c r="Z1095" i="4"/>
  <c r="Z1094" i="4"/>
  <c r="Z1093" i="4"/>
  <c r="Z1092" i="4"/>
  <c r="Z1091" i="4"/>
  <c r="Z1090" i="4"/>
  <c r="Z1089" i="4"/>
  <c r="Z1088" i="4"/>
  <c r="Z1087" i="4"/>
  <c r="Z1086" i="4"/>
  <c r="Z1085" i="4"/>
  <c r="Z1084" i="4"/>
  <c r="Z1083" i="4"/>
  <c r="Z1082" i="4"/>
  <c r="Z1081" i="4"/>
  <c r="Z1080" i="4"/>
  <c r="Z1079" i="4"/>
  <c r="Z1078" i="4"/>
  <c r="Z1077" i="4"/>
  <c r="Z1076" i="4"/>
  <c r="Z1075" i="4"/>
  <c r="Z1074" i="4"/>
  <c r="Z1073" i="4"/>
  <c r="Z1072" i="4"/>
  <c r="Z1071" i="4"/>
  <c r="Z1070" i="4"/>
  <c r="Z1069" i="4"/>
  <c r="Z1068" i="4"/>
  <c r="Z1067" i="4"/>
  <c r="Z1066" i="4"/>
  <c r="Z1065" i="4"/>
  <c r="Z1064" i="4"/>
  <c r="Z1063" i="4"/>
  <c r="Z1062" i="4"/>
  <c r="Z1061" i="4"/>
  <c r="Z1060" i="4"/>
  <c r="Z1059" i="4"/>
  <c r="Z1058" i="4"/>
  <c r="Z1057" i="4"/>
  <c r="Z1056" i="4"/>
  <c r="Z1055" i="4"/>
  <c r="Z1054" i="4"/>
  <c r="Z1053" i="4"/>
  <c r="Z1052" i="4"/>
  <c r="Z1051" i="4"/>
  <c r="Z1050" i="4"/>
  <c r="Z1049" i="4"/>
  <c r="Z1048" i="4"/>
  <c r="Z1047" i="4"/>
  <c r="Z1046" i="4"/>
  <c r="Z1045" i="4"/>
  <c r="Z1044" i="4"/>
  <c r="Z1043" i="4"/>
  <c r="Z1042" i="4"/>
  <c r="Z1041" i="4"/>
  <c r="Z1040" i="4"/>
  <c r="Z1039" i="4"/>
  <c r="Z1038" i="4"/>
  <c r="Z1037" i="4"/>
  <c r="Z1036" i="4"/>
  <c r="Z1035" i="4"/>
  <c r="Z1034" i="4"/>
  <c r="Z1033" i="4"/>
  <c r="Z1032" i="4"/>
  <c r="Z1031" i="4"/>
  <c r="Z1030" i="4"/>
  <c r="Z1029" i="4"/>
  <c r="Z1028" i="4"/>
  <c r="Z1027" i="4"/>
  <c r="Z1026" i="4"/>
  <c r="Z1025" i="4"/>
  <c r="Z1024" i="4"/>
  <c r="Z1023" i="4"/>
  <c r="Z1022" i="4"/>
  <c r="Z1021" i="4"/>
  <c r="Z1020" i="4"/>
  <c r="Z1019" i="4"/>
  <c r="Z1018" i="4"/>
  <c r="Z1017" i="4"/>
  <c r="Z1016" i="4"/>
  <c r="Z1015" i="4"/>
  <c r="Z1014" i="4"/>
  <c r="Z1013" i="4"/>
  <c r="Z1012" i="4"/>
  <c r="Z1011" i="4"/>
  <c r="Z1010" i="4"/>
  <c r="Z1009" i="4"/>
  <c r="Z1008" i="4"/>
  <c r="Z1007" i="4"/>
  <c r="Z1006" i="4"/>
  <c r="Z1005" i="4"/>
  <c r="Z1004" i="4"/>
  <c r="Z1003" i="4"/>
  <c r="Z1002" i="4"/>
  <c r="Z1001" i="4"/>
  <c r="Z1000" i="4"/>
  <c r="Z999" i="4"/>
  <c r="Z998" i="4"/>
  <c r="Z997" i="4"/>
  <c r="Z996" i="4"/>
  <c r="Z995" i="4"/>
  <c r="Z994" i="4"/>
  <c r="Z993" i="4"/>
  <c r="Z992" i="4"/>
  <c r="Z991" i="4"/>
  <c r="Z990" i="4"/>
  <c r="Z989" i="4"/>
  <c r="Z988" i="4"/>
  <c r="Z987" i="4"/>
  <c r="Z986" i="4"/>
  <c r="Z985" i="4"/>
  <c r="Z984" i="4"/>
  <c r="Z983" i="4"/>
  <c r="Z982" i="4"/>
  <c r="Z981" i="4"/>
  <c r="Z980" i="4"/>
  <c r="Z979" i="4"/>
  <c r="Z978" i="4"/>
  <c r="Z977" i="4"/>
  <c r="Z976" i="4"/>
  <c r="Z975" i="4"/>
  <c r="Z974" i="4"/>
  <c r="Z973" i="4"/>
  <c r="Z972" i="4"/>
  <c r="Z971" i="4"/>
  <c r="Z970" i="4"/>
  <c r="Z969" i="4"/>
  <c r="Z968" i="4"/>
  <c r="Z967" i="4"/>
  <c r="Z966" i="4"/>
  <c r="Z965" i="4"/>
  <c r="Z964" i="4"/>
  <c r="Z963" i="4"/>
  <c r="Z962" i="4"/>
  <c r="Z961" i="4"/>
  <c r="Z960" i="4"/>
  <c r="Z959" i="4"/>
  <c r="Z958" i="4"/>
  <c r="Z957" i="4"/>
  <c r="Z956" i="4"/>
  <c r="Z955" i="4"/>
  <c r="Z954" i="4"/>
  <c r="Z953" i="4"/>
  <c r="Z952" i="4"/>
  <c r="Z951" i="4"/>
  <c r="Z950" i="4"/>
  <c r="Z949" i="4"/>
  <c r="Z948" i="4"/>
  <c r="Z947" i="4"/>
  <c r="Z946" i="4"/>
  <c r="Z945" i="4"/>
  <c r="Z944" i="4"/>
  <c r="Z943" i="4"/>
  <c r="Z942" i="4"/>
  <c r="Z941" i="4"/>
  <c r="Z940" i="4"/>
  <c r="Z939" i="4"/>
  <c r="Z938" i="4"/>
  <c r="Z937" i="4"/>
  <c r="Z936" i="4"/>
  <c r="Z935" i="4"/>
  <c r="Z934" i="4"/>
  <c r="Z933" i="4"/>
  <c r="Z932" i="4"/>
  <c r="Z931" i="4"/>
  <c r="Z930" i="4"/>
  <c r="Z929" i="4"/>
  <c r="Z928" i="4"/>
  <c r="Z927" i="4"/>
  <c r="Z926" i="4"/>
  <c r="Z925" i="4"/>
  <c r="Z924" i="4"/>
  <c r="Z923" i="4"/>
  <c r="Z922" i="4"/>
  <c r="Z921" i="4"/>
  <c r="Z920" i="4"/>
  <c r="Z919" i="4"/>
  <c r="Z918" i="4"/>
  <c r="Z917" i="4"/>
  <c r="Z916" i="4"/>
  <c r="Z915" i="4"/>
  <c r="Z914" i="4"/>
  <c r="Z913" i="4"/>
  <c r="Z912" i="4"/>
  <c r="Z911" i="4"/>
  <c r="Z910" i="4"/>
  <c r="Z909" i="4"/>
  <c r="Z908" i="4"/>
  <c r="Z907" i="4"/>
  <c r="Z906" i="4"/>
  <c r="Z905" i="4"/>
  <c r="Z904" i="4"/>
  <c r="Z903" i="4"/>
  <c r="Z902" i="4"/>
  <c r="Z901" i="4"/>
  <c r="Z900" i="4"/>
  <c r="Z899" i="4"/>
  <c r="Z898" i="4"/>
  <c r="Z897" i="4"/>
  <c r="Z896" i="4"/>
  <c r="Z895" i="4"/>
  <c r="Z894" i="4"/>
  <c r="Z893" i="4"/>
  <c r="Z892" i="4"/>
  <c r="Z891" i="4"/>
  <c r="Z890" i="4"/>
  <c r="Z889" i="4"/>
  <c r="Z888" i="4"/>
  <c r="Z887" i="4"/>
  <c r="Z886" i="4"/>
  <c r="Z885" i="4"/>
  <c r="Z884" i="4"/>
  <c r="Z883" i="4"/>
  <c r="Z882" i="4"/>
  <c r="Z881" i="4"/>
  <c r="Z880" i="4"/>
  <c r="Z879" i="4"/>
  <c r="Z878" i="4"/>
  <c r="Z877" i="4"/>
  <c r="Z876" i="4"/>
  <c r="Z875" i="4"/>
  <c r="Z874" i="4"/>
  <c r="Z873" i="4"/>
  <c r="Z872" i="4"/>
  <c r="Z871" i="4"/>
  <c r="Z870" i="4"/>
  <c r="Z869" i="4"/>
  <c r="Z868" i="4"/>
  <c r="Z867" i="4"/>
  <c r="Z866" i="4"/>
  <c r="Z865" i="4"/>
  <c r="Z864" i="4"/>
  <c r="Z863" i="4"/>
  <c r="Z862" i="4"/>
  <c r="Z861" i="4"/>
  <c r="Z860" i="4"/>
  <c r="Z859" i="4"/>
  <c r="Z858" i="4"/>
  <c r="Z857" i="4"/>
  <c r="Z856" i="4"/>
  <c r="Z855" i="4"/>
  <c r="Z854" i="4"/>
  <c r="Z853" i="4"/>
  <c r="Z852" i="4"/>
  <c r="Z851" i="4"/>
  <c r="Z850" i="4"/>
  <c r="Z849" i="4"/>
  <c r="Z848" i="4"/>
  <c r="Z847" i="4"/>
  <c r="Z846" i="4"/>
  <c r="Z845" i="4"/>
  <c r="Z844" i="4"/>
  <c r="Z843" i="4"/>
  <c r="Z842" i="4"/>
  <c r="Z841" i="4"/>
  <c r="Z840" i="4"/>
  <c r="Z839" i="4"/>
  <c r="Z838" i="4"/>
  <c r="Z837" i="4"/>
  <c r="Z836" i="4"/>
  <c r="Z835" i="4"/>
  <c r="Z834" i="4"/>
  <c r="Z833" i="4"/>
  <c r="Z832" i="4"/>
  <c r="Z831" i="4"/>
  <c r="Z830" i="4"/>
  <c r="Z829" i="4"/>
  <c r="Z828" i="4"/>
  <c r="Z827" i="4"/>
  <c r="Z826" i="4"/>
  <c r="Z825" i="4"/>
  <c r="Z824" i="4"/>
  <c r="Z823" i="4"/>
  <c r="Z822" i="4"/>
  <c r="Z821" i="4"/>
  <c r="Z820" i="4"/>
  <c r="Z819" i="4"/>
  <c r="Z818" i="4"/>
  <c r="Z817" i="4"/>
  <c r="Z816" i="4"/>
  <c r="Z815" i="4"/>
  <c r="Z814" i="4"/>
  <c r="Z813" i="4"/>
  <c r="Z812" i="4"/>
  <c r="Z811" i="4"/>
  <c r="Z810" i="4"/>
  <c r="Z809" i="4"/>
  <c r="Z808" i="4"/>
  <c r="Z807" i="4"/>
  <c r="Z806" i="4"/>
  <c r="Z805" i="4"/>
  <c r="Z804" i="4"/>
  <c r="Z803" i="4"/>
  <c r="Z802" i="4"/>
  <c r="Z801" i="4"/>
  <c r="Z800" i="4"/>
  <c r="Z799" i="4"/>
  <c r="Z798" i="4"/>
  <c r="Z797" i="4"/>
  <c r="Z796" i="4"/>
  <c r="Z795" i="4"/>
  <c r="Z794" i="4"/>
  <c r="Z793" i="4"/>
  <c r="Z792" i="4"/>
  <c r="Z791" i="4"/>
  <c r="Z790" i="4"/>
  <c r="Z789" i="4"/>
  <c r="Z788" i="4"/>
  <c r="Z787" i="4"/>
  <c r="Z786" i="4"/>
  <c r="Z785" i="4"/>
  <c r="Z784" i="4"/>
  <c r="Z783" i="4"/>
  <c r="Z782" i="4"/>
  <c r="Z781" i="4"/>
  <c r="Z780" i="4"/>
  <c r="Z779" i="4"/>
  <c r="Z778" i="4"/>
  <c r="Z777" i="4"/>
  <c r="Z776" i="4"/>
  <c r="Z775" i="4"/>
  <c r="Z774" i="4"/>
  <c r="Z773" i="4"/>
  <c r="Z772" i="4"/>
  <c r="Z771" i="4"/>
  <c r="Z770" i="4"/>
  <c r="Z769" i="4"/>
  <c r="Z768" i="4"/>
  <c r="Z767" i="4"/>
  <c r="Z766" i="4"/>
  <c r="Z765" i="4"/>
  <c r="Z764" i="4"/>
  <c r="Z763" i="4"/>
  <c r="Z762" i="4"/>
  <c r="Z761" i="4"/>
  <c r="Z760" i="4"/>
  <c r="Z759" i="4"/>
  <c r="Z758" i="4"/>
  <c r="Z757" i="4"/>
  <c r="Z756" i="4"/>
  <c r="Z755" i="4"/>
  <c r="Z754" i="4"/>
  <c r="Z753" i="4"/>
  <c r="Z752" i="4"/>
  <c r="Z751" i="4"/>
  <c r="Z750" i="4"/>
  <c r="Z749" i="4"/>
  <c r="Z748" i="4"/>
  <c r="Z747" i="4"/>
  <c r="Z746" i="4"/>
  <c r="Z745" i="4"/>
  <c r="Z744" i="4"/>
  <c r="Z743" i="4"/>
  <c r="Z742" i="4"/>
  <c r="Z741" i="4"/>
  <c r="Z740" i="4"/>
  <c r="Z739" i="4"/>
  <c r="Z738" i="4"/>
  <c r="Z737" i="4"/>
  <c r="Z736" i="4"/>
  <c r="Z735" i="4"/>
  <c r="Z734" i="4"/>
  <c r="Z733" i="4"/>
  <c r="Z732" i="4"/>
  <c r="Z731" i="4"/>
  <c r="Z730" i="4"/>
  <c r="Z729" i="4"/>
  <c r="Z728" i="4"/>
  <c r="Z727" i="4"/>
  <c r="Z726" i="4"/>
  <c r="Z725" i="4"/>
  <c r="Z724" i="4"/>
  <c r="Z723" i="4"/>
  <c r="Z722" i="4"/>
  <c r="Z721" i="4"/>
  <c r="Z720" i="4"/>
  <c r="Z719" i="4"/>
  <c r="Z718" i="4"/>
  <c r="Z717" i="4"/>
  <c r="Z716" i="4"/>
  <c r="Z715" i="4"/>
  <c r="Z714" i="4"/>
  <c r="Z713" i="4"/>
  <c r="Z712" i="4"/>
  <c r="Z711" i="4"/>
  <c r="Z710" i="4"/>
  <c r="Z709" i="4"/>
  <c r="Z708" i="4"/>
  <c r="Z707" i="4"/>
  <c r="Z706" i="4"/>
  <c r="Z705" i="4"/>
  <c r="Z704" i="4"/>
  <c r="Z703" i="4"/>
  <c r="Z702" i="4"/>
  <c r="Z701" i="4"/>
  <c r="Z700" i="4"/>
  <c r="Z699" i="4"/>
  <c r="Z698" i="4"/>
  <c r="Z697" i="4"/>
  <c r="Z696" i="4"/>
  <c r="Z695" i="4"/>
  <c r="Z694" i="4"/>
  <c r="Z693" i="4"/>
  <c r="Z692" i="4"/>
  <c r="Z691" i="4"/>
  <c r="Z690" i="4"/>
  <c r="Z689" i="4"/>
  <c r="Z688" i="4"/>
  <c r="Z687" i="4"/>
  <c r="Z686" i="4"/>
  <c r="Z685" i="4"/>
  <c r="Z684" i="4"/>
  <c r="Z683" i="4"/>
  <c r="Z682" i="4"/>
  <c r="Z681" i="4"/>
  <c r="Z680" i="4"/>
  <c r="Z679" i="4"/>
  <c r="Z678" i="4"/>
  <c r="Z677" i="4"/>
  <c r="Z676" i="4"/>
  <c r="Z675" i="4"/>
  <c r="Z674" i="4"/>
  <c r="Z673" i="4"/>
  <c r="Z672" i="4"/>
  <c r="Z671" i="4"/>
  <c r="Z670" i="4"/>
  <c r="Z669" i="4"/>
  <c r="Z668" i="4"/>
  <c r="Z667" i="4"/>
  <c r="Z666" i="4"/>
  <c r="Z665" i="4"/>
  <c r="Z664" i="4"/>
  <c r="Z663" i="4"/>
  <c r="Z662" i="4"/>
  <c r="Z661" i="4"/>
  <c r="Z660" i="4"/>
  <c r="Z659" i="4"/>
  <c r="Z658" i="4"/>
  <c r="Z657" i="4"/>
  <c r="Z656" i="4"/>
  <c r="Z655" i="4"/>
  <c r="Z654" i="4"/>
  <c r="Z653" i="4"/>
  <c r="Z652" i="4"/>
  <c r="Z651" i="4"/>
  <c r="Z650" i="4"/>
  <c r="Z649" i="4"/>
  <c r="Z648" i="4"/>
  <c r="Z647" i="4"/>
  <c r="Z646" i="4"/>
  <c r="Z645" i="4"/>
  <c r="Z644" i="4"/>
  <c r="Z643" i="4"/>
  <c r="Z642" i="4"/>
  <c r="Z641" i="4"/>
  <c r="Z640" i="4"/>
  <c r="Z639" i="4"/>
  <c r="Z638" i="4"/>
  <c r="Z637" i="4"/>
  <c r="Z636" i="4"/>
  <c r="Z635" i="4"/>
  <c r="Z634" i="4"/>
  <c r="Z633" i="4"/>
  <c r="Z632" i="4"/>
  <c r="Z631" i="4"/>
  <c r="Z630" i="4"/>
  <c r="Z629" i="4"/>
  <c r="Z628" i="4"/>
  <c r="Z627" i="4"/>
  <c r="Z626" i="4"/>
  <c r="Z625" i="4"/>
  <c r="Z624" i="4"/>
  <c r="Z623" i="4"/>
  <c r="Z622" i="4"/>
  <c r="Z621" i="4"/>
  <c r="Z620" i="4"/>
  <c r="Z619" i="4"/>
  <c r="Z618" i="4"/>
  <c r="Z617" i="4"/>
  <c r="Z616" i="4"/>
  <c r="Z615" i="4"/>
  <c r="Z614" i="4"/>
  <c r="Z613" i="4"/>
  <c r="Z612" i="4"/>
  <c r="Z611" i="4"/>
  <c r="Z610" i="4"/>
  <c r="Z609" i="4"/>
  <c r="Z608" i="4"/>
  <c r="Z607" i="4"/>
  <c r="Z606" i="4"/>
  <c r="Z605" i="4"/>
  <c r="Z604" i="4"/>
  <c r="Z603" i="4"/>
  <c r="Z602" i="4"/>
  <c r="Z601" i="4"/>
  <c r="Z600" i="4"/>
  <c r="Z599" i="4"/>
  <c r="Z598" i="4"/>
  <c r="Z597" i="4"/>
  <c r="Z596" i="4"/>
  <c r="Z595" i="4"/>
  <c r="Z594" i="4"/>
  <c r="Z593" i="4"/>
  <c r="Z592" i="4"/>
  <c r="Z591" i="4"/>
  <c r="Z590" i="4"/>
  <c r="Z589" i="4"/>
  <c r="Z588" i="4"/>
  <c r="Z587" i="4"/>
  <c r="Z586" i="4"/>
  <c r="Z585" i="4"/>
  <c r="Z584" i="4"/>
  <c r="Z583" i="4"/>
  <c r="Z582" i="4"/>
  <c r="Z581" i="4"/>
  <c r="Z580" i="4"/>
  <c r="Z579" i="4"/>
  <c r="Z578" i="4"/>
  <c r="Z577" i="4"/>
  <c r="Z576" i="4"/>
  <c r="Z575" i="4"/>
  <c r="Z574" i="4"/>
  <c r="Z573" i="4"/>
  <c r="Z572" i="4"/>
  <c r="Z571" i="4"/>
  <c r="Z570" i="4"/>
  <c r="Z569" i="4"/>
  <c r="Z568" i="4"/>
  <c r="Z567" i="4"/>
  <c r="Z566" i="4"/>
  <c r="Z565" i="4"/>
  <c r="Z564" i="4"/>
  <c r="Z563" i="4"/>
  <c r="Z562" i="4"/>
  <c r="Z561" i="4"/>
  <c r="Z560" i="4"/>
  <c r="Z559" i="4"/>
  <c r="Z558" i="4"/>
  <c r="Z557" i="4"/>
  <c r="Z556" i="4"/>
  <c r="Z555" i="4"/>
  <c r="Z554" i="4"/>
  <c r="Z553" i="4"/>
  <c r="Z552" i="4"/>
  <c r="Z551" i="4"/>
  <c r="Z550" i="4"/>
  <c r="Z549" i="4"/>
  <c r="Z548" i="4"/>
  <c r="Z547" i="4"/>
  <c r="Z546" i="4"/>
  <c r="Z545" i="4"/>
  <c r="Z544" i="4"/>
  <c r="Z543" i="4"/>
  <c r="Z542" i="4"/>
  <c r="Z541" i="4"/>
  <c r="Z540" i="4"/>
  <c r="Z539" i="4"/>
  <c r="Z538" i="4"/>
  <c r="Z537" i="4"/>
  <c r="Z536" i="4"/>
  <c r="Z535" i="4"/>
  <c r="Z534" i="4"/>
  <c r="Z533" i="4"/>
  <c r="Z532" i="4"/>
  <c r="Z531" i="4"/>
  <c r="Z530" i="4"/>
  <c r="Z529" i="4"/>
  <c r="Z528" i="4"/>
  <c r="Z527" i="4"/>
  <c r="Z526" i="4"/>
  <c r="Z525" i="4"/>
  <c r="Z524" i="4"/>
  <c r="Z523" i="4"/>
  <c r="Z522" i="4"/>
  <c r="Z521" i="4"/>
  <c r="Z520" i="4"/>
  <c r="Z519" i="4"/>
  <c r="Z518" i="4"/>
  <c r="Z517" i="4"/>
  <c r="Z516" i="4"/>
  <c r="Z515" i="4"/>
  <c r="Z514" i="4"/>
  <c r="Z513" i="4"/>
  <c r="Z512" i="4"/>
  <c r="Z511" i="4"/>
  <c r="Z510" i="4"/>
  <c r="Z509" i="4"/>
  <c r="Z508" i="4"/>
  <c r="Z507" i="4"/>
  <c r="Z506" i="4"/>
  <c r="Z505" i="4"/>
  <c r="Z504" i="4"/>
  <c r="Z503" i="4"/>
  <c r="Z502" i="4"/>
  <c r="Z501" i="4"/>
  <c r="Z500" i="4"/>
  <c r="Z499" i="4"/>
  <c r="Z498" i="4"/>
  <c r="Z497" i="4"/>
  <c r="Z496" i="4"/>
  <c r="Z495" i="4"/>
  <c r="Z494" i="4"/>
  <c r="Z493" i="4"/>
  <c r="Z492" i="4"/>
  <c r="Z491" i="4"/>
  <c r="Z490" i="4"/>
  <c r="Z489" i="4"/>
  <c r="Z488" i="4"/>
  <c r="Z487" i="4"/>
  <c r="Z486" i="4"/>
  <c r="Z485" i="4"/>
  <c r="Z484" i="4"/>
  <c r="Z483" i="4"/>
  <c r="Z482" i="4"/>
  <c r="Z481" i="4"/>
  <c r="Z480" i="4"/>
  <c r="Z479" i="4"/>
  <c r="Z478" i="4"/>
  <c r="Z477" i="4"/>
  <c r="Z476" i="4"/>
  <c r="Z475" i="4"/>
  <c r="Z474" i="4"/>
  <c r="Z473" i="4"/>
  <c r="Z472" i="4"/>
  <c r="Z471" i="4"/>
  <c r="Z470" i="4"/>
  <c r="Z469" i="4"/>
  <c r="Z468" i="4"/>
  <c r="Z467" i="4"/>
  <c r="Z466" i="4"/>
  <c r="Z465" i="4"/>
  <c r="Z464" i="4"/>
  <c r="Z463" i="4"/>
  <c r="Z462" i="4"/>
  <c r="Z461" i="4"/>
  <c r="Z460" i="4"/>
  <c r="Z459" i="4"/>
  <c r="Z458" i="4"/>
  <c r="Z457" i="4"/>
  <c r="Z456" i="4"/>
  <c r="Z455" i="4"/>
  <c r="Z454" i="4"/>
  <c r="Z453" i="4"/>
  <c r="Z452" i="4"/>
  <c r="Z451" i="4"/>
  <c r="Z450" i="4"/>
  <c r="Z449" i="4"/>
  <c r="Z448" i="4"/>
  <c r="Z447" i="4"/>
  <c r="Z446" i="4"/>
  <c r="Z445" i="4"/>
  <c r="Z444" i="4"/>
  <c r="Z443" i="4"/>
  <c r="Z442" i="4"/>
  <c r="Z441" i="4"/>
  <c r="Z440" i="4"/>
  <c r="Z439" i="4"/>
  <c r="Z438" i="4"/>
  <c r="Z437" i="4"/>
  <c r="Z436" i="4"/>
  <c r="Z435" i="4"/>
  <c r="Z434" i="4"/>
  <c r="Z433" i="4"/>
  <c r="Z432" i="4"/>
  <c r="Z431" i="4"/>
  <c r="Z430" i="4"/>
  <c r="Z429" i="4"/>
  <c r="Z428" i="4"/>
  <c r="Z427" i="4"/>
  <c r="Z426" i="4"/>
  <c r="Z425" i="4"/>
  <c r="Z424" i="4"/>
  <c r="Z423" i="4"/>
  <c r="Z422" i="4"/>
  <c r="Z421" i="4"/>
  <c r="Z420" i="4"/>
  <c r="Z419" i="4"/>
  <c r="Z418" i="4"/>
  <c r="Z417" i="4"/>
  <c r="Z416" i="4"/>
  <c r="Z415" i="4"/>
  <c r="Z414" i="4"/>
  <c r="Z413" i="4"/>
  <c r="Z412" i="4"/>
  <c r="Z411" i="4"/>
  <c r="Z410" i="4"/>
  <c r="Z409" i="4"/>
  <c r="Z408" i="4"/>
  <c r="Z407" i="4"/>
  <c r="Z406" i="4"/>
  <c r="Z405" i="4"/>
  <c r="Z404" i="4"/>
  <c r="Z403" i="4"/>
  <c r="Z402" i="4"/>
  <c r="Z401" i="4"/>
  <c r="Z400" i="4"/>
  <c r="Z399" i="4"/>
  <c r="Z398" i="4"/>
  <c r="Z397" i="4"/>
  <c r="Z396" i="4"/>
  <c r="Z395" i="4"/>
  <c r="Z394" i="4"/>
  <c r="Z393" i="4"/>
  <c r="Z392" i="4"/>
  <c r="Z391" i="4"/>
  <c r="Z390" i="4"/>
  <c r="Z389" i="4"/>
  <c r="Z388" i="4"/>
  <c r="Z387" i="4"/>
  <c r="Z386" i="4"/>
  <c r="Z385" i="4"/>
  <c r="Z384" i="4"/>
  <c r="Z383" i="4"/>
  <c r="Z382" i="4"/>
  <c r="Z381" i="4"/>
  <c r="Z380" i="4"/>
  <c r="Z379" i="4"/>
  <c r="Z378" i="4"/>
  <c r="Z377" i="4"/>
  <c r="Z376" i="4"/>
  <c r="Z375" i="4"/>
  <c r="Z374" i="4"/>
  <c r="Z373" i="4"/>
  <c r="Z372" i="4"/>
  <c r="Z371" i="4"/>
  <c r="Z370" i="4"/>
  <c r="Z369" i="4"/>
  <c r="Z368" i="4"/>
  <c r="Z367" i="4"/>
  <c r="Z366" i="4"/>
  <c r="Z365" i="4"/>
  <c r="Z364" i="4"/>
  <c r="Z363" i="4"/>
  <c r="Z362" i="4"/>
  <c r="Z361" i="4"/>
  <c r="Z360" i="4"/>
  <c r="Z359" i="4"/>
  <c r="Z358" i="4"/>
  <c r="Z357" i="4"/>
  <c r="Z356" i="4"/>
  <c r="Z355" i="4"/>
  <c r="Z354" i="4"/>
  <c r="Z353" i="4"/>
  <c r="Z352" i="4"/>
  <c r="Z351" i="4"/>
  <c r="Z350" i="4"/>
  <c r="Z349" i="4"/>
  <c r="Z348" i="4"/>
  <c r="Z347" i="4"/>
  <c r="Z346" i="4"/>
  <c r="Z345" i="4"/>
  <c r="Z344" i="4"/>
  <c r="Z343" i="4"/>
  <c r="Z342" i="4"/>
  <c r="Z341" i="4"/>
  <c r="Z340" i="4"/>
  <c r="Z339" i="4"/>
  <c r="Z338" i="4"/>
  <c r="Z337" i="4"/>
  <c r="Z336" i="4"/>
  <c r="Z335" i="4"/>
  <c r="Z334" i="4"/>
  <c r="Z333" i="4"/>
  <c r="Z332" i="4"/>
  <c r="Z331" i="4"/>
  <c r="Z330" i="4"/>
  <c r="Z329" i="4"/>
  <c r="Z328" i="4"/>
  <c r="Z327" i="4"/>
  <c r="Z326" i="4"/>
  <c r="Z325" i="4"/>
  <c r="Z324" i="4"/>
  <c r="Z323" i="4"/>
  <c r="Z322" i="4"/>
  <c r="Z321" i="4"/>
  <c r="Z320" i="4"/>
  <c r="Z319" i="4"/>
  <c r="Z318" i="4"/>
  <c r="Z317" i="4"/>
  <c r="Z316" i="4"/>
  <c r="Z315" i="4"/>
  <c r="Z314" i="4"/>
  <c r="Z313" i="4"/>
  <c r="Z312" i="4"/>
  <c r="Z311" i="4"/>
  <c r="Z310" i="4"/>
  <c r="Z309" i="4"/>
  <c r="Z308" i="4"/>
  <c r="Z307" i="4"/>
  <c r="Z306" i="4"/>
  <c r="Z305" i="4"/>
  <c r="Z304" i="4"/>
  <c r="Z303" i="4"/>
  <c r="Z302" i="4"/>
  <c r="Z301" i="4"/>
  <c r="Z300" i="4"/>
  <c r="Z299" i="4"/>
  <c r="Z298" i="4"/>
  <c r="Z297" i="4"/>
  <c r="Z296" i="4"/>
  <c r="Z295" i="4"/>
  <c r="Z294" i="4"/>
  <c r="Z293" i="4"/>
  <c r="Z292" i="4"/>
  <c r="Z291" i="4"/>
  <c r="Z290" i="4"/>
  <c r="Z289" i="4"/>
  <c r="Z288" i="4"/>
  <c r="Z287" i="4"/>
  <c r="Z286" i="4"/>
  <c r="Z285" i="4"/>
  <c r="Z284" i="4"/>
  <c r="Z283" i="4"/>
  <c r="Z282" i="4"/>
  <c r="Z281" i="4"/>
  <c r="Z280" i="4"/>
  <c r="Z279" i="4"/>
  <c r="Z278" i="4"/>
  <c r="Z277" i="4"/>
  <c r="Z276" i="4"/>
  <c r="Z275" i="4"/>
  <c r="Z274" i="4"/>
  <c r="Z273" i="4"/>
  <c r="Z272" i="4"/>
  <c r="Z271" i="4"/>
  <c r="Z270" i="4"/>
  <c r="Z269" i="4"/>
  <c r="Z268" i="4"/>
  <c r="Z267" i="4"/>
  <c r="Z266" i="4"/>
  <c r="Z265" i="4"/>
  <c r="Z264" i="4"/>
  <c r="Z263" i="4"/>
  <c r="Z262" i="4"/>
  <c r="Z261" i="4"/>
  <c r="Z260" i="4"/>
  <c r="Z259" i="4"/>
  <c r="Z258" i="4"/>
  <c r="Z257" i="4"/>
  <c r="Z256" i="4"/>
  <c r="Z255" i="4"/>
  <c r="Z254" i="4"/>
  <c r="Z253" i="4"/>
  <c r="Z252" i="4"/>
  <c r="Z251" i="4"/>
  <c r="Z250" i="4"/>
  <c r="Z249" i="4"/>
  <c r="Z248" i="4"/>
  <c r="Z247" i="4"/>
  <c r="Z246" i="4"/>
  <c r="Z245" i="4"/>
  <c r="Z244" i="4"/>
  <c r="Z243" i="4"/>
  <c r="Z242" i="4"/>
  <c r="Z241" i="4"/>
  <c r="Z240" i="4"/>
  <c r="Z239" i="4"/>
  <c r="Z238" i="4"/>
  <c r="Z237" i="4"/>
  <c r="Z236" i="4"/>
  <c r="Z235" i="4"/>
  <c r="Z234" i="4"/>
  <c r="Z233" i="4"/>
  <c r="Z232" i="4"/>
  <c r="Z231" i="4"/>
  <c r="Z230" i="4"/>
  <c r="Z229" i="4"/>
  <c r="Z228" i="4"/>
  <c r="Z227" i="4"/>
  <c r="Z226" i="4"/>
  <c r="Z225" i="4"/>
  <c r="Z224" i="4"/>
  <c r="Z223" i="4"/>
  <c r="Z222" i="4"/>
  <c r="Z221" i="4"/>
  <c r="Z220" i="4"/>
  <c r="Z219" i="4"/>
  <c r="Z218" i="4"/>
  <c r="Z217" i="4"/>
  <c r="Z216" i="4"/>
  <c r="Z215" i="4"/>
  <c r="Z214" i="4"/>
  <c r="Z213" i="4"/>
  <c r="Z212" i="4"/>
  <c r="Z211" i="4"/>
  <c r="Z210" i="4"/>
  <c r="Z209" i="4"/>
  <c r="Z208" i="4"/>
  <c r="Z207" i="4"/>
  <c r="Z206" i="4"/>
  <c r="Z205" i="4"/>
  <c r="Z204" i="4"/>
  <c r="Z203" i="4"/>
  <c r="Z202" i="4"/>
  <c r="Z201" i="4"/>
  <c r="Z200" i="4"/>
  <c r="Z199" i="4"/>
  <c r="Z198" i="4"/>
  <c r="Z197" i="4"/>
  <c r="Z196" i="4"/>
  <c r="Z195" i="4"/>
  <c r="Z194" i="4"/>
  <c r="Z193" i="4"/>
  <c r="Z192" i="4"/>
  <c r="Z191" i="4"/>
  <c r="Z190" i="4"/>
  <c r="Z189" i="4"/>
  <c r="Z188" i="4"/>
  <c r="Z187" i="4"/>
  <c r="Z186" i="4"/>
  <c r="Z185" i="4"/>
  <c r="Z184" i="4"/>
  <c r="Z183" i="4"/>
  <c r="Z182" i="4"/>
  <c r="Z181" i="4"/>
  <c r="Z180" i="4"/>
  <c r="Z179" i="4"/>
  <c r="Z178" i="4"/>
  <c r="Z177" i="4"/>
  <c r="Z176" i="4"/>
  <c r="Z175" i="4"/>
  <c r="Z174" i="4"/>
  <c r="Z173" i="4"/>
  <c r="Z172" i="4"/>
  <c r="Z171" i="4"/>
  <c r="Z170" i="4"/>
  <c r="Z169" i="4"/>
  <c r="Z168" i="4"/>
  <c r="Z167" i="4"/>
  <c r="Z166" i="4"/>
  <c r="Z165" i="4"/>
  <c r="Z164" i="4"/>
  <c r="Z163" i="4"/>
  <c r="Z162" i="4"/>
  <c r="Z161" i="4"/>
  <c r="Z160" i="4"/>
  <c r="Z159" i="4"/>
  <c r="Z158" i="4"/>
  <c r="Z157" i="4"/>
  <c r="Z156" i="4"/>
  <c r="Z155" i="4"/>
  <c r="Z154" i="4"/>
  <c r="Z153" i="4"/>
  <c r="Z152" i="4"/>
  <c r="Z151" i="4"/>
  <c r="Z150" i="4"/>
  <c r="Z149" i="4"/>
  <c r="Z148" i="4"/>
  <c r="Z147" i="4"/>
  <c r="Z146" i="4"/>
  <c r="Z145" i="4"/>
  <c r="Z144" i="4"/>
  <c r="Z143" i="4"/>
  <c r="Z142" i="4"/>
  <c r="Z141" i="4"/>
  <c r="Z140" i="4"/>
  <c r="Z139" i="4"/>
  <c r="Z138" i="4"/>
  <c r="Z137" i="4"/>
  <c r="Z136" i="4"/>
  <c r="Z135" i="4"/>
  <c r="Z134" i="4"/>
  <c r="Z133" i="4"/>
  <c r="Z132" i="4"/>
  <c r="Z131" i="4"/>
  <c r="Z130" i="4"/>
  <c r="Z129" i="4"/>
  <c r="Z128" i="4"/>
  <c r="Z127" i="4"/>
  <c r="Z126" i="4"/>
  <c r="Z125" i="4"/>
  <c r="Z124" i="4"/>
  <c r="Z123" i="4"/>
  <c r="Z122" i="4"/>
  <c r="Z121" i="4"/>
  <c r="Z120" i="4"/>
  <c r="Z119" i="4"/>
  <c r="Z118" i="4"/>
  <c r="Z117" i="4"/>
  <c r="Z116" i="4"/>
  <c r="Z115" i="4"/>
  <c r="Z114" i="4"/>
  <c r="Z113" i="4"/>
  <c r="Z112" i="4"/>
  <c r="Z111" i="4"/>
  <c r="Z110" i="4"/>
  <c r="Z109" i="4"/>
  <c r="Z108" i="4"/>
  <c r="Z107" i="4"/>
  <c r="Z106" i="4"/>
  <c r="Z105" i="4"/>
  <c r="Z104" i="4"/>
  <c r="Z103" i="4"/>
  <c r="Z102" i="4"/>
  <c r="Z101" i="4"/>
  <c r="Z100" i="4"/>
  <c r="Z99" i="4"/>
  <c r="Z98" i="4"/>
  <c r="Z97" i="4"/>
  <c r="Z96" i="4"/>
  <c r="Z95" i="4"/>
  <c r="Z94" i="4"/>
  <c r="Z93" i="4"/>
  <c r="Z92" i="4"/>
  <c r="Z91" i="4"/>
  <c r="Z90" i="4"/>
  <c r="Z89" i="4"/>
  <c r="Z88" i="4"/>
  <c r="Z87" i="4"/>
  <c r="Z86" i="4"/>
  <c r="Z85" i="4"/>
  <c r="Z84" i="4"/>
  <c r="Z83" i="4"/>
  <c r="Z82" i="4"/>
  <c r="Z81" i="4"/>
  <c r="Z80" i="4"/>
  <c r="Z79" i="4"/>
  <c r="Z78" i="4"/>
  <c r="Z77" i="4"/>
  <c r="Z76" i="4"/>
  <c r="Z75" i="4"/>
  <c r="Z74" i="4"/>
  <c r="Z73" i="4"/>
  <c r="Z72" i="4"/>
  <c r="Z71" i="4"/>
  <c r="Z70" i="4"/>
  <c r="Z69" i="4"/>
  <c r="Z68" i="4"/>
  <c r="Z67" i="4"/>
  <c r="Z66" i="4"/>
  <c r="Z65" i="4"/>
  <c r="Z64" i="4"/>
  <c r="Z63" i="4"/>
  <c r="Z62" i="4"/>
  <c r="Z61" i="4"/>
  <c r="Z60" i="4"/>
  <c r="Z59" i="4"/>
  <c r="Z58" i="4"/>
  <c r="Z57" i="4"/>
  <c r="Z56" i="4"/>
  <c r="Z55" i="4"/>
  <c r="Z54" i="4"/>
  <c r="Z53" i="4"/>
  <c r="Z52" i="4"/>
  <c r="Z51" i="4"/>
  <c r="Z50" i="4"/>
  <c r="Z49" i="4"/>
  <c r="Z48" i="4"/>
  <c r="Z47" i="4"/>
  <c r="Z46" i="4"/>
  <c r="Z45" i="4"/>
  <c r="Z44" i="4"/>
  <c r="Z43" i="4"/>
  <c r="Z42" i="4"/>
  <c r="Z41" i="4"/>
  <c r="Z40" i="4"/>
  <c r="Z39" i="4"/>
  <c r="Z38" i="4"/>
  <c r="Z37" i="4"/>
  <c r="Z36" i="4"/>
  <c r="Z35" i="4"/>
  <c r="Z34" i="4"/>
  <c r="Z33" i="4"/>
  <c r="Z32" i="4"/>
  <c r="Z31" i="4"/>
  <c r="Z30" i="4"/>
  <c r="Z29" i="4"/>
  <c r="Z28" i="4"/>
  <c r="Z27" i="4"/>
  <c r="Z26" i="4"/>
  <c r="Y1200" i="4"/>
  <c r="Y1199" i="4"/>
  <c r="Y1198" i="4"/>
  <c r="Y1197" i="4"/>
  <c r="Y1196" i="4"/>
  <c r="Y1195" i="4"/>
  <c r="Y1194" i="4"/>
  <c r="Y1193" i="4"/>
  <c r="Y1192" i="4"/>
  <c r="Y1191" i="4"/>
  <c r="Y1190" i="4"/>
  <c r="Y1189" i="4"/>
  <c r="Y1188" i="4"/>
  <c r="Y1187" i="4"/>
  <c r="Y1186" i="4"/>
  <c r="Y1185" i="4"/>
  <c r="Y1184" i="4"/>
  <c r="Y1183" i="4"/>
  <c r="Y1182" i="4"/>
  <c r="Y1181" i="4"/>
  <c r="Y1180" i="4"/>
  <c r="Y1179" i="4"/>
  <c r="Y1178" i="4"/>
  <c r="Y1177" i="4"/>
  <c r="Y1176" i="4"/>
  <c r="Y1175" i="4"/>
  <c r="Y1174" i="4"/>
  <c r="Y1173" i="4"/>
  <c r="Y1172" i="4"/>
  <c r="Y1171" i="4"/>
  <c r="Y1170" i="4"/>
  <c r="Y1169" i="4"/>
  <c r="Y1168" i="4"/>
  <c r="Y1167" i="4"/>
  <c r="Y1166" i="4"/>
  <c r="Y1165" i="4"/>
  <c r="Y1164" i="4"/>
  <c r="Y1163" i="4"/>
  <c r="Y1162" i="4"/>
  <c r="Y1161" i="4"/>
  <c r="Y1160" i="4"/>
  <c r="Y1159" i="4"/>
  <c r="Y1158" i="4"/>
  <c r="Y1157" i="4"/>
  <c r="Y1156" i="4"/>
  <c r="Y1155" i="4"/>
  <c r="Y1154" i="4"/>
  <c r="Y1153" i="4"/>
  <c r="Y1152" i="4"/>
  <c r="Y1151" i="4"/>
  <c r="Y1150" i="4"/>
  <c r="Y1149" i="4"/>
  <c r="Y1148" i="4"/>
  <c r="Y1147" i="4"/>
  <c r="Y1146" i="4"/>
  <c r="Y1145" i="4"/>
  <c r="Y1144" i="4"/>
  <c r="Y1143" i="4"/>
  <c r="Y1142" i="4"/>
  <c r="Y1141" i="4"/>
  <c r="Y1140" i="4"/>
  <c r="Y1139" i="4"/>
  <c r="Y1138" i="4"/>
  <c r="Y1137" i="4"/>
  <c r="Y1136" i="4"/>
  <c r="Y1135" i="4"/>
  <c r="Y1134" i="4"/>
  <c r="Y1133" i="4"/>
  <c r="Y1132" i="4"/>
  <c r="Y1131" i="4"/>
  <c r="Y1130" i="4"/>
  <c r="Y1129" i="4"/>
  <c r="Y1128" i="4"/>
  <c r="Y1127" i="4"/>
  <c r="Y1126" i="4"/>
  <c r="Y1125" i="4"/>
  <c r="Y1124" i="4"/>
  <c r="Y1123" i="4"/>
  <c r="Y1122" i="4"/>
  <c r="Y1121" i="4"/>
  <c r="Y1120" i="4"/>
  <c r="Y1119" i="4"/>
  <c r="Y1118" i="4"/>
  <c r="Y1117" i="4"/>
  <c r="Y1116" i="4"/>
  <c r="Y1115" i="4"/>
  <c r="Y1114" i="4"/>
  <c r="Y1113" i="4"/>
  <c r="Y1112" i="4"/>
  <c r="Y1111" i="4"/>
  <c r="Y1110" i="4"/>
  <c r="Y1109" i="4"/>
  <c r="Y1108" i="4"/>
  <c r="Y1107" i="4"/>
  <c r="Y1106" i="4"/>
  <c r="Y1105" i="4"/>
  <c r="Y1104" i="4"/>
  <c r="Y1103" i="4"/>
  <c r="Y1102" i="4"/>
  <c r="Y1101" i="4"/>
  <c r="Y1100" i="4"/>
  <c r="Y1099" i="4"/>
  <c r="Y1098" i="4"/>
  <c r="Y1097" i="4"/>
  <c r="Y1096" i="4"/>
  <c r="Y1095" i="4"/>
  <c r="Y1094" i="4"/>
  <c r="Y1093" i="4"/>
  <c r="Y1092" i="4"/>
  <c r="Y1091" i="4"/>
  <c r="Y1090" i="4"/>
  <c r="Y1089" i="4"/>
  <c r="Y1088" i="4"/>
  <c r="Y1087" i="4"/>
  <c r="Y1086" i="4"/>
  <c r="Y1085" i="4"/>
  <c r="Y1084" i="4"/>
  <c r="Y1083" i="4"/>
  <c r="Y1082" i="4"/>
  <c r="Y1081" i="4"/>
  <c r="Y1080" i="4"/>
  <c r="Y1079" i="4"/>
  <c r="Y1078" i="4"/>
  <c r="Y1077" i="4"/>
  <c r="Y1076" i="4"/>
  <c r="Y1075" i="4"/>
  <c r="Y1074" i="4"/>
  <c r="Y1073" i="4"/>
  <c r="Y1072" i="4"/>
  <c r="Y1071" i="4"/>
  <c r="Y1070" i="4"/>
  <c r="Y1069" i="4"/>
  <c r="Y1068" i="4"/>
  <c r="Y1067" i="4"/>
  <c r="Y1066" i="4"/>
  <c r="Y1065" i="4"/>
  <c r="Y1064" i="4"/>
  <c r="Y1063" i="4"/>
  <c r="Y1062" i="4"/>
  <c r="Y1061" i="4"/>
  <c r="Y1060" i="4"/>
  <c r="Y1059" i="4"/>
  <c r="Y1058" i="4"/>
  <c r="Y1057" i="4"/>
  <c r="Y1056" i="4"/>
  <c r="Y1055" i="4"/>
  <c r="Y1054" i="4"/>
  <c r="Y1053" i="4"/>
  <c r="Y1052" i="4"/>
  <c r="Y1051" i="4"/>
  <c r="Y1050" i="4"/>
  <c r="Y1049" i="4"/>
  <c r="Y1048" i="4"/>
  <c r="Y1047" i="4"/>
  <c r="Y1046" i="4"/>
  <c r="Y1045" i="4"/>
  <c r="Y1044" i="4"/>
  <c r="Y1043" i="4"/>
  <c r="Y1042" i="4"/>
  <c r="Y1041" i="4"/>
  <c r="Y1040" i="4"/>
  <c r="Y1039" i="4"/>
  <c r="Y1038" i="4"/>
  <c r="Y1037" i="4"/>
  <c r="Y1036" i="4"/>
  <c r="Y1035" i="4"/>
  <c r="Y1034" i="4"/>
  <c r="Y1033" i="4"/>
  <c r="Y1032" i="4"/>
  <c r="Y1031" i="4"/>
  <c r="Y1030" i="4"/>
  <c r="Y1029" i="4"/>
  <c r="Y1028" i="4"/>
  <c r="Y1027" i="4"/>
  <c r="Y1026" i="4"/>
  <c r="Y1025" i="4"/>
  <c r="Y1024" i="4"/>
  <c r="Y1023" i="4"/>
  <c r="Y1022" i="4"/>
  <c r="Y1021" i="4"/>
  <c r="Y1020" i="4"/>
  <c r="Y1019" i="4"/>
  <c r="Y1018" i="4"/>
  <c r="Y1017" i="4"/>
  <c r="Y1016" i="4"/>
  <c r="Y1015" i="4"/>
  <c r="Y1014" i="4"/>
  <c r="Y1013" i="4"/>
  <c r="Y1012" i="4"/>
  <c r="Y1011" i="4"/>
  <c r="Y1010" i="4"/>
  <c r="Y1009" i="4"/>
  <c r="Y1008" i="4"/>
  <c r="Y1007" i="4"/>
  <c r="Y1006" i="4"/>
  <c r="Y1005" i="4"/>
  <c r="Y1004" i="4"/>
  <c r="Y1003" i="4"/>
  <c r="Y1002" i="4"/>
  <c r="Y1001" i="4"/>
  <c r="Y1000" i="4"/>
  <c r="Y999" i="4"/>
  <c r="Y998" i="4"/>
  <c r="Y997" i="4"/>
  <c r="Y996" i="4"/>
  <c r="Y995" i="4"/>
  <c r="Y994" i="4"/>
  <c r="Y993" i="4"/>
  <c r="Y992" i="4"/>
  <c r="Y991" i="4"/>
  <c r="Y990" i="4"/>
  <c r="Y989" i="4"/>
  <c r="Y988" i="4"/>
  <c r="Y987" i="4"/>
  <c r="Y986" i="4"/>
  <c r="Y985" i="4"/>
  <c r="Y984" i="4"/>
  <c r="Y983" i="4"/>
  <c r="Y982" i="4"/>
  <c r="Y981" i="4"/>
  <c r="Y980" i="4"/>
  <c r="Y979" i="4"/>
  <c r="Y978" i="4"/>
  <c r="Y977" i="4"/>
  <c r="Y976" i="4"/>
  <c r="Y975" i="4"/>
  <c r="Y974" i="4"/>
  <c r="Y973" i="4"/>
  <c r="Y972" i="4"/>
  <c r="Y971" i="4"/>
  <c r="Y970" i="4"/>
  <c r="Y969" i="4"/>
  <c r="Y968" i="4"/>
  <c r="Y967" i="4"/>
  <c r="Y966" i="4"/>
  <c r="Y965" i="4"/>
  <c r="Y964" i="4"/>
  <c r="Y963" i="4"/>
  <c r="Y962" i="4"/>
  <c r="Y961" i="4"/>
  <c r="Y960" i="4"/>
  <c r="Y959" i="4"/>
  <c r="Y958" i="4"/>
  <c r="Y957" i="4"/>
  <c r="Y956" i="4"/>
  <c r="Y955" i="4"/>
  <c r="Y954" i="4"/>
  <c r="Y953" i="4"/>
  <c r="Y952" i="4"/>
  <c r="Y951" i="4"/>
  <c r="Y950" i="4"/>
  <c r="Y949" i="4"/>
  <c r="Y948" i="4"/>
  <c r="Y947" i="4"/>
  <c r="Y946" i="4"/>
  <c r="Y945" i="4"/>
  <c r="Y944" i="4"/>
  <c r="Y943" i="4"/>
  <c r="Y942" i="4"/>
  <c r="Y941" i="4"/>
  <c r="Y940" i="4"/>
  <c r="Y939" i="4"/>
  <c r="Y938" i="4"/>
  <c r="Y937" i="4"/>
  <c r="Y936" i="4"/>
  <c r="Y935" i="4"/>
  <c r="Y934" i="4"/>
  <c r="Y933" i="4"/>
  <c r="Y932" i="4"/>
  <c r="Y931" i="4"/>
  <c r="Y930" i="4"/>
  <c r="Y929" i="4"/>
  <c r="Y928" i="4"/>
  <c r="Y927" i="4"/>
  <c r="Y926" i="4"/>
  <c r="Y925" i="4"/>
  <c r="Y924" i="4"/>
  <c r="Y923" i="4"/>
  <c r="Y922" i="4"/>
  <c r="Y921" i="4"/>
  <c r="Y920" i="4"/>
  <c r="Y919" i="4"/>
  <c r="Y918" i="4"/>
  <c r="Y917" i="4"/>
  <c r="Y916" i="4"/>
  <c r="Y915" i="4"/>
  <c r="Y914" i="4"/>
  <c r="Y913" i="4"/>
  <c r="Y912" i="4"/>
  <c r="Y911" i="4"/>
  <c r="Y910" i="4"/>
  <c r="Y909" i="4"/>
  <c r="Y908" i="4"/>
  <c r="Y907" i="4"/>
  <c r="Y906" i="4"/>
  <c r="Y905" i="4"/>
  <c r="Y904" i="4"/>
  <c r="Y903" i="4"/>
  <c r="Y902" i="4"/>
  <c r="Y901" i="4"/>
  <c r="Y900" i="4"/>
  <c r="Y899" i="4"/>
  <c r="Y898" i="4"/>
  <c r="Y897" i="4"/>
  <c r="Y896" i="4"/>
  <c r="Y895" i="4"/>
  <c r="Y894" i="4"/>
  <c r="Y893" i="4"/>
  <c r="Y892" i="4"/>
  <c r="Y891" i="4"/>
  <c r="Y890" i="4"/>
  <c r="Y889" i="4"/>
  <c r="Y888" i="4"/>
  <c r="Y887" i="4"/>
  <c r="Y886" i="4"/>
  <c r="Y885" i="4"/>
  <c r="Y884" i="4"/>
  <c r="Y883" i="4"/>
  <c r="Y882" i="4"/>
  <c r="Y881" i="4"/>
  <c r="Y880" i="4"/>
  <c r="Y879" i="4"/>
  <c r="Y878" i="4"/>
  <c r="Y877" i="4"/>
  <c r="Y876" i="4"/>
  <c r="Y875" i="4"/>
  <c r="Y874" i="4"/>
  <c r="Y873" i="4"/>
  <c r="Y872" i="4"/>
  <c r="Y871" i="4"/>
  <c r="Y870" i="4"/>
  <c r="Y869" i="4"/>
  <c r="Y868" i="4"/>
  <c r="Y867" i="4"/>
  <c r="Y866" i="4"/>
  <c r="Y865" i="4"/>
  <c r="Y864" i="4"/>
  <c r="Y863" i="4"/>
  <c r="Y862" i="4"/>
  <c r="Y861" i="4"/>
  <c r="Y860" i="4"/>
  <c r="Y859" i="4"/>
  <c r="Y858" i="4"/>
  <c r="Y857" i="4"/>
  <c r="Y856" i="4"/>
  <c r="Y855" i="4"/>
  <c r="Y854" i="4"/>
  <c r="Y853" i="4"/>
  <c r="Y852" i="4"/>
  <c r="Y851" i="4"/>
  <c r="Y850" i="4"/>
  <c r="Y849" i="4"/>
  <c r="Y848" i="4"/>
  <c r="Y847" i="4"/>
  <c r="Y846" i="4"/>
  <c r="Y845" i="4"/>
  <c r="Y844" i="4"/>
  <c r="Y843" i="4"/>
  <c r="Y842" i="4"/>
  <c r="Y841" i="4"/>
  <c r="Y840" i="4"/>
  <c r="Y839" i="4"/>
  <c r="Y838" i="4"/>
  <c r="Y837" i="4"/>
  <c r="Y836" i="4"/>
  <c r="Y835" i="4"/>
  <c r="Y834" i="4"/>
  <c r="Y833" i="4"/>
  <c r="Y832" i="4"/>
  <c r="Y831" i="4"/>
  <c r="Y830" i="4"/>
  <c r="Y829" i="4"/>
  <c r="Y828" i="4"/>
  <c r="Y827" i="4"/>
  <c r="Y826" i="4"/>
  <c r="Y825" i="4"/>
  <c r="Y824" i="4"/>
  <c r="Y823" i="4"/>
  <c r="Y822" i="4"/>
  <c r="Y821" i="4"/>
  <c r="Y820" i="4"/>
  <c r="Y819" i="4"/>
  <c r="Y818" i="4"/>
  <c r="Y817" i="4"/>
  <c r="Y816" i="4"/>
  <c r="Y815" i="4"/>
  <c r="Y814" i="4"/>
  <c r="Y813" i="4"/>
  <c r="Y812" i="4"/>
  <c r="Y811" i="4"/>
  <c r="Y810" i="4"/>
  <c r="Y809" i="4"/>
  <c r="Y808" i="4"/>
  <c r="Y807" i="4"/>
  <c r="Y806" i="4"/>
  <c r="Y805" i="4"/>
  <c r="Y804" i="4"/>
  <c r="Y803" i="4"/>
  <c r="Y802" i="4"/>
  <c r="Y801" i="4"/>
  <c r="Y800" i="4"/>
  <c r="Y799" i="4"/>
  <c r="Y798" i="4"/>
  <c r="Y797" i="4"/>
  <c r="Y796" i="4"/>
  <c r="Y795" i="4"/>
  <c r="Y794" i="4"/>
  <c r="Y793" i="4"/>
  <c r="Y792" i="4"/>
  <c r="Y791" i="4"/>
  <c r="Y790" i="4"/>
  <c r="Y789" i="4"/>
  <c r="Y788" i="4"/>
  <c r="Y787" i="4"/>
  <c r="Y786" i="4"/>
  <c r="Y785" i="4"/>
  <c r="Y784" i="4"/>
  <c r="Y783" i="4"/>
  <c r="Y782" i="4"/>
  <c r="Y781" i="4"/>
  <c r="Y780" i="4"/>
  <c r="Y779" i="4"/>
  <c r="Y778" i="4"/>
  <c r="Y777" i="4"/>
  <c r="Y776" i="4"/>
  <c r="Y775" i="4"/>
  <c r="Y774" i="4"/>
  <c r="Y773" i="4"/>
  <c r="Y772" i="4"/>
  <c r="Y771" i="4"/>
  <c r="Y770" i="4"/>
  <c r="Y769" i="4"/>
  <c r="Y768" i="4"/>
  <c r="Y767" i="4"/>
  <c r="Y766" i="4"/>
  <c r="Y765" i="4"/>
  <c r="Y764" i="4"/>
  <c r="Y763" i="4"/>
  <c r="Y762" i="4"/>
  <c r="Y761" i="4"/>
  <c r="Y760" i="4"/>
  <c r="Y759" i="4"/>
  <c r="Y758" i="4"/>
  <c r="Y757" i="4"/>
  <c r="Y756" i="4"/>
  <c r="Y755" i="4"/>
  <c r="Y754" i="4"/>
  <c r="Y753" i="4"/>
  <c r="Y752" i="4"/>
  <c r="Y751" i="4"/>
  <c r="Y750" i="4"/>
  <c r="Y749" i="4"/>
  <c r="Y748" i="4"/>
  <c r="Y747" i="4"/>
  <c r="Y746" i="4"/>
  <c r="Y745" i="4"/>
  <c r="Y744" i="4"/>
  <c r="Y743" i="4"/>
  <c r="Y742" i="4"/>
  <c r="Y741" i="4"/>
  <c r="Y740" i="4"/>
  <c r="Y739" i="4"/>
  <c r="Y738" i="4"/>
  <c r="Y737" i="4"/>
  <c r="Y736" i="4"/>
  <c r="Y735" i="4"/>
  <c r="Y734" i="4"/>
  <c r="Y733" i="4"/>
  <c r="Y732" i="4"/>
  <c r="Y731" i="4"/>
  <c r="Y730" i="4"/>
  <c r="Y729" i="4"/>
  <c r="Y728" i="4"/>
  <c r="Y727" i="4"/>
  <c r="Y726" i="4"/>
  <c r="Y725" i="4"/>
  <c r="Y724" i="4"/>
  <c r="Y723" i="4"/>
  <c r="Y722" i="4"/>
  <c r="Y721" i="4"/>
  <c r="Y720" i="4"/>
  <c r="Y719" i="4"/>
  <c r="Y718" i="4"/>
  <c r="Y717" i="4"/>
  <c r="Y716" i="4"/>
  <c r="Y715" i="4"/>
  <c r="Y714" i="4"/>
  <c r="Y713" i="4"/>
  <c r="Y712" i="4"/>
  <c r="Y711" i="4"/>
  <c r="Y710" i="4"/>
  <c r="Y709" i="4"/>
  <c r="Y708" i="4"/>
  <c r="Y707" i="4"/>
  <c r="Y706" i="4"/>
  <c r="Y705" i="4"/>
  <c r="Y704" i="4"/>
  <c r="Y703" i="4"/>
  <c r="Y702" i="4"/>
  <c r="Y701" i="4"/>
  <c r="Y700" i="4"/>
  <c r="Y699" i="4"/>
  <c r="Y698" i="4"/>
  <c r="Y697" i="4"/>
  <c r="Y696" i="4"/>
  <c r="Y695" i="4"/>
  <c r="Y694" i="4"/>
  <c r="Y693" i="4"/>
  <c r="Y692" i="4"/>
  <c r="Y691" i="4"/>
  <c r="Y690" i="4"/>
  <c r="Y689" i="4"/>
  <c r="Y688" i="4"/>
  <c r="Y687" i="4"/>
  <c r="Y686" i="4"/>
  <c r="Y685" i="4"/>
  <c r="Y684" i="4"/>
  <c r="Y683" i="4"/>
  <c r="Y682" i="4"/>
  <c r="Y681" i="4"/>
  <c r="Y680" i="4"/>
  <c r="Y679" i="4"/>
  <c r="Y678" i="4"/>
  <c r="Y677" i="4"/>
  <c r="Y676" i="4"/>
  <c r="Y675" i="4"/>
  <c r="Y674" i="4"/>
  <c r="Y673" i="4"/>
  <c r="Y672" i="4"/>
  <c r="Y671" i="4"/>
  <c r="Y670" i="4"/>
  <c r="Y669" i="4"/>
  <c r="Y668" i="4"/>
  <c r="Y667" i="4"/>
  <c r="Y666" i="4"/>
  <c r="Y665" i="4"/>
  <c r="Y664" i="4"/>
  <c r="Y663" i="4"/>
  <c r="Y662" i="4"/>
  <c r="Y661" i="4"/>
  <c r="Y660" i="4"/>
  <c r="Y659" i="4"/>
  <c r="Y658" i="4"/>
  <c r="Y657" i="4"/>
  <c r="Y656" i="4"/>
  <c r="Y655" i="4"/>
  <c r="Y654" i="4"/>
  <c r="Y653" i="4"/>
  <c r="Y652" i="4"/>
  <c r="Y651" i="4"/>
  <c r="Y650" i="4"/>
  <c r="Y649" i="4"/>
  <c r="Y648" i="4"/>
  <c r="Y647" i="4"/>
  <c r="Y646" i="4"/>
  <c r="Y645" i="4"/>
  <c r="Y644" i="4"/>
  <c r="Y643" i="4"/>
  <c r="Y642" i="4"/>
  <c r="Y641" i="4"/>
  <c r="Y640" i="4"/>
  <c r="Y639" i="4"/>
  <c r="Y638" i="4"/>
  <c r="Y637" i="4"/>
  <c r="Y636" i="4"/>
  <c r="Y635" i="4"/>
  <c r="Y634" i="4"/>
  <c r="Y633" i="4"/>
  <c r="Y632" i="4"/>
  <c r="Y631" i="4"/>
  <c r="Y630" i="4"/>
  <c r="Y629" i="4"/>
  <c r="Y628" i="4"/>
  <c r="Y627" i="4"/>
  <c r="Y626" i="4"/>
  <c r="Y625" i="4"/>
  <c r="Y624" i="4"/>
  <c r="Y623" i="4"/>
  <c r="Y622" i="4"/>
  <c r="Y621" i="4"/>
  <c r="Y620" i="4"/>
  <c r="Y619" i="4"/>
  <c r="Y618" i="4"/>
  <c r="Y617" i="4"/>
  <c r="Y616" i="4"/>
  <c r="Y615" i="4"/>
  <c r="Y614" i="4"/>
  <c r="Y613" i="4"/>
  <c r="Y612" i="4"/>
  <c r="Y611" i="4"/>
  <c r="Y610" i="4"/>
  <c r="Y609" i="4"/>
  <c r="Y608" i="4"/>
  <c r="Y607" i="4"/>
  <c r="Y606" i="4"/>
  <c r="Y605" i="4"/>
  <c r="Y604" i="4"/>
  <c r="Y603" i="4"/>
  <c r="Y602" i="4"/>
  <c r="Y601" i="4"/>
  <c r="Y600" i="4"/>
  <c r="Y599" i="4"/>
  <c r="Y598" i="4"/>
  <c r="Y597" i="4"/>
  <c r="Y596" i="4"/>
  <c r="Y595" i="4"/>
  <c r="Y594" i="4"/>
  <c r="Y593" i="4"/>
  <c r="Y592" i="4"/>
  <c r="Y591" i="4"/>
  <c r="Y590" i="4"/>
  <c r="Y589" i="4"/>
  <c r="Y588" i="4"/>
  <c r="Y587" i="4"/>
  <c r="Y586" i="4"/>
  <c r="Y585" i="4"/>
  <c r="Y584" i="4"/>
  <c r="Y583" i="4"/>
  <c r="Y582" i="4"/>
  <c r="Y581" i="4"/>
  <c r="Y580" i="4"/>
  <c r="Y579" i="4"/>
  <c r="Y578" i="4"/>
  <c r="Y577" i="4"/>
  <c r="Y576" i="4"/>
  <c r="Y575" i="4"/>
  <c r="Y574" i="4"/>
  <c r="Y573" i="4"/>
  <c r="Y572" i="4"/>
  <c r="Y571" i="4"/>
  <c r="Y570" i="4"/>
  <c r="Y569" i="4"/>
  <c r="Y568" i="4"/>
  <c r="Y567" i="4"/>
  <c r="Y566" i="4"/>
  <c r="Y565" i="4"/>
  <c r="Y564" i="4"/>
  <c r="Y563" i="4"/>
  <c r="Y562" i="4"/>
  <c r="Y561" i="4"/>
  <c r="Y560" i="4"/>
  <c r="Y559" i="4"/>
  <c r="Y558" i="4"/>
  <c r="Y557" i="4"/>
  <c r="Y556" i="4"/>
  <c r="Y555" i="4"/>
  <c r="Y554" i="4"/>
  <c r="Y553" i="4"/>
  <c r="Y552" i="4"/>
  <c r="Y551" i="4"/>
  <c r="Y550" i="4"/>
  <c r="Y549" i="4"/>
  <c r="Y548" i="4"/>
  <c r="Y547" i="4"/>
  <c r="Y546" i="4"/>
  <c r="Y545" i="4"/>
  <c r="Y544" i="4"/>
  <c r="Y543" i="4"/>
  <c r="Y542" i="4"/>
  <c r="Y541" i="4"/>
  <c r="Y540" i="4"/>
  <c r="Y539" i="4"/>
  <c r="Y538" i="4"/>
  <c r="Y537" i="4"/>
  <c r="Y536" i="4"/>
  <c r="Y535" i="4"/>
  <c r="Y534" i="4"/>
  <c r="Y533" i="4"/>
  <c r="Y532" i="4"/>
  <c r="Y531" i="4"/>
  <c r="Y530" i="4"/>
  <c r="Y529" i="4"/>
  <c r="Y528" i="4"/>
  <c r="Y527" i="4"/>
  <c r="Y526" i="4"/>
  <c r="Y525" i="4"/>
  <c r="Y524" i="4"/>
  <c r="Y523" i="4"/>
  <c r="Y522" i="4"/>
  <c r="Y521" i="4"/>
  <c r="Y520" i="4"/>
  <c r="Y519" i="4"/>
  <c r="Y518" i="4"/>
  <c r="Y517" i="4"/>
  <c r="Y516" i="4"/>
  <c r="Y515" i="4"/>
  <c r="Y514" i="4"/>
  <c r="Y513" i="4"/>
  <c r="Y512" i="4"/>
  <c r="Y511" i="4"/>
  <c r="Y510" i="4"/>
  <c r="Y509" i="4"/>
  <c r="Y508" i="4"/>
  <c r="Y507" i="4"/>
  <c r="Y506" i="4"/>
  <c r="Y505" i="4"/>
  <c r="Y504" i="4"/>
  <c r="Y503" i="4"/>
  <c r="Y502" i="4"/>
  <c r="Y501" i="4"/>
  <c r="Y500" i="4"/>
  <c r="Y499" i="4"/>
  <c r="Y498" i="4"/>
  <c r="Y497" i="4"/>
  <c r="Y496" i="4"/>
  <c r="Y495" i="4"/>
  <c r="Y494" i="4"/>
  <c r="Y493" i="4"/>
  <c r="Y492" i="4"/>
  <c r="Y491" i="4"/>
  <c r="Y490" i="4"/>
  <c r="Y489" i="4"/>
  <c r="Y488" i="4"/>
  <c r="Y487" i="4"/>
  <c r="Y486" i="4"/>
  <c r="Y485" i="4"/>
  <c r="Y484" i="4"/>
  <c r="Y483" i="4"/>
  <c r="Y482" i="4"/>
  <c r="Y481" i="4"/>
  <c r="Y480" i="4"/>
  <c r="Y479" i="4"/>
  <c r="Y478" i="4"/>
  <c r="Y477" i="4"/>
  <c r="Y476" i="4"/>
  <c r="Y475" i="4"/>
  <c r="Y474" i="4"/>
  <c r="Y473" i="4"/>
  <c r="Y472" i="4"/>
  <c r="Y471" i="4"/>
  <c r="Y470" i="4"/>
  <c r="Y469" i="4"/>
  <c r="Y468" i="4"/>
  <c r="Y467" i="4"/>
  <c r="Y466" i="4"/>
  <c r="Y465" i="4"/>
  <c r="Y464" i="4"/>
  <c r="Y463" i="4"/>
  <c r="Y462" i="4"/>
  <c r="Y461" i="4"/>
  <c r="Y460" i="4"/>
  <c r="Y459" i="4"/>
  <c r="Y458" i="4"/>
  <c r="Y457" i="4"/>
  <c r="Y456" i="4"/>
  <c r="Y455" i="4"/>
  <c r="Y454" i="4"/>
  <c r="Y453" i="4"/>
  <c r="Y452" i="4"/>
  <c r="Y451" i="4"/>
  <c r="Y450" i="4"/>
  <c r="Y449" i="4"/>
  <c r="Y448" i="4"/>
  <c r="Y447" i="4"/>
  <c r="Y446" i="4"/>
  <c r="Y445" i="4"/>
  <c r="Y444" i="4"/>
  <c r="Y443" i="4"/>
  <c r="Y442" i="4"/>
  <c r="Y441" i="4"/>
  <c r="Y440" i="4"/>
  <c r="Y439" i="4"/>
  <c r="Y438" i="4"/>
  <c r="Y437" i="4"/>
  <c r="Y436" i="4"/>
  <c r="Y435" i="4"/>
  <c r="Y434" i="4"/>
  <c r="Y433" i="4"/>
  <c r="Y432" i="4"/>
  <c r="Y431" i="4"/>
  <c r="Y430" i="4"/>
  <c r="Y429" i="4"/>
  <c r="Y428" i="4"/>
  <c r="Y427" i="4"/>
  <c r="Y426" i="4"/>
  <c r="Y425" i="4"/>
  <c r="Y424" i="4"/>
  <c r="Y423" i="4"/>
  <c r="Y422" i="4"/>
  <c r="Y421" i="4"/>
  <c r="Y420" i="4"/>
  <c r="Y419" i="4"/>
  <c r="Y418" i="4"/>
  <c r="Y417" i="4"/>
  <c r="Y416" i="4"/>
  <c r="Y415" i="4"/>
  <c r="Y414" i="4"/>
  <c r="Y413" i="4"/>
  <c r="Y412" i="4"/>
  <c r="Y411" i="4"/>
  <c r="Y410" i="4"/>
  <c r="Y409" i="4"/>
  <c r="Y408" i="4"/>
  <c r="Y407" i="4"/>
  <c r="Y406" i="4"/>
  <c r="Y405" i="4"/>
  <c r="Y404" i="4"/>
  <c r="Y403" i="4"/>
  <c r="Y402" i="4"/>
  <c r="Y401" i="4"/>
  <c r="Y400" i="4"/>
  <c r="Y399" i="4"/>
  <c r="Y398" i="4"/>
  <c r="Y397" i="4"/>
  <c r="Y396" i="4"/>
  <c r="Y395" i="4"/>
  <c r="Y394" i="4"/>
  <c r="Y393" i="4"/>
  <c r="Y392" i="4"/>
  <c r="Y391" i="4"/>
  <c r="Y390" i="4"/>
  <c r="Y389" i="4"/>
  <c r="Y388" i="4"/>
  <c r="Y387" i="4"/>
  <c r="Y386" i="4"/>
  <c r="Y385" i="4"/>
  <c r="Y384" i="4"/>
  <c r="Y383" i="4"/>
  <c r="Y382" i="4"/>
  <c r="Y381" i="4"/>
  <c r="Y380" i="4"/>
  <c r="Y379" i="4"/>
  <c r="Y378" i="4"/>
  <c r="Y377" i="4"/>
  <c r="Y376" i="4"/>
  <c r="Y375" i="4"/>
  <c r="Y374" i="4"/>
  <c r="Y373" i="4"/>
  <c r="Y372" i="4"/>
  <c r="Y371" i="4"/>
  <c r="Y370" i="4"/>
  <c r="Y369" i="4"/>
  <c r="Y368" i="4"/>
  <c r="Y367" i="4"/>
  <c r="Y366" i="4"/>
  <c r="Y365" i="4"/>
  <c r="Y364" i="4"/>
  <c r="Y363" i="4"/>
  <c r="Y362" i="4"/>
  <c r="Y361" i="4"/>
  <c r="Y360" i="4"/>
  <c r="Y359" i="4"/>
  <c r="Y358" i="4"/>
  <c r="Y357" i="4"/>
  <c r="Y356" i="4"/>
  <c r="Y355" i="4"/>
  <c r="Y354" i="4"/>
  <c r="Y353" i="4"/>
  <c r="Y352" i="4"/>
  <c r="Y351" i="4"/>
  <c r="Y350" i="4"/>
  <c r="Y349" i="4"/>
  <c r="Y348" i="4"/>
  <c r="Y347" i="4"/>
  <c r="Y346" i="4"/>
  <c r="Y345" i="4"/>
  <c r="Y344" i="4"/>
  <c r="Y343" i="4"/>
  <c r="Y342" i="4"/>
  <c r="Y341" i="4"/>
  <c r="Y340" i="4"/>
  <c r="Y339" i="4"/>
  <c r="Y338" i="4"/>
  <c r="Y337" i="4"/>
  <c r="Y336" i="4"/>
  <c r="Y335" i="4"/>
  <c r="Y334" i="4"/>
  <c r="Y333" i="4"/>
  <c r="Y332" i="4"/>
  <c r="Y331" i="4"/>
  <c r="Y330" i="4"/>
  <c r="Y329" i="4"/>
  <c r="Y328" i="4"/>
  <c r="Y327" i="4"/>
  <c r="Y326" i="4"/>
  <c r="Y325" i="4"/>
  <c r="Y324" i="4"/>
  <c r="Y323" i="4"/>
  <c r="Y322" i="4"/>
  <c r="Y321" i="4"/>
  <c r="Y320" i="4"/>
  <c r="Y319" i="4"/>
  <c r="Y318" i="4"/>
  <c r="Y317" i="4"/>
  <c r="Y316" i="4"/>
  <c r="Y315" i="4"/>
  <c r="Y314" i="4"/>
  <c r="Y313" i="4"/>
  <c r="Y312" i="4"/>
  <c r="Y311" i="4"/>
  <c r="Y310" i="4"/>
  <c r="Y309" i="4"/>
  <c r="Y308" i="4"/>
  <c r="Y307" i="4"/>
  <c r="Y306" i="4"/>
  <c r="Y305" i="4"/>
  <c r="Y304" i="4"/>
  <c r="Y303" i="4"/>
  <c r="Y302" i="4"/>
  <c r="Y301" i="4"/>
  <c r="Y300" i="4"/>
  <c r="Y299" i="4"/>
  <c r="Y298" i="4"/>
  <c r="Y297" i="4"/>
  <c r="Y296" i="4"/>
  <c r="Y295" i="4"/>
  <c r="Y294" i="4"/>
  <c r="Y293" i="4"/>
  <c r="Y292" i="4"/>
  <c r="Y291" i="4"/>
  <c r="Y290" i="4"/>
  <c r="Y289" i="4"/>
  <c r="Y288" i="4"/>
  <c r="Y287" i="4"/>
  <c r="Y286" i="4"/>
  <c r="Y285" i="4"/>
  <c r="Y284" i="4"/>
  <c r="Y283" i="4"/>
  <c r="Y282" i="4"/>
  <c r="Y281" i="4"/>
  <c r="Y280" i="4"/>
  <c r="Y279" i="4"/>
  <c r="Y278" i="4"/>
  <c r="Y277" i="4"/>
  <c r="Y276" i="4"/>
  <c r="Y275" i="4"/>
  <c r="Y274" i="4"/>
  <c r="Y273" i="4"/>
  <c r="Y272" i="4"/>
  <c r="Y271" i="4"/>
  <c r="Y270" i="4"/>
  <c r="Y269" i="4"/>
  <c r="Y268" i="4"/>
  <c r="Y267" i="4"/>
  <c r="Y266" i="4"/>
  <c r="Y265" i="4"/>
  <c r="Y264" i="4"/>
  <c r="Y263" i="4"/>
  <c r="Y262" i="4"/>
  <c r="Y261" i="4"/>
  <c r="Y260" i="4"/>
  <c r="Y259" i="4"/>
  <c r="Y258" i="4"/>
  <c r="Y257" i="4"/>
  <c r="Y256" i="4"/>
  <c r="Y255" i="4"/>
  <c r="Y254" i="4"/>
  <c r="Y253" i="4"/>
  <c r="Y252" i="4"/>
  <c r="Y251" i="4"/>
  <c r="Y250" i="4"/>
  <c r="Y249" i="4"/>
  <c r="Y248" i="4"/>
  <c r="Y247" i="4"/>
  <c r="Y246" i="4"/>
  <c r="Y245" i="4"/>
  <c r="Y244" i="4"/>
  <c r="Y243" i="4"/>
  <c r="Y242" i="4"/>
  <c r="Y241" i="4"/>
  <c r="Y240" i="4"/>
  <c r="Y239" i="4"/>
  <c r="Y238" i="4"/>
  <c r="Y237" i="4"/>
  <c r="Y236" i="4"/>
  <c r="Y235" i="4"/>
  <c r="Y234" i="4"/>
  <c r="Y233" i="4"/>
  <c r="Y232" i="4"/>
  <c r="Y231" i="4"/>
  <c r="Y230" i="4"/>
  <c r="Y229" i="4"/>
  <c r="Y228" i="4"/>
  <c r="Y227" i="4"/>
  <c r="Y226" i="4"/>
  <c r="Y225" i="4"/>
  <c r="Y224" i="4"/>
  <c r="Y223" i="4"/>
  <c r="Y222" i="4"/>
  <c r="Y221" i="4"/>
  <c r="Y220" i="4"/>
  <c r="Y219" i="4"/>
  <c r="Y218" i="4"/>
  <c r="Y217" i="4"/>
  <c r="Y216" i="4"/>
  <c r="Y215" i="4"/>
  <c r="Y214" i="4"/>
  <c r="Y213" i="4"/>
  <c r="Y212" i="4"/>
  <c r="Y211" i="4"/>
  <c r="Y210" i="4"/>
  <c r="Y209" i="4"/>
  <c r="Y208" i="4"/>
  <c r="Y207" i="4"/>
  <c r="Y206" i="4"/>
  <c r="Y205" i="4"/>
  <c r="Y204" i="4"/>
  <c r="Y203" i="4"/>
  <c r="Y202" i="4"/>
  <c r="Y201" i="4"/>
  <c r="Y200" i="4"/>
  <c r="Y199" i="4"/>
  <c r="Y198" i="4"/>
  <c r="Y197" i="4"/>
  <c r="Y196" i="4"/>
  <c r="Y195" i="4"/>
  <c r="Y194" i="4"/>
  <c r="Y193" i="4"/>
  <c r="Y192" i="4"/>
  <c r="Y191" i="4"/>
  <c r="Y190" i="4"/>
  <c r="Y189" i="4"/>
  <c r="Y188" i="4"/>
  <c r="Y187" i="4"/>
  <c r="Y186" i="4"/>
  <c r="Y185" i="4"/>
  <c r="Y184" i="4"/>
  <c r="Y183" i="4"/>
  <c r="Y182" i="4"/>
  <c r="Y181" i="4"/>
  <c r="Y180" i="4"/>
  <c r="Y179" i="4"/>
  <c r="Y178" i="4"/>
  <c r="Y177" i="4"/>
  <c r="Y176" i="4"/>
  <c r="Y175" i="4"/>
  <c r="Y174" i="4"/>
  <c r="Y173" i="4"/>
  <c r="Y172" i="4"/>
  <c r="Y171" i="4"/>
  <c r="Y170" i="4"/>
  <c r="Y169" i="4"/>
  <c r="Y168" i="4"/>
  <c r="Y167" i="4"/>
  <c r="Y166" i="4"/>
  <c r="Y165" i="4"/>
  <c r="Y164" i="4"/>
  <c r="Y163" i="4"/>
  <c r="Y162" i="4"/>
  <c r="Y161" i="4"/>
  <c r="Y160" i="4"/>
  <c r="Y159" i="4"/>
  <c r="Y158" i="4"/>
  <c r="Y157" i="4"/>
  <c r="Y156" i="4"/>
  <c r="Y155" i="4"/>
  <c r="Y154" i="4"/>
  <c r="Y153" i="4"/>
  <c r="Y152" i="4"/>
  <c r="Y151" i="4"/>
  <c r="Y150" i="4"/>
  <c r="Y149" i="4"/>
  <c r="Y148" i="4"/>
  <c r="Y147" i="4"/>
  <c r="Y146" i="4"/>
  <c r="Y145" i="4"/>
  <c r="Y144" i="4"/>
  <c r="Y143" i="4"/>
  <c r="Y142" i="4"/>
  <c r="Y141" i="4"/>
  <c r="Y140" i="4"/>
  <c r="Y139" i="4"/>
  <c r="Y138" i="4"/>
  <c r="Y137" i="4"/>
  <c r="Y136" i="4"/>
  <c r="Y135" i="4"/>
  <c r="Y134" i="4"/>
  <c r="Y133" i="4"/>
  <c r="Y132" i="4"/>
  <c r="Y131" i="4"/>
  <c r="Y130" i="4"/>
  <c r="Y129" i="4"/>
  <c r="Y128" i="4"/>
  <c r="Y127" i="4"/>
  <c r="Y126" i="4"/>
  <c r="Y125" i="4"/>
  <c r="Y124" i="4"/>
  <c r="Y123" i="4"/>
  <c r="Y122" i="4"/>
  <c r="Y121" i="4"/>
  <c r="Y120" i="4"/>
  <c r="Y119" i="4"/>
  <c r="Y118" i="4"/>
  <c r="Y117" i="4"/>
  <c r="Y116" i="4"/>
  <c r="Y115" i="4"/>
  <c r="Y114" i="4"/>
  <c r="Y113" i="4"/>
  <c r="Y112" i="4"/>
  <c r="Y111" i="4"/>
  <c r="Y110" i="4"/>
  <c r="Y109" i="4"/>
  <c r="Y108" i="4"/>
  <c r="Y107" i="4"/>
  <c r="Y106" i="4"/>
  <c r="Y105" i="4"/>
  <c r="Y104" i="4"/>
  <c r="Y103" i="4"/>
  <c r="Y102" i="4"/>
  <c r="Y101" i="4"/>
  <c r="Y100" i="4"/>
  <c r="Y99" i="4"/>
  <c r="Y98" i="4"/>
  <c r="Y97" i="4"/>
  <c r="Y96" i="4"/>
  <c r="Y95" i="4"/>
  <c r="Y94" i="4"/>
  <c r="Y93" i="4"/>
  <c r="Y92" i="4"/>
  <c r="Y91" i="4"/>
  <c r="Y90" i="4"/>
  <c r="Y89" i="4"/>
  <c r="Y88" i="4"/>
  <c r="Y87" i="4"/>
  <c r="Y86" i="4"/>
  <c r="Y85" i="4"/>
  <c r="Y84" i="4"/>
  <c r="Y83" i="4"/>
  <c r="Y82" i="4"/>
  <c r="Y81" i="4"/>
  <c r="Y80" i="4"/>
  <c r="Y79" i="4"/>
  <c r="Y78" i="4"/>
  <c r="Y77"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AJ25" i="4"/>
  <c r="AJ24" i="4"/>
  <c r="AJ23" i="4"/>
  <c r="AJ22" i="4"/>
  <c r="AJ21" i="4"/>
  <c r="AJ20" i="4"/>
  <c r="AJ19" i="4"/>
  <c r="AJ18" i="4"/>
  <c r="AJ17" i="4"/>
  <c r="AJ16" i="4"/>
  <c r="AI25" i="4"/>
  <c r="AI24" i="4"/>
  <c r="AI23" i="4"/>
  <c r="AI22" i="4"/>
  <c r="AI21" i="4"/>
  <c r="AI20" i="4"/>
  <c r="AI19" i="4"/>
  <c r="AI18" i="4"/>
  <c r="AI17" i="4"/>
  <c r="AI16" i="4"/>
  <c r="AH25" i="4"/>
  <c r="AH24" i="4"/>
  <c r="AH23" i="4"/>
  <c r="AH22" i="4"/>
  <c r="AH21" i="4"/>
  <c r="AH20" i="4"/>
  <c r="AH19" i="4"/>
  <c r="AH18" i="4"/>
  <c r="AH17" i="4"/>
  <c r="AH16" i="4"/>
  <c r="AG25" i="4"/>
  <c r="AG24" i="4"/>
  <c r="AG23" i="4"/>
  <c r="AG22" i="4"/>
  <c r="AG21" i="4"/>
  <c r="AG20" i="4"/>
  <c r="AG19" i="4"/>
  <c r="AG18" i="4"/>
  <c r="AG17" i="4"/>
  <c r="AG16" i="4"/>
  <c r="AF25" i="4"/>
  <c r="AF24" i="4"/>
  <c r="AF23" i="4"/>
  <c r="AF22" i="4"/>
  <c r="AF21" i="4"/>
  <c r="AF20" i="4"/>
  <c r="AF19" i="4"/>
  <c r="AF18" i="4"/>
  <c r="AF17" i="4"/>
  <c r="AF16" i="4"/>
  <c r="AE25" i="4"/>
  <c r="AE24" i="4"/>
  <c r="AE23" i="4"/>
  <c r="AE22" i="4"/>
  <c r="AE21" i="4"/>
  <c r="AE20" i="4"/>
  <c r="AE19" i="4"/>
  <c r="AE18" i="4"/>
  <c r="AE17" i="4"/>
  <c r="AE16" i="4"/>
  <c r="AD25" i="4"/>
  <c r="AD24" i="4"/>
  <c r="AD23" i="4"/>
  <c r="AD22" i="4"/>
  <c r="AD21" i="4"/>
  <c r="AD20" i="4"/>
  <c r="AD19" i="4"/>
  <c r="AD18" i="4"/>
  <c r="AD17" i="4"/>
  <c r="AD16" i="4"/>
  <c r="AC25" i="4"/>
  <c r="AC24" i="4"/>
  <c r="AC23" i="4"/>
  <c r="AC22" i="4"/>
  <c r="AC21" i="4"/>
  <c r="AC20" i="4"/>
  <c r="AC19" i="4"/>
  <c r="AC18" i="4"/>
  <c r="AC17" i="4"/>
  <c r="AC16" i="4"/>
  <c r="AB25" i="4"/>
  <c r="AB24" i="4"/>
  <c r="AB23" i="4"/>
  <c r="AB22" i="4"/>
  <c r="AB21" i="4"/>
  <c r="AB20" i="4"/>
  <c r="AB19" i="4"/>
  <c r="AB18" i="4"/>
  <c r="AB17" i="4"/>
  <c r="AB16" i="4"/>
  <c r="AA25" i="4"/>
  <c r="AA24" i="4"/>
  <c r="AA23" i="4"/>
  <c r="AA22" i="4"/>
  <c r="AA21" i="4"/>
  <c r="AA20" i="4"/>
  <c r="AA19" i="4"/>
  <c r="AA18" i="4"/>
  <c r="AA17" i="4"/>
  <c r="AA16" i="4"/>
  <c r="Z25" i="4"/>
  <c r="Z24" i="4"/>
  <c r="Z23" i="4"/>
  <c r="Z22" i="4"/>
  <c r="Z21" i="4"/>
  <c r="Z20" i="4"/>
  <c r="Z19" i="4"/>
  <c r="Z18" i="4"/>
  <c r="Z17" i="4"/>
  <c r="Z16" i="4"/>
  <c r="Y25" i="4"/>
  <c r="Y24" i="4"/>
  <c r="Y23" i="4"/>
  <c r="Y22" i="4"/>
  <c r="Y21" i="4"/>
  <c r="Y20" i="4"/>
  <c r="Y19" i="4"/>
  <c r="Y18" i="4"/>
  <c r="Y17" i="4"/>
  <c r="Y16" i="4"/>
  <c r="Y15" i="4" l="1"/>
  <c r="Z15" i="4"/>
  <c r="AA15" i="4"/>
  <c r="AB15" i="4"/>
  <c r="AC15" i="4"/>
  <c r="AD15" i="4"/>
  <c r="AE15" i="4"/>
  <c r="AF15" i="4"/>
  <c r="AG15" i="4"/>
  <c r="AH15" i="4"/>
  <c r="AI15" i="4"/>
  <c r="AJ15" i="4"/>
  <c r="AJ14" i="4" l="1"/>
  <c r="AI14" i="4"/>
  <c r="AH14" i="4"/>
  <c r="AG14" i="4"/>
  <c r="AF14" i="4"/>
  <c r="AE14" i="4"/>
  <c r="AD14" i="4"/>
  <c r="AC14" i="4"/>
  <c r="AB14" i="4"/>
  <c r="AA14" i="4"/>
  <c r="Z14" i="4"/>
  <c r="Y14" i="4"/>
  <c r="AJ13" i="4"/>
  <c r="AI13" i="4"/>
  <c r="AH13" i="4"/>
  <c r="AG13" i="4"/>
  <c r="AF13" i="4"/>
  <c r="AE13" i="4"/>
  <c r="AD13" i="4"/>
  <c r="AC13" i="4"/>
  <c r="AB13" i="4"/>
  <c r="AA13" i="4"/>
  <c r="Z13" i="4"/>
  <c r="Y13" i="4"/>
  <c r="AJ12" i="4"/>
  <c r="AI12" i="4"/>
  <c r="AH12" i="4"/>
  <c r="AG12" i="4"/>
  <c r="AF12" i="4"/>
  <c r="AE12" i="4"/>
  <c r="AD12" i="4"/>
  <c r="AC12" i="4"/>
  <c r="AB12" i="4"/>
  <c r="AA12" i="4"/>
  <c r="Z12" i="4"/>
  <c r="Y12" i="4"/>
  <c r="AJ11" i="4"/>
  <c r="AI11" i="4"/>
  <c r="AH11" i="4"/>
  <c r="AG11" i="4"/>
  <c r="AF11" i="4"/>
  <c r="AE11" i="4"/>
  <c r="AD11" i="4"/>
  <c r="AC11" i="4"/>
  <c r="AB11" i="4"/>
  <c r="AA11" i="4"/>
  <c r="Z11" i="4"/>
  <c r="Y11" i="4"/>
  <c r="AJ10" i="4"/>
  <c r="AI10" i="4"/>
  <c r="AH10" i="4"/>
  <c r="AG10" i="4"/>
  <c r="AF10" i="4"/>
  <c r="AE10" i="4"/>
  <c r="AD10" i="4"/>
  <c r="AC10" i="4"/>
  <c r="AB10" i="4"/>
  <c r="AA10" i="4"/>
  <c r="Z10" i="4"/>
  <c r="Y10" i="4"/>
  <c r="AJ9" i="4"/>
  <c r="AI9" i="4"/>
  <c r="AH9" i="4"/>
  <c r="AG9" i="4"/>
  <c r="AF9" i="4"/>
  <c r="AE9" i="4"/>
  <c r="AD9" i="4"/>
  <c r="AC9" i="4"/>
  <c r="AB9" i="4"/>
  <c r="AA9" i="4"/>
  <c r="Z9" i="4"/>
  <c r="Y9" i="4"/>
  <c r="AJ8" i="4"/>
  <c r="AI8" i="4"/>
  <c r="AH8" i="4"/>
  <c r="AG8" i="4"/>
  <c r="AF8" i="4"/>
  <c r="AE8" i="4"/>
  <c r="AD8" i="4"/>
  <c r="AC8" i="4"/>
  <c r="AB8" i="4"/>
  <c r="AA8" i="4"/>
  <c r="Z8" i="4"/>
  <c r="Y8" i="4"/>
  <c r="AJ7" i="4"/>
  <c r="AI7" i="4"/>
  <c r="AH7" i="4"/>
  <c r="AG7" i="4"/>
  <c r="AF7" i="4"/>
  <c r="AE7" i="4"/>
  <c r="AD7" i="4"/>
  <c r="AC7" i="4"/>
  <c r="AB7" i="4"/>
  <c r="AA7" i="4"/>
  <c r="Z7" i="4"/>
  <c r="Y7" i="4"/>
  <c r="AJ6" i="4"/>
  <c r="AI6" i="4"/>
  <c r="AH6" i="4"/>
  <c r="AG6" i="4"/>
  <c r="AF6" i="4"/>
  <c r="AE6" i="4"/>
  <c r="AD6" i="4"/>
  <c r="AC6" i="4"/>
  <c r="AB6" i="4"/>
  <c r="AA6" i="4"/>
  <c r="Z6" i="4"/>
  <c r="Y6" i="4"/>
  <c r="AJ5" i="4"/>
  <c r="AI5" i="4"/>
  <c r="AH5" i="4"/>
  <c r="AG5" i="4"/>
  <c r="AF5" i="4"/>
  <c r="AE5" i="4"/>
  <c r="AD5" i="4"/>
  <c r="AC5" i="4"/>
  <c r="AB5" i="4"/>
  <c r="AA5" i="4"/>
  <c r="Z5" i="4"/>
  <c r="Y5" i="4"/>
  <c r="AH4" i="4" l="1"/>
  <c r="Z4" i="4"/>
  <c r="AB4" i="4"/>
  <c r="AD4" i="4"/>
  <c r="AJ4" i="4"/>
  <c r="AF4" i="4"/>
  <c r="Y4" i="4"/>
  <c r="AA4" i="4"/>
  <c r="AC4" i="4"/>
  <c r="AE4" i="4"/>
  <c r="AG4" i="4"/>
  <c r="AI4" i="4"/>
  <c r="AK4" i="4" l="1"/>
  <c r="C8" i="5"/>
  <c r="B8" i="5" l="1"/>
  <c r="D8" i="5" s="1"/>
  <c r="E8" i="5" s="1"/>
</calcChain>
</file>

<file path=xl/sharedStrings.xml><?xml version="1.0" encoding="utf-8"?>
<sst xmlns="http://schemas.openxmlformats.org/spreadsheetml/2006/main" count="3080" uniqueCount="57">
  <si>
    <t>GENNAIO</t>
  </si>
  <si>
    <t>FEBBRAIO</t>
  </si>
  <si>
    <t>MARZO</t>
  </si>
  <si>
    <t>APRILE</t>
  </si>
  <si>
    <t>MAGGIO</t>
  </si>
  <si>
    <t>GIUGNO</t>
  </si>
  <si>
    <t>LUGLIO</t>
  </si>
  <si>
    <t>AGOSTO</t>
  </si>
  <si>
    <t>SETTEMBRE</t>
  </si>
  <si>
    <t>OTTOBRE</t>
  </si>
  <si>
    <t>NOVEMBRE</t>
  </si>
  <si>
    <t>DICEMBRE</t>
  </si>
  <si>
    <t>Uomo (U) / Donna (D)</t>
  </si>
  <si>
    <t>% part time (full time = 100%)</t>
  </si>
  <si>
    <t>Data inizio contratto</t>
  </si>
  <si>
    <t>Data fine contratto</t>
  </si>
  <si>
    <t>TOTALE CONTO ANNUALE</t>
  </si>
  <si>
    <t>G</t>
  </si>
  <si>
    <t>F</t>
  </si>
  <si>
    <t>M</t>
  </si>
  <si>
    <t>A</t>
  </si>
  <si>
    <t>L</t>
  </si>
  <si>
    <t>S</t>
  </si>
  <si>
    <t>O</t>
  </si>
  <si>
    <t>N</t>
  </si>
  <si>
    <t>D</t>
  </si>
  <si>
    <t>TOTALE</t>
  </si>
  <si>
    <t>CONTROLLO</t>
  </si>
  <si>
    <t>CATEGORIA/AREA</t>
  </si>
  <si>
    <t>UNITA' UOMO/ANNO</t>
  </si>
  <si>
    <t>UNITA' DONNA/ANNO</t>
  </si>
  <si>
    <t>Personale contrattista</t>
  </si>
  <si>
    <t>ZERO</t>
  </si>
  <si>
    <t>TABELLA 2 CONTO ANNUALE: PERSONALE A TEMPO DETERMINATO</t>
  </si>
  <si>
    <t>MONITORAGGIO TRIMESTRALE: UNITA' MESE</t>
  </si>
  <si>
    <t xml:space="preserve"> ANAGRAFICA</t>
  </si>
  <si>
    <t>UNITA' MESE</t>
  </si>
  <si>
    <t>CHECK</t>
  </si>
  <si>
    <t>Categoria di appartenenza</t>
  </si>
  <si>
    <t>Contatore Contratti</t>
  </si>
  <si>
    <t>U</t>
  </si>
  <si>
    <t>-</t>
  </si>
  <si>
    <t>Elenco dipendenti</t>
  </si>
  <si>
    <t>1) Il file è formattato per l'inserimento di 1500 contratti; nelle righe non utilizzate lasciare "zero".</t>
  </si>
  <si>
    <t>2) Per una medesima persona alla quale vengono fatti due contratti non continuativi nel corso dello stesso anno andranno compilate due righe distinte, inserendo in tutte e due le righe il sesso e la categoria di riferimento.</t>
  </si>
  <si>
    <t>3) La prima colonna “Contatore Contratti ”, che si attiva una volta inserita la variabile  "Uomo (U)/ Donna (D)" nella apposita colonna,  assegna automaticamente il numero progressivo del contratto inserito; nel riquadro giallo appena sotto l’intestazione della colonna é visualizzato il numero totale dei contratti inseriti. Se, dopo aver inserito la categoria, il “Contatore Contratti ” visualizzasse “#VALORE” o “####”, ciò potrebbe indicare che nella o nelle righe precedenti non sono stati valorizzati i valori del campo “U "Uomo (U)/ Donna (D)”, e che quindi non sono stati inseriti i valori in uno o più record precedenti.</t>
  </si>
  <si>
    <t>4) Nella  colonna C devono essere inserite le lettere U (uomo) o D  (donna). Nelle righe non utilizzate lasciare "zero".</t>
  </si>
  <si>
    <r>
      <t xml:space="preserve">5) Analogamente, nella colonna E "Categoria / Area di appartenenza" va inserito il </t>
    </r>
    <r>
      <rPr>
        <b/>
        <sz val="11"/>
        <rFont val="Calibri"/>
        <family val="2"/>
        <scheme val="minor"/>
      </rPr>
      <t>numero</t>
    </r>
    <r>
      <rPr>
        <sz val="11"/>
        <rFont val="Calibri"/>
        <family val="2"/>
        <scheme val="minor"/>
      </rPr>
      <t xml:space="preserve"> in corrispondenza alla categoria relativa all'area di appartenenza dall'elenco di seguito riportato. Nella colonna succesiva comparirà la categoria / area corrispondente.
</t>
    </r>
  </si>
  <si>
    <t xml:space="preserve">In tutte le righe non utilizzate deve essere presente la dicitura "ZERO". </t>
  </si>
  <si>
    <t>6) Nella colonna G va inserita la percentuale di part time. Se il personale è a tempo pieno andraà indicato 100%. Per coloro che utilizzano il file con pacchetti open source può essere necessario digitare anche il simbolo % dopo il numero.</t>
  </si>
  <si>
    <t>8) Prestare particolare attenzione al giusto inserimento della date di inizio e fine contratto: ad esempio nei mesi che hanno 30 giorni come aprile, giugno, settembre e novembre,  l'erroneo inserimento di 31 invece che 30 comporta errori nel calcolo.</t>
  </si>
  <si>
    <r>
      <t>7) Se il contratto è a cavallo di due o più anni anni, le date da inserire devono considerare solo l'anno di riferimento della circolare del conto annuale. Ad esempio, nel caso della circolare 2020, per un contratto che inizia il 20/3/</t>
    </r>
    <r>
      <rPr>
        <b/>
        <sz val="11"/>
        <rFont val="Calibri"/>
        <family val="2"/>
        <scheme val="minor"/>
      </rPr>
      <t xml:space="preserve">2019 </t>
    </r>
    <r>
      <rPr>
        <sz val="11"/>
        <rFont val="Calibri"/>
        <family val="2"/>
        <scheme val="minor"/>
      </rPr>
      <t>e termina il 31/1/2020 andrà indicato nel file il seguente arco temporale: 1/1/2020 come data inizio contratto e 31/1/2021 come data fine contratto;  se invece lo stesso contratto  terminasse il 19/3/</t>
    </r>
    <r>
      <rPr>
        <b/>
        <sz val="11"/>
        <rFont val="Calibri"/>
        <family val="2"/>
        <scheme val="minor"/>
      </rPr>
      <t>2021</t>
    </r>
    <r>
      <rPr>
        <sz val="11"/>
        <rFont val="Calibri"/>
        <family val="2"/>
        <scheme val="minor"/>
      </rPr>
      <t xml:space="preserve">  si indicherà 31/12/2020 come data fine contratto. 
</t>
    </r>
    <r>
      <rPr>
        <b/>
        <sz val="11"/>
        <rFont val="Calibri"/>
        <family val="2"/>
        <scheme val="minor"/>
      </rPr>
      <t>ATTENZIONE: dal 2019 è stato messo un blocco che consente per ogni anno di rilevazione di inserire solo date comprese tra il 1° gennaio ed il 31 dicembre dell'anno di riferimento della circolare.
Per coloro che utilizzano il file con prodotti open source potrebbe essere necessario inserire i dati secondo il formato mm/gg/aaaa invece che con l'usuale formato gg/mm/aaaa.</t>
    </r>
  </si>
  <si>
    <t>Dirigenti sanitari</t>
  </si>
  <si>
    <t>3°area</t>
  </si>
  <si>
    <t>2°area</t>
  </si>
  <si>
    <t>1°area</t>
  </si>
  <si>
    <r>
      <t xml:space="preserve">Questo file è di ausilio per la corretta compilazione dei dati del </t>
    </r>
    <r>
      <rPr>
        <b/>
        <sz val="11"/>
        <color rgb="FFFF0000"/>
        <rFont val="Calibri"/>
        <family val="2"/>
        <scheme val="minor"/>
      </rPr>
      <t>tempo determinato</t>
    </r>
    <r>
      <rPr>
        <b/>
        <sz val="11"/>
        <rFont val="Calibri"/>
        <family val="2"/>
        <scheme val="minor"/>
      </rPr>
      <t xml:space="preserve">  per il calcolo delle unità uomo/anno del conto annuale. Inotre, salvandone </t>
    </r>
    <r>
      <rPr>
        <b/>
        <sz val="11"/>
        <color rgb="FFFF0000"/>
        <rFont val="Calibri"/>
        <family val="2"/>
        <scheme val="minor"/>
      </rPr>
      <t xml:space="preserve">diverse copie </t>
    </r>
    <r>
      <rPr>
        <b/>
        <sz val="11"/>
        <rFont val="Calibri"/>
        <family val="2"/>
        <scheme val="minor"/>
      </rPr>
      <t xml:space="preserve">e rinominando il file, può essere utilizzato anche per il calcolo delle unità uomo/anno per il personale con contratto di </t>
    </r>
    <r>
      <rPr>
        <b/>
        <sz val="11"/>
        <color rgb="FFFF0000"/>
        <rFont val="Calibri"/>
        <family val="2"/>
        <scheme val="minor"/>
      </rPr>
      <t>formazione lavoro, interinale ed LSU/LPU/ASU</t>
    </r>
    <r>
      <rPr>
        <b/>
        <sz val="11"/>
        <rFont val="Calibri"/>
        <family val="2"/>
        <scheme val="minor"/>
      </rPr>
      <t>, permettendo di ottenere dei valori coerenti da inserire nel conto annuale. Inserendo pochi dati relativi al contratto dei singoli dipendenti nel foglio "ANAGRAFICA", si  otterranno automaticamente (nel foglio "RIEPILOGO CONTO ANNUALE") le unità uomo/anno  da inserire nella tabella 2 del Conto annuale, colonna tempo determinato. 
I campi (colonne) da valorizzare sono: colonna C "Uomo (U) / Donna (D)", colonna E "Categoria / Area di appartenenza", colonna G " % part time (full time = 100%)", colonna H "Data inizio contratto" e colonna I "Data fine contratto". La colonna D "Elenco dipendenti" serve unicamente a distinguere i diversi dipendenti e non viene utilizzata nei calcoli.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</si>
</sst>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2"/>
      <name val="Times New Roman"/>
      <family val="1"/>
    </font>
    <font>
      <b/>
      <sz val="8"/>
      <name val="Times New Roman"/>
      <family val="1"/>
    </font>
    <font>
      <sz val="10"/>
      <name val="Times New Roman"/>
      <family val="1"/>
    </font>
    <font>
      <sz val="12"/>
      <name val="Times New Roman"/>
      <family val="1"/>
    </font>
    <font>
      <b/>
      <sz val="10"/>
      <name val="Times New Roman"/>
      <family val="1"/>
    </font>
    <font>
      <sz val="8"/>
      <name val="Helv"/>
    </font>
    <font>
      <b/>
      <sz val="10"/>
      <name val="Arial"/>
      <family val="2"/>
    </font>
    <font>
      <b/>
      <sz val="11"/>
      <name val="Calibri"/>
      <family val="2"/>
      <scheme val="minor"/>
    </font>
    <font>
      <sz val="11"/>
      <name val="Calibri"/>
      <family val="2"/>
      <scheme val="minor"/>
    </font>
    <font>
      <b/>
      <sz val="11"/>
      <color rgb="FFFF0000"/>
      <name val="Calibri"/>
      <family val="2"/>
      <scheme val="minor"/>
    </font>
  </fonts>
  <fills count="9">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s>
  <borders count="24">
    <border>
      <left/>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right style="thin">
        <color indexed="8"/>
      </right>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9" fillId="0" borderId="0"/>
  </cellStyleXfs>
  <cellXfs count="84">
    <xf numFmtId="0" fontId="0" fillId="0" borderId="0" xfId="0"/>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6" fillId="2" borderId="0" xfId="0" applyFont="1" applyFill="1" applyBorder="1" applyAlignment="1">
      <alignment horizontal="center" vertical="center" wrapText="1"/>
    </xf>
    <xf numFmtId="2" fontId="0" fillId="2" borderId="0" xfId="0" applyNumberFormat="1" applyFill="1"/>
    <xf numFmtId="0" fontId="0" fillId="0" borderId="3" xfId="0" applyBorder="1"/>
    <xf numFmtId="0" fontId="0" fillId="4" borderId="3" xfId="0" applyFill="1" applyBorder="1"/>
    <xf numFmtId="49" fontId="4" fillId="0" borderId="7" xfId="0" applyNumberFormat="1" applyFont="1" applyBorder="1" applyAlignment="1" applyProtection="1">
      <alignment horizontal="center" vertical="center" wrapText="1"/>
      <protection locked="0"/>
    </xf>
    <xf numFmtId="9" fontId="7" fillId="0" borderId="7" xfId="0" applyNumberFormat="1" applyFont="1" applyBorder="1" applyAlignment="1" applyProtection="1">
      <alignment horizontal="center" vertical="center" wrapText="1"/>
      <protection locked="0"/>
    </xf>
    <xf numFmtId="0" fontId="0" fillId="0" borderId="3" xfId="0" applyBorder="1" applyProtection="1">
      <protection locked="0"/>
    </xf>
    <xf numFmtId="49" fontId="7" fillId="0" borderId="3" xfId="0" applyNumberFormat="1" applyFont="1" applyFill="1" applyBorder="1" applyAlignment="1" applyProtection="1">
      <alignment horizontal="center" vertical="center" wrapText="1"/>
      <protection locked="0"/>
    </xf>
    <xf numFmtId="2" fontId="0" fillId="0" borderId="3" xfId="0" applyNumberFormat="1" applyBorder="1"/>
    <xf numFmtId="2" fontId="1" fillId="4" borderId="3" xfId="0" applyNumberFormat="1" applyFont="1" applyFill="1" applyBorder="1"/>
    <xf numFmtId="0" fontId="5" fillId="0" borderId="8" xfId="0" applyFont="1" applyFill="1" applyBorder="1" applyAlignment="1">
      <alignment horizontal="center" vertical="center" wrapText="1"/>
    </xf>
    <xf numFmtId="2" fontId="4" fillId="3" borderId="3" xfId="0" applyNumberFormat="1" applyFont="1" applyFill="1" applyBorder="1" applyAlignment="1">
      <alignment horizontal="center" vertical="center" wrapText="1"/>
    </xf>
    <xf numFmtId="2" fontId="0" fillId="3" borderId="3" xfId="0" applyNumberFormat="1" applyFill="1" applyBorder="1"/>
    <xf numFmtId="0" fontId="0" fillId="3" borderId="3" xfId="0" applyFill="1" applyBorder="1"/>
    <xf numFmtId="0" fontId="5" fillId="0" borderId="9" xfId="0" applyFont="1" applyFill="1" applyBorder="1" applyAlignment="1">
      <alignment horizontal="center" vertical="center" wrapText="1"/>
    </xf>
    <xf numFmtId="0" fontId="2" fillId="0" borderId="3" xfId="0" applyFont="1" applyBorder="1" applyAlignment="1"/>
    <xf numFmtId="0" fontId="2" fillId="0" borderId="3" xfId="0" applyFont="1" applyBorder="1"/>
    <xf numFmtId="0" fontId="6" fillId="0" borderId="3" xfId="0" applyFont="1" applyFill="1" applyBorder="1" applyAlignment="1">
      <alignment horizontal="center" vertical="center" wrapText="1"/>
    </xf>
    <xf numFmtId="0" fontId="0" fillId="2" borderId="0" xfId="0" applyFill="1"/>
    <xf numFmtId="0" fontId="0" fillId="0" borderId="3" xfId="0" applyFill="1" applyBorder="1"/>
    <xf numFmtId="0" fontId="0" fillId="5" borderId="3" xfId="0" applyFill="1" applyBorder="1"/>
    <xf numFmtId="2" fontId="4" fillId="0" borderId="0" xfId="0" applyNumberFormat="1" applyFont="1" applyFill="1" applyBorder="1" applyAlignment="1">
      <alignment horizontal="center" vertical="center" wrapText="1"/>
    </xf>
    <xf numFmtId="0" fontId="0" fillId="0" borderId="0" xfId="0" applyFill="1"/>
    <xf numFmtId="0" fontId="1" fillId="4" borderId="3" xfId="0" applyFont="1" applyFill="1" applyBorder="1" applyAlignment="1">
      <alignment vertical="center"/>
    </xf>
    <xf numFmtId="2" fontId="7" fillId="0" borderId="0" xfId="0" applyNumberFormat="1" applyFont="1" applyBorder="1" applyAlignment="1">
      <alignment horizontal="center" vertical="center" wrapText="1"/>
    </xf>
    <xf numFmtId="2" fontId="0" fillId="0" borderId="0" xfId="0" applyNumberFormat="1"/>
    <xf numFmtId="2" fontId="8" fillId="3" borderId="3" xfId="0" applyNumberFormat="1" applyFont="1" applyFill="1" applyBorder="1" applyAlignment="1">
      <alignment horizontal="center" vertical="center" wrapText="1"/>
    </xf>
    <xf numFmtId="0" fontId="0" fillId="0" borderId="0" xfId="0" applyProtection="1"/>
    <xf numFmtId="2" fontId="4" fillId="3" borderId="3" xfId="0" applyNumberFormat="1" applyFont="1" applyFill="1" applyBorder="1" applyAlignment="1" applyProtection="1">
      <alignment horizontal="center" vertical="center" wrapText="1"/>
    </xf>
    <xf numFmtId="2" fontId="1" fillId="7" borderId="3" xfId="0" applyNumberFormat="1" applyFont="1" applyFill="1" applyBorder="1" applyProtection="1"/>
    <xf numFmtId="0" fontId="3" fillId="6" borderId="0" xfId="0" applyFont="1" applyFill="1" applyBorder="1" applyAlignment="1">
      <alignment horizontal="center" vertical="center"/>
    </xf>
    <xf numFmtId="0" fontId="0" fillId="7" borderId="0" xfId="0" applyFill="1"/>
    <xf numFmtId="2" fontId="1" fillId="3" borderId="3" xfId="0" applyNumberFormat="1" applyFont="1" applyFill="1" applyBorder="1" applyAlignment="1" applyProtection="1">
      <alignment horizontal="center"/>
    </xf>
    <xf numFmtId="0" fontId="1" fillId="4" borderId="10" xfId="0" applyFont="1" applyFill="1" applyBorder="1" applyAlignment="1">
      <alignment horizontal="center" vertical="center"/>
    </xf>
    <xf numFmtId="2" fontId="4" fillId="8" borderId="0" xfId="0" applyNumberFormat="1" applyFont="1" applyFill="1" applyBorder="1" applyAlignment="1">
      <alignment horizontal="center" vertical="center" wrapText="1"/>
    </xf>
    <xf numFmtId="49" fontId="3" fillId="3" borderId="0" xfId="0" applyNumberFormat="1" applyFont="1" applyFill="1" applyBorder="1" applyAlignment="1">
      <alignment horizontal="center" vertical="center"/>
    </xf>
    <xf numFmtId="49" fontId="7" fillId="6" borderId="7" xfId="0" applyNumberFormat="1" applyFont="1" applyFill="1" applyBorder="1" applyAlignment="1" applyProtection="1">
      <alignment horizontal="center" vertical="center"/>
    </xf>
    <xf numFmtId="0" fontId="1" fillId="0" borderId="3" xfId="0" applyFont="1" applyBorder="1"/>
    <xf numFmtId="0" fontId="0" fillId="7" borderId="0" xfId="0" applyFill="1" applyBorder="1" applyAlignment="1">
      <alignment horizontal="left" vertical="top" wrapText="1"/>
    </xf>
    <xf numFmtId="0" fontId="0" fillId="7" borderId="14" xfId="0" applyFill="1" applyBorder="1" applyAlignment="1">
      <alignment horizontal="left" vertical="top" wrapText="1"/>
    </xf>
    <xf numFmtId="0" fontId="0" fillId="0" borderId="0" xfId="0" applyAlignment="1">
      <alignment vertical="top"/>
    </xf>
    <xf numFmtId="0" fontId="0" fillId="7" borderId="16" xfId="0" applyFill="1" applyBorder="1" applyAlignment="1">
      <alignment horizontal="left" vertical="top" wrapText="1"/>
    </xf>
    <xf numFmtId="0" fontId="0" fillId="7" borderId="17" xfId="0" applyFill="1" applyBorder="1" applyAlignment="1">
      <alignment horizontal="left" vertical="top" wrapText="1"/>
    </xf>
    <xf numFmtId="0" fontId="0" fillId="7" borderId="0" xfId="0" applyFill="1" applyBorder="1" applyAlignment="1">
      <alignment horizontal="left" vertical="center" wrapText="1"/>
    </xf>
    <xf numFmtId="0" fontId="0" fillId="7" borderId="14" xfId="0" applyFill="1" applyBorder="1" applyAlignment="1">
      <alignment horizontal="left" vertical="center" wrapText="1"/>
    </xf>
    <xf numFmtId="0" fontId="1" fillId="7" borderId="0" xfId="0" applyFont="1" applyFill="1" applyBorder="1"/>
    <xf numFmtId="0" fontId="10" fillId="7" borderId="0" xfId="1" quotePrefix="1" applyFont="1" applyFill="1" applyBorder="1" applyAlignment="1" applyProtection="1">
      <alignment horizontal="left"/>
    </xf>
    <xf numFmtId="49" fontId="4" fillId="0" borderId="7" xfId="0" applyNumberFormat="1" applyFont="1" applyBorder="1" applyAlignment="1" applyProtection="1">
      <alignment horizontal="center" vertical="center"/>
      <protection locked="0"/>
    </xf>
    <xf numFmtId="0" fontId="4" fillId="0" borderId="7" xfId="0" applyNumberFormat="1" applyFont="1" applyBorder="1" applyAlignment="1" applyProtection="1">
      <alignment horizontal="center" vertical="center" wrapText="1"/>
      <protection locked="0"/>
    </xf>
    <xf numFmtId="0" fontId="4" fillId="0" borderId="1" xfId="0" applyFont="1" applyBorder="1" applyAlignment="1">
      <alignment horizontal="left" vertical="center"/>
    </xf>
    <xf numFmtId="0" fontId="1" fillId="7" borderId="13" xfId="0" applyFont="1" applyFill="1" applyBorder="1" applyAlignment="1">
      <alignment horizontal="center" vertical="center" wrapText="1"/>
    </xf>
    <xf numFmtId="0" fontId="1" fillId="7" borderId="13" xfId="0" applyFont="1" applyFill="1" applyBorder="1" applyAlignment="1">
      <alignment horizontal="center"/>
    </xf>
    <xf numFmtId="0" fontId="1" fillId="7" borderId="13" xfId="0" applyFont="1" applyFill="1" applyBorder="1" applyAlignment="1">
      <alignment horizontal="left" vertical="top" wrapText="1"/>
    </xf>
    <xf numFmtId="0" fontId="1" fillId="7" borderId="15" xfId="0" applyFont="1" applyFill="1" applyBorder="1" applyAlignment="1">
      <alignment horizontal="left" vertical="top" wrapText="1"/>
    </xf>
    <xf numFmtId="14" fontId="7" fillId="0" borderId="7" xfId="0" applyNumberFormat="1" applyFont="1" applyBorder="1" applyAlignment="1" applyProtection="1">
      <alignment horizontal="center" vertical="center" wrapText="1"/>
      <protection locked="0"/>
    </xf>
    <xf numFmtId="0" fontId="12" fillId="7" borderId="3" xfId="0" applyFont="1" applyFill="1" applyBorder="1" applyAlignment="1">
      <alignment horizontal="left" vertical="top" wrapText="1"/>
    </xf>
    <xf numFmtId="0" fontId="12" fillId="7" borderId="22" xfId="0" applyFont="1" applyFill="1" applyBorder="1" applyAlignment="1">
      <alignment horizontal="left" vertical="top" wrapText="1"/>
    </xf>
    <xf numFmtId="0" fontId="12" fillId="7" borderId="23" xfId="0" applyFont="1" applyFill="1" applyBorder="1" applyAlignment="1">
      <alignment horizontal="left" vertical="top" wrapText="1"/>
    </xf>
    <xf numFmtId="0" fontId="12" fillId="7" borderId="10" xfId="0" applyFont="1" applyFill="1" applyBorder="1" applyAlignment="1">
      <alignment horizontal="left" vertical="top" wrapText="1"/>
    </xf>
    <xf numFmtId="0" fontId="11" fillId="7" borderId="3" xfId="0" applyFont="1" applyFill="1" applyBorder="1" applyAlignment="1">
      <alignment horizontal="left" vertical="top" wrapText="1"/>
    </xf>
    <xf numFmtId="0" fontId="12" fillId="7" borderId="13" xfId="0" applyFont="1" applyFill="1" applyBorder="1" applyAlignment="1">
      <alignment horizontal="left" vertical="top" wrapText="1"/>
    </xf>
    <xf numFmtId="0" fontId="12" fillId="7" borderId="0" xfId="0" applyFont="1" applyFill="1" applyBorder="1" applyAlignment="1">
      <alignment horizontal="left" vertical="top" wrapText="1"/>
    </xf>
    <xf numFmtId="0" fontId="12" fillId="7" borderId="14" xfId="0" applyFont="1" applyFill="1" applyBorder="1" applyAlignment="1">
      <alignment horizontal="left" vertical="top" wrapText="1"/>
    </xf>
    <xf numFmtId="0" fontId="12" fillId="7" borderId="9" xfId="0" applyFont="1" applyFill="1" applyBorder="1" applyAlignment="1">
      <alignment horizontal="left" vertical="top" wrapText="1"/>
    </xf>
    <xf numFmtId="0" fontId="12" fillId="7" borderId="11" xfId="0" applyFont="1" applyFill="1" applyBorder="1" applyAlignment="1">
      <alignment horizontal="left" vertical="top" wrapText="1"/>
    </xf>
    <xf numFmtId="0" fontId="12" fillId="7" borderId="12" xfId="0" applyFont="1" applyFill="1" applyBorder="1" applyAlignment="1">
      <alignment horizontal="left" vertical="top" wrapText="1"/>
    </xf>
    <xf numFmtId="0" fontId="12" fillId="7" borderId="21" xfId="0" applyFont="1" applyFill="1" applyBorder="1" applyAlignment="1">
      <alignment horizontal="left" vertical="top" wrapText="1"/>
    </xf>
    <xf numFmtId="0" fontId="12" fillId="7" borderId="8" xfId="0" applyFont="1" applyFill="1" applyBorder="1" applyAlignment="1">
      <alignment horizontal="left" vertical="top" wrapText="1"/>
    </xf>
    <xf numFmtId="0" fontId="2" fillId="4" borderId="3" xfId="0" applyFont="1" applyFill="1" applyBorder="1" applyAlignment="1">
      <alignment horizontal="center"/>
    </xf>
    <xf numFmtId="0" fontId="5"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3" fillId="6" borderId="11" xfId="0" applyFont="1" applyFill="1" applyBorder="1" applyAlignment="1">
      <alignment horizontal="center" vertical="center"/>
    </xf>
    <xf numFmtId="0" fontId="0" fillId="0" borderId="11" xfId="0" applyBorder="1" applyAlignment="1"/>
    <xf numFmtId="0" fontId="0" fillId="0" borderId="12" xfId="0" applyBorder="1" applyAlignment="1"/>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0" xfId="0" applyFont="1" applyBorder="1" applyAlignment="1">
      <alignment horizontal="center" vertical="center" wrapText="1"/>
    </xf>
    <xf numFmtId="0" fontId="1" fillId="5" borderId="3" xfId="0" applyFont="1" applyFill="1" applyBorder="1" applyAlignment="1">
      <alignment wrapText="1"/>
    </xf>
  </cellXfs>
  <cellStyles count="2">
    <cellStyle name="Normale" xfId="0" builtinId="0"/>
    <cellStyle name="Normale 2" xfId="1"/>
  </cellStyles>
  <dxfs count="1">
    <dxf>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tabSelected="1" workbookViewId="0">
      <selection activeCell="N1" sqref="N1"/>
    </sheetView>
  </sheetViews>
  <sheetFormatPr defaultRowHeight="15" x14ac:dyDescent="0.25"/>
  <sheetData>
    <row r="1" spans="1:12" ht="166.5" customHeight="1" x14ac:dyDescent="0.25">
      <c r="A1" s="63" t="s">
        <v>56</v>
      </c>
      <c r="B1" s="63"/>
      <c r="C1" s="63"/>
      <c r="D1" s="63"/>
      <c r="E1" s="63"/>
      <c r="F1" s="63"/>
      <c r="G1" s="63"/>
      <c r="H1" s="63"/>
      <c r="I1" s="63"/>
      <c r="J1" s="63"/>
      <c r="K1" s="63"/>
      <c r="L1" s="63"/>
    </row>
    <row r="2" spans="1:12" ht="33.75" customHeight="1" x14ac:dyDescent="0.25">
      <c r="A2" s="59" t="s">
        <v>43</v>
      </c>
      <c r="B2" s="59"/>
      <c r="C2" s="59"/>
      <c r="D2" s="59"/>
      <c r="E2" s="59"/>
      <c r="F2" s="59"/>
      <c r="G2" s="59"/>
      <c r="H2" s="59"/>
      <c r="I2" s="59"/>
      <c r="J2" s="59"/>
      <c r="K2" s="59"/>
      <c r="L2" s="59"/>
    </row>
    <row r="3" spans="1:12" ht="39" customHeight="1" x14ac:dyDescent="0.25">
      <c r="A3" s="70" t="s">
        <v>44</v>
      </c>
      <c r="B3" s="70"/>
      <c r="C3" s="70"/>
      <c r="D3" s="70"/>
      <c r="E3" s="70"/>
      <c r="F3" s="70"/>
      <c r="G3" s="70"/>
      <c r="H3" s="70"/>
      <c r="I3" s="70"/>
      <c r="J3" s="70"/>
      <c r="K3" s="70"/>
      <c r="L3" s="70"/>
    </row>
    <row r="4" spans="1:12" ht="95.25" customHeight="1" x14ac:dyDescent="0.25">
      <c r="A4" s="59" t="s">
        <v>45</v>
      </c>
      <c r="B4" s="59"/>
      <c r="C4" s="59"/>
      <c r="D4" s="59"/>
      <c r="E4" s="59"/>
      <c r="F4" s="59"/>
      <c r="G4" s="59"/>
      <c r="H4" s="59"/>
      <c r="I4" s="59"/>
      <c r="J4" s="59"/>
      <c r="K4" s="59"/>
      <c r="L4" s="59"/>
    </row>
    <row r="5" spans="1:12" ht="24" customHeight="1" x14ac:dyDescent="0.25">
      <c r="A5" s="71" t="s">
        <v>46</v>
      </c>
      <c r="B5" s="71"/>
      <c r="C5" s="71"/>
      <c r="D5" s="71"/>
      <c r="E5" s="71"/>
      <c r="F5" s="71"/>
      <c r="G5" s="71"/>
      <c r="H5" s="71"/>
      <c r="I5" s="71"/>
      <c r="J5" s="71"/>
      <c r="K5" s="71"/>
      <c r="L5" s="71"/>
    </row>
    <row r="6" spans="1:12" s="44" customFormat="1" hidden="1" x14ac:dyDescent="0.25">
      <c r="A6" s="56" t="s">
        <v>40</v>
      </c>
      <c r="B6" s="42"/>
      <c r="C6" s="42"/>
      <c r="D6" s="42"/>
      <c r="E6" s="42"/>
      <c r="F6" s="42"/>
      <c r="G6" s="42"/>
      <c r="H6" s="42"/>
      <c r="I6" s="42"/>
      <c r="J6" s="42"/>
      <c r="K6" s="42"/>
      <c r="L6" s="43"/>
    </row>
    <row r="7" spans="1:12" s="44" customFormat="1" hidden="1" x14ac:dyDescent="0.25">
      <c r="A7" s="56" t="s">
        <v>25</v>
      </c>
      <c r="B7" s="42"/>
      <c r="C7" s="42"/>
      <c r="D7" s="42"/>
      <c r="E7" s="42"/>
      <c r="F7" s="42"/>
      <c r="G7" s="42"/>
      <c r="H7" s="42"/>
      <c r="I7" s="42"/>
      <c r="J7" s="42"/>
      <c r="K7" s="42"/>
      <c r="L7" s="43"/>
    </row>
    <row r="8" spans="1:12" s="44" customFormat="1" ht="30.6" hidden="1" customHeight="1" x14ac:dyDescent="0.25">
      <c r="A8" s="57" t="s">
        <v>32</v>
      </c>
      <c r="B8" s="45"/>
      <c r="C8" s="45"/>
      <c r="D8" s="45"/>
      <c r="E8" s="45"/>
      <c r="F8" s="45"/>
      <c r="G8" s="45"/>
      <c r="H8" s="45"/>
      <c r="I8" s="45"/>
      <c r="J8" s="45"/>
      <c r="K8" s="45"/>
      <c r="L8" s="46"/>
    </row>
    <row r="9" spans="1:12" s="44" customFormat="1" ht="33" customHeight="1" x14ac:dyDescent="0.25">
      <c r="A9" s="67" t="s">
        <v>47</v>
      </c>
      <c r="B9" s="68"/>
      <c r="C9" s="68"/>
      <c r="D9" s="68"/>
      <c r="E9" s="68"/>
      <c r="F9" s="68"/>
      <c r="G9" s="68"/>
      <c r="H9" s="68"/>
      <c r="I9" s="68"/>
      <c r="J9" s="68"/>
      <c r="K9" s="68"/>
      <c r="L9" s="69"/>
    </row>
    <row r="10" spans="1:12" x14ac:dyDescent="0.25">
      <c r="A10" s="54">
        <v>1</v>
      </c>
      <c r="B10" s="49" t="s">
        <v>52</v>
      </c>
      <c r="C10" s="47"/>
      <c r="D10" s="47"/>
      <c r="E10" s="47"/>
      <c r="F10" s="47"/>
      <c r="G10" s="47"/>
      <c r="H10" s="47"/>
      <c r="I10" s="47"/>
      <c r="J10" s="47"/>
      <c r="K10" s="47"/>
      <c r="L10" s="48"/>
    </row>
    <row r="11" spans="1:12" x14ac:dyDescent="0.25">
      <c r="A11" s="54">
        <v>2</v>
      </c>
      <c r="B11" s="49" t="s">
        <v>53</v>
      </c>
      <c r="C11" s="47"/>
      <c r="D11" s="47"/>
      <c r="E11" s="47"/>
      <c r="F11" s="47"/>
      <c r="G11" s="47"/>
      <c r="H11" s="47"/>
      <c r="I11" s="47"/>
      <c r="J11" s="47"/>
      <c r="K11" s="47"/>
      <c r="L11" s="48"/>
    </row>
    <row r="12" spans="1:12" x14ac:dyDescent="0.25">
      <c r="A12" s="54">
        <v>3</v>
      </c>
      <c r="B12" s="49" t="s">
        <v>54</v>
      </c>
      <c r="C12" s="47"/>
      <c r="D12" s="47"/>
      <c r="E12" s="47"/>
      <c r="F12" s="47"/>
      <c r="G12" s="47"/>
      <c r="H12" s="47"/>
      <c r="I12" s="47"/>
      <c r="J12" s="47"/>
      <c r="K12" s="47"/>
      <c r="L12" s="48"/>
    </row>
    <row r="13" spans="1:12" x14ac:dyDescent="0.25">
      <c r="A13" s="54">
        <v>4</v>
      </c>
      <c r="B13" s="49" t="s">
        <v>55</v>
      </c>
      <c r="C13" s="47"/>
      <c r="D13" s="47"/>
      <c r="E13" s="47"/>
      <c r="F13" s="47"/>
      <c r="G13" s="47"/>
      <c r="H13" s="47"/>
      <c r="I13" s="47"/>
      <c r="J13" s="47"/>
      <c r="K13" s="47"/>
      <c r="L13" s="48"/>
    </row>
    <row r="14" spans="1:12" x14ac:dyDescent="0.25">
      <c r="A14" s="54">
        <v>5</v>
      </c>
      <c r="B14" s="49" t="s">
        <v>31</v>
      </c>
      <c r="C14" s="47"/>
      <c r="D14" s="47"/>
      <c r="E14" s="47"/>
      <c r="F14" s="47"/>
      <c r="G14" s="47"/>
      <c r="H14" s="47"/>
      <c r="I14" s="47"/>
      <c r="J14" s="47"/>
      <c r="K14" s="47"/>
      <c r="L14" s="48"/>
    </row>
    <row r="15" spans="1:12" hidden="1" x14ac:dyDescent="0.25">
      <c r="A15" s="55" t="s">
        <v>32</v>
      </c>
      <c r="B15" s="50" t="s">
        <v>41</v>
      </c>
      <c r="C15" s="47"/>
      <c r="D15" s="47"/>
      <c r="E15" s="47"/>
      <c r="F15" s="47"/>
      <c r="G15" s="47"/>
      <c r="H15" s="47"/>
      <c r="I15" s="47"/>
      <c r="J15" s="47"/>
      <c r="K15" s="47"/>
      <c r="L15" s="48"/>
    </row>
    <row r="16" spans="1:12" ht="25.15" customHeight="1" x14ac:dyDescent="0.25">
      <c r="A16" s="64" t="s">
        <v>48</v>
      </c>
      <c r="B16" s="65"/>
      <c r="C16" s="65"/>
      <c r="D16" s="65"/>
      <c r="E16" s="65"/>
      <c r="F16" s="65"/>
      <c r="G16" s="65"/>
      <c r="H16" s="65"/>
      <c r="I16" s="65"/>
      <c r="J16" s="65"/>
      <c r="K16" s="65"/>
      <c r="L16" s="66"/>
    </row>
    <row r="17" spans="1:12" ht="44.25" customHeight="1" x14ac:dyDescent="0.25">
      <c r="A17" s="60" t="s">
        <v>49</v>
      </c>
      <c r="B17" s="61"/>
      <c r="C17" s="61"/>
      <c r="D17" s="61"/>
      <c r="E17" s="61"/>
      <c r="F17" s="61"/>
      <c r="G17" s="61"/>
      <c r="H17" s="61"/>
      <c r="I17" s="61"/>
      <c r="J17" s="61"/>
      <c r="K17" s="61"/>
      <c r="L17" s="62"/>
    </row>
    <row r="18" spans="1:12" ht="162.75" customHeight="1" x14ac:dyDescent="0.25">
      <c r="A18" s="59" t="s">
        <v>51</v>
      </c>
      <c r="B18" s="59"/>
      <c r="C18" s="59"/>
      <c r="D18" s="59"/>
      <c r="E18" s="59"/>
      <c r="F18" s="59"/>
      <c r="G18" s="59"/>
      <c r="H18" s="59"/>
      <c r="I18" s="59"/>
      <c r="J18" s="59"/>
      <c r="K18" s="59"/>
      <c r="L18" s="59"/>
    </row>
    <row r="19" spans="1:12" ht="46.5" customHeight="1" x14ac:dyDescent="0.25">
      <c r="A19" s="59" t="s">
        <v>50</v>
      </c>
      <c r="B19" s="59"/>
      <c r="C19" s="59"/>
      <c r="D19" s="59"/>
      <c r="E19" s="59"/>
      <c r="F19" s="59"/>
      <c r="G19" s="59"/>
      <c r="H19" s="59"/>
      <c r="I19" s="59"/>
      <c r="J19" s="59"/>
      <c r="K19" s="59"/>
      <c r="L19" s="59"/>
    </row>
  </sheetData>
  <sheetProtection password="C70F" sheet="1" objects="1" scenarios="1"/>
  <mergeCells count="10">
    <mergeCell ref="A19:L19"/>
    <mergeCell ref="A18:L18"/>
    <mergeCell ref="A17:L17"/>
    <mergeCell ref="A1:L1"/>
    <mergeCell ref="A16:L16"/>
    <mergeCell ref="A4:L4"/>
    <mergeCell ref="A9:L9"/>
    <mergeCell ref="A3:L3"/>
    <mergeCell ref="A5:L5"/>
    <mergeCell ref="A2:L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504"/>
  <sheetViews>
    <sheetView workbookViewId="0">
      <pane ySplit="4" topLeftCell="A5" activePane="bottomLeft" state="frozen"/>
      <selection pane="bottomLeft" activeCell="C5" sqref="C5"/>
    </sheetView>
  </sheetViews>
  <sheetFormatPr defaultRowHeight="15" x14ac:dyDescent="0.25"/>
  <cols>
    <col min="1" max="1" width="12.140625" customWidth="1"/>
    <col min="2" max="2" width="12.140625" hidden="1" customWidth="1"/>
    <col min="3" max="3" width="11.5703125" customWidth="1"/>
    <col min="4" max="4" width="27.5703125" customWidth="1"/>
    <col min="5" max="5" width="13.28515625" customWidth="1"/>
    <col min="6" max="6" width="22.5703125" customWidth="1"/>
    <col min="7" max="7" width="18.7109375" customWidth="1"/>
    <col min="8" max="9" width="11.28515625" customWidth="1"/>
    <col min="10" max="10" width="11.28515625" hidden="1" customWidth="1"/>
    <col min="11" max="11" width="32.5703125" bestFit="1" customWidth="1"/>
    <col min="13" max="13" width="10.140625" hidden="1" customWidth="1"/>
    <col min="14" max="24" width="9.140625" hidden="1" customWidth="1"/>
    <col min="25" max="25" width="10.42578125" hidden="1" customWidth="1"/>
    <col min="26" max="26" width="10.5703125" hidden="1" customWidth="1"/>
    <col min="27" max="27" width="8.42578125" hidden="1" customWidth="1"/>
    <col min="28" max="28" width="8" hidden="1" customWidth="1"/>
    <col min="29" max="29" width="9.42578125" hidden="1" customWidth="1"/>
    <col min="30" max="30" width="9" hidden="1" customWidth="1"/>
    <col min="31" max="31" width="8" hidden="1" customWidth="1"/>
    <col min="32" max="32" width="9.28515625" hidden="1" customWidth="1"/>
    <col min="33" max="33" width="12" hidden="1" customWidth="1"/>
    <col min="34" max="34" width="10.140625" hidden="1" customWidth="1"/>
    <col min="35" max="35" width="12.28515625" hidden="1" customWidth="1"/>
    <col min="36" max="36" width="11" hidden="1" customWidth="1"/>
    <col min="37" max="37" width="11.5703125" bestFit="1" customWidth="1"/>
  </cols>
  <sheetData>
    <row r="1" spans="1:37" ht="15.75" x14ac:dyDescent="0.25">
      <c r="A1" s="27"/>
      <c r="B1" s="27"/>
      <c r="C1" s="27"/>
      <c r="D1" s="27"/>
      <c r="E1" s="27"/>
      <c r="F1" s="27"/>
      <c r="G1" s="27"/>
      <c r="H1" s="27"/>
      <c r="I1" s="27"/>
      <c r="J1" s="27"/>
      <c r="K1" s="27"/>
      <c r="L1" s="37"/>
      <c r="Y1" s="72" t="s">
        <v>34</v>
      </c>
      <c r="Z1" s="72"/>
      <c r="AA1" s="72"/>
      <c r="AB1" s="72"/>
      <c r="AC1" s="72"/>
      <c r="AD1" s="72"/>
      <c r="AE1" s="72"/>
      <c r="AF1" s="72"/>
      <c r="AG1" s="72"/>
      <c r="AH1" s="72"/>
      <c r="AI1" s="72"/>
      <c r="AJ1" s="72"/>
    </row>
    <row r="2" spans="1:37" ht="36" customHeight="1" x14ac:dyDescent="0.25">
      <c r="A2" s="76" t="s">
        <v>35</v>
      </c>
      <c r="B2" s="76"/>
      <c r="C2" s="77"/>
      <c r="D2" s="77"/>
      <c r="E2" s="77"/>
      <c r="F2" s="77"/>
      <c r="G2" s="77"/>
      <c r="H2" s="77"/>
      <c r="I2" s="78"/>
      <c r="J2" s="34"/>
      <c r="K2" s="34"/>
      <c r="L2" s="22"/>
      <c r="Y2" s="19" t="s">
        <v>0</v>
      </c>
      <c r="Z2" s="20" t="s">
        <v>1</v>
      </c>
      <c r="AA2" s="20" t="s">
        <v>2</v>
      </c>
      <c r="AB2" s="20" t="s">
        <v>3</v>
      </c>
      <c r="AC2" s="20" t="s">
        <v>4</v>
      </c>
      <c r="AD2" s="20" t="s">
        <v>5</v>
      </c>
      <c r="AE2" s="20" t="s">
        <v>6</v>
      </c>
      <c r="AF2" s="20" t="s">
        <v>7</v>
      </c>
      <c r="AG2" s="20" t="s">
        <v>8</v>
      </c>
      <c r="AH2" s="20" t="s">
        <v>9</v>
      </c>
      <c r="AI2" s="20" t="s">
        <v>10</v>
      </c>
      <c r="AJ2" s="20" t="s">
        <v>11</v>
      </c>
    </row>
    <row r="3" spans="1:37" ht="31.15" customHeight="1" x14ac:dyDescent="0.25">
      <c r="A3" s="1" t="s">
        <v>39</v>
      </c>
      <c r="B3" s="81" t="s">
        <v>12</v>
      </c>
      <c r="C3" s="82"/>
      <c r="D3" s="1" t="s">
        <v>42</v>
      </c>
      <c r="E3" s="79" t="s">
        <v>38</v>
      </c>
      <c r="F3" s="80"/>
      <c r="G3" s="1" t="s">
        <v>13</v>
      </c>
      <c r="H3" s="1" t="s">
        <v>14</v>
      </c>
      <c r="I3" s="2" t="s">
        <v>15</v>
      </c>
      <c r="J3" s="3" t="s">
        <v>36</v>
      </c>
      <c r="K3" s="3" t="s">
        <v>37</v>
      </c>
      <c r="L3" s="14" t="s">
        <v>16</v>
      </c>
      <c r="M3" s="14" t="s">
        <v>17</v>
      </c>
      <c r="N3" s="14" t="s">
        <v>18</v>
      </c>
      <c r="O3" s="14" t="s">
        <v>19</v>
      </c>
      <c r="P3" s="14" t="s">
        <v>20</v>
      </c>
      <c r="Q3" s="14" t="s">
        <v>19</v>
      </c>
      <c r="R3" s="14" t="s">
        <v>17</v>
      </c>
      <c r="S3" s="14" t="s">
        <v>21</v>
      </c>
      <c r="T3" s="14" t="s">
        <v>20</v>
      </c>
      <c r="U3" s="14" t="s">
        <v>22</v>
      </c>
      <c r="V3" s="14" t="s">
        <v>23</v>
      </c>
      <c r="W3" s="14" t="s">
        <v>24</v>
      </c>
      <c r="X3" s="18" t="s">
        <v>25</v>
      </c>
      <c r="Y3" s="21" t="s">
        <v>26</v>
      </c>
      <c r="Z3" s="21" t="s">
        <v>26</v>
      </c>
      <c r="AA3" s="21" t="s">
        <v>26</v>
      </c>
      <c r="AB3" s="21" t="s">
        <v>26</v>
      </c>
      <c r="AC3" s="21" t="s">
        <v>26</v>
      </c>
      <c r="AD3" s="21" t="s">
        <v>26</v>
      </c>
      <c r="AE3" s="21" t="s">
        <v>26</v>
      </c>
      <c r="AF3" s="21" t="s">
        <v>26</v>
      </c>
      <c r="AG3" s="21" t="s">
        <v>26</v>
      </c>
      <c r="AH3" s="21" t="s">
        <v>26</v>
      </c>
      <c r="AI3" s="21" t="s">
        <v>26</v>
      </c>
      <c r="AJ3" s="21" t="s">
        <v>26</v>
      </c>
      <c r="AK3" s="4" t="s">
        <v>27</v>
      </c>
    </row>
    <row r="4" spans="1:37" s="26" customFormat="1" ht="22.5" customHeight="1" x14ac:dyDescent="0.25">
      <c r="A4" s="39">
        <f>COUNTIF(A5:A2004, "&lt;&gt;"&amp;"")- COUNTIF(A5:A2004,"*")</f>
        <v>0</v>
      </c>
      <c r="B4" s="39"/>
      <c r="C4" s="73"/>
      <c r="D4" s="74"/>
      <c r="E4" s="74"/>
      <c r="F4" s="74"/>
      <c r="G4" s="74"/>
      <c r="H4" s="74"/>
      <c r="I4" s="75"/>
      <c r="J4" s="25">
        <f>SUM(J5:J1504)</f>
        <v>0</v>
      </c>
      <c r="K4" s="38"/>
      <c r="L4" s="32">
        <f>J4/12</f>
        <v>0</v>
      </c>
      <c r="M4" s="15"/>
      <c r="N4" s="15"/>
      <c r="O4" s="15"/>
      <c r="P4" s="15"/>
      <c r="Q4" s="15"/>
      <c r="R4" s="15"/>
      <c r="S4" s="15"/>
      <c r="T4" s="15"/>
      <c r="U4" s="15"/>
      <c r="V4" s="16"/>
      <c r="W4" s="16"/>
      <c r="X4" s="17"/>
      <c r="Y4" s="30">
        <f t="shared" ref="Y4:AJ4" si="0">SUM(Y5:Y1504)</f>
        <v>0</v>
      </c>
      <c r="Z4" s="30">
        <f t="shared" si="0"/>
        <v>0</v>
      </c>
      <c r="AA4" s="30">
        <f t="shared" si="0"/>
        <v>0</v>
      </c>
      <c r="AB4" s="30">
        <f t="shared" si="0"/>
        <v>0</v>
      </c>
      <c r="AC4" s="30">
        <f t="shared" si="0"/>
        <v>0</v>
      </c>
      <c r="AD4" s="30">
        <f t="shared" si="0"/>
        <v>0</v>
      </c>
      <c r="AE4" s="30">
        <f t="shared" si="0"/>
        <v>0</v>
      </c>
      <c r="AF4" s="30">
        <f t="shared" si="0"/>
        <v>0</v>
      </c>
      <c r="AG4" s="30">
        <f t="shared" si="0"/>
        <v>0</v>
      </c>
      <c r="AH4" s="30">
        <f t="shared" si="0"/>
        <v>0</v>
      </c>
      <c r="AI4" s="30">
        <f t="shared" si="0"/>
        <v>0</v>
      </c>
      <c r="AJ4" s="30">
        <f t="shared" si="0"/>
        <v>0</v>
      </c>
      <c r="AK4" s="36">
        <f>(Y4+Z4+AA4+AB4+AC4+AD4+AE4+AF4+AG4+AH4+AI4+AJ4)/12</f>
        <v>0</v>
      </c>
    </row>
    <row r="5" spans="1:37" ht="19.5" customHeight="1" x14ac:dyDescent="0.25">
      <c r="A5" s="40" t="str">
        <f>IF(OR(C5="U",C5="D"),1,"ZERO")</f>
        <v>ZERO</v>
      </c>
      <c r="B5" s="40"/>
      <c r="C5" s="51" t="s">
        <v>32</v>
      </c>
      <c r="D5" s="8"/>
      <c r="E5" s="52" t="s">
        <v>32</v>
      </c>
      <c r="F5" s="53" t="str">
        <f>VLOOKUP(E5,ISTRUZIONI!$A$10:$B$15,2)</f>
        <v>-</v>
      </c>
      <c r="G5" s="9"/>
      <c r="H5" s="58"/>
      <c r="I5" s="58"/>
      <c r="J5" s="28">
        <f t="shared" ref="J5:J68" si="1">(IF(OR(ISBLANK(H5),ISBLANK(I5)),0,IF(H5&gt;I5,"ERRORE",IF(AND(H5&lt;=DATEVALUE("31/12/2020"),H5&gt;=DATEVALUE("1/1/2020"),I5&gt;DATEVALUE("31/12/2020")),DATEDIF(H5,"31/12/2020","d")+1,IF(AND(H5&lt;=DATEVALUE("31/12/2020"),H5&gt;=DATEVALUE("1/1/2020"),I5&lt;=DATEVALUE("31/12/2020")),DATEDIF(H5,I5,"d")+1,IF(AND(I5&lt;=DATEVALUE("31/12/2020"),I5&gt;=DATEVALUE("1/1/2020"),H5&lt;DATEVALUE("1/1/2020")),DATEDIF("1/1/2020",I5,"d")+1,IF(AND(H5&lt;DATEVALUE("1/1/2020"),I5&gt;DATEVALUE("31/12/2020")),DATEDIF("1/1/2020","31/12/2020","d")+1,))))))/30)*G5</f>
        <v>0</v>
      </c>
      <c r="K5" s="28" t="str">
        <f>IF(OR(C5="U",C5="D"),IF(AND(H5&lt;&gt;"",I5&lt;&gt;"",E5&lt;&gt;"",E5&lt;&gt;"ZERO",C5&lt;&gt;"",C5&lt;&gt;"ZERO",G5&lt;&gt;""),"OK","Compilare Colonna     "&amp;IF(OR(E5="",E5="ZERO"),"E ","")&amp;IF(G5="","G ","")&amp;IF(H5="","H","")&amp;IF(I5="","I","")),IF(C5="ZERO",IF(E5="ZERO","Compilare anagrafica","ERRORE"),"Errata compilazione della colonna C"))</f>
        <v>Compilare anagrafica</v>
      </c>
      <c r="L5" s="5"/>
      <c r="M5" s="31">
        <f t="shared" ref="M5:M68" si="2">IF(OR(ISBLANK(H5),ISBLANK(I5)),0, IF(H5&gt;I5,"ERRORE",IF(H5&gt;DATEVALUE("31/1/2020"),0,IF(I5&lt;DATEVALUE("1/1/2020"),0,IF(AND(H5&lt;=DATEVALUE("31/1/2020"),H5&gt;=DATEVALUE("1/1/2020"),I5&gt;DATEVALUE("31/1/2020")),DATEDIF(H5,"31/1/2020","d")+1,IF(AND(H5&lt;=DATEVALUE("31/1/2020"),H5&gt;=DATEVALUE("1/1/2020"),I5&lt;=DATEVALUE("31/1/2020")),DATEDIF(H5,I5,"d")+1,IF(AND(I5&lt;=DATEVALUE("31/1/2020"),I5&gt;=DATEVALUE("1/1/2020"),H5&lt;DATEVALUE("1/1/2020")),DATEDIF("1/1/2020",I5,"d")+1,IF(AND(H5&lt;DATEVALUE("1/1/2020"),I5&gt;DATEVALUE("31/1/2020")),DATEDIF("1/1/2020","31/1/2020","d")+1,))))))))</f>
        <v>0</v>
      </c>
      <c r="N5">
        <f t="shared" ref="N5:N68" si="3">IF(OR(ISBLANK(H5),ISBLANK(I5)),0, IF(H5&gt;I5,"ERRORE",IF(H5&gt;DATEVALUE("29/2/2020"),0,IF(I5&lt;DATEVALUE("1/2/2020"),0,IF(AND(H5&lt;=DATEVALUE("29/2/2020"),H5&gt;=DATEVALUE("1/2/2020"),I5&gt;DATEVALUE("29/2/2020")),DATEDIF(H5,"29/2/2020","d")+1,IF(AND(H5&lt;=DATEVALUE("29/2/2020"),H5&gt;=DATEVALUE("1/2/2020"),I5&lt;=DATEVALUE("29/2/2020")),DATEDIF(H5,I5,"d")+1,IF(AND(I5&lt;=DATEVALUE("29/2/2020"),I5&gt;=DATEVALUE("1/2/2020"),H5&lt;DATEVALUE("1/2/2020")),DATEDIF("1/2/2020",I5,"d")+1,IF(AND(H5&lt;DATEVALUE("1/2/2020"),I5&gt;DATEVALUE("29/2/2020")),DATEDIF("1/2/2020","29/2/2020","d")+1,))))))))</f>
        <v>0</v>
      </c>
      <c r="O5">
        <f t="shared" ref="O5:O68" si="4">IF(OR(ISBLANK(H5),ISBLANK(I5)),0, IF(H5&gt;I5,"ERRORE",IF(H5&gt;DATEVALUE("31/3/2020"),0,IF(I5&lt;DATEVALUE("1/3/2020"),0,IF(AND(H5&lt;=DATEVALUE("31/3/2020"),H5&gt;=DATEVALUE("1/3/2020"),I5&gt;DATEVALUE("31/3/2020")),DATEDIF(H5,"31/3/2020","d")+1,IF(AND(H5&lt;=DATEVALUE("31/3/2020"),H5&gt;=DATEVALUE("1/3/2020"),I5&lt;=DATEVALUE("31/3/2020")),DATEDIF(H5,I5,"d")+1,IF(AND(I5&lt;=DATEVALUE("31/3/2020"),I5&gt;=DATEVALUE("1/3/2020"),H5&lt;DATEVALUE("1/3/2020")),DATEDIF("1/3/2020",I5,"d")+1,IF(AND(H5&lt;DATEVALUE("1/3/2020"),I5&gt;DATEVALUE("31/3/2020")),DATEDIF("1/3/2020","31/3/2020","d")+1,))))))))</f>
        <v>0</v>
      </c>
      <c r="P5">
        <f t="shared" ref="P5:P68" si="5">IF(OR(ISBLANK(H5),ISBLANK(I5)),0, IF(H5&gt;I5,"ERRORE",IF(H5&gt;DATEVALUE("30/4/2020"),0,IF(I5&lt;DATEVALUE("1/4/2020"),0,IF(AND(H5&lt;=DATEVALUE("30/4/2020"),H5&gt;=DATEVALUE("1/4/2020"),I5&gt;DATEVALUE("30/4/2020")),DATEDIF(H5,"30/4/2020","d")+1,IF(AND(H5&lt;=DATEVALUE("30/4/2020"),H5&gt;=DATEVALUE("1/4/2020"),I5&lt;=DATEVALUE("30/4/2020")),DATEDIF(H5,I5,"d")+1,IF(AND(I5&lt;=DATEVALUE("30/4/2020"),I5&gt;=DATEVALUE("1/4/2020"),H5&lt;DATEVALUE("1/4/2020")),DATEDIF("1/4/2020",I5,"d")+1,IF(AND(H5&lt;DATEVALUE("1/4/2020"),I5&gt;DATEVALUE("30/4/2020")),DATEDIF("1/4/2020","30/4/2020","d")+1,))))))))</f>
        <v>0</v>
      </c>
      <c r="Q5">
        <f t="shared" ref="Q5:Q68" si="6">IF(OR(ISBLANK(H5),ISBLANK(I5)),0, IF(H5&gt;I5,"ERRORE",IF(H5&gt;DATEVALUE("31/5/2020"),0,IF(I5&lt;DATEVALUE("1/5/2020"),0,IF(AND(H5&lt;=DATEVALUE("31/5/2020"),H5&gt;=DATEVALUE("1/5/2020"),I5&gt;DATEVALUE("31/5/2020")),DATEDIF(H5,"31/5/2020","d")+1,IF(AND(H5&lt;=DATEVALUE("31/5/2020"),H5&gt;=DATEVALUE("1/5/2020"),I5&lt;=DATEVALUE("31/5/2020")),DATEDIF(H5,I5,"d")+1,IF(AND(I5&lt;=DATEVALUE("31/5/2020"),I5&gt;=DATEVALUE("1/5/2020"),H5&lt;DATEVALUE("1/5/2020")),DATEDIF("1/5/2020",I5,"d")+1,IF(AND(H5&lt;DATEVALUE("1/5/2020"),I5&gt;DATEVALUE("31/5/2020")),DATEDIF("1/5/2020","31/5/2020","d")+1,))))))))</f>
        <v>0</v>
      </c>
      <c r="R5">
        <f t="shared" ref="R5:R68" si="7">IF(OR(ISBLANK(H5),ISBLANK(I5)),0, IF(H5&gt;I5,"ERRORE",IF(H5&gt;DATEVALUE("30/6/2020"),0,IF(I5&lt;DATEVALUE("1/6/2020"),0,IF(AND(H5&lt;=DATEVALUE("30/6/2020"),H5&gt;=DATEVALUE("1/6/2020"),I5&gt;DATEVALUE("30/6/2020")),DATEDIF(H5,"30/6/2020","d")+1,IF(AND(H5&lt;=DATEVALUE("30/6/2020"),H5&gt;=DATEVALUE("1/6/2020"),I5&lt;=DATEVALUE("30/6/2020")),DATEDIF(H5,I5,"d")+1,IF(AND(I5&lt;=DATEVALUE("30/6/2020"),I5&gt;=DATEVALUE("1/6/2020"),H5&lt;DATEVALUE("1/6/2020")),DATEDIF("1/6/2020",I5,"d")+1,IF(AND(H5&lt;DATEVALUE("1/6/2020"),I5&gt;DATEVALUE("30/6/2020")),DATEDIF("1/6/2020","30/6/2020","d")+1,))))))))</f>
        <v>0</v>
      </c>
      <c r="S5">
        <f t="shared" ref="S5:S68" si="8">IF(OR(ISBLANK(H5),ISBLANK(I5)),0, IF(H5&gt;I5,"ERRORE",IF(H5&gt;DATEVALUE("31/7/2020"),0,IF(I5&lt;DATEVALUE("1/7/2020"),0,IF(AND(H5&lt;=DATEVALUE("31/7/2020"),H5&gt;=DATEVALUE("1/7/2020"),I5&gt;DATEVALUE("31/7/2020")),DATEDIF(H5,"31/7/2020","d")+1,IF(AND(H5&lt;=DATEVALUE("31/7/2020"),H5&gt;=DATEVALUE("1/7/2020"),I5&lt;=DATEVALUE("31/7/2020")),DATEDIF(H5,I5,"d")+1,IF(AND(I5&lt;=DATEVALUE("31/7/2020"),I5&gt;=DATEVALUE("1/7/2020"),H5&lt;DATEVALUE("1/7/2020")),DATEDIF("1/7/2020",I5,"d")+1,IF(AND(H5&lt;DATEVALUE("1/7/2020"),I5&gt;DATEVALUE("31/7/2020")),DATEDIF("1/7/2020","31/7/2020","d")+1,))))))))</f>
        <v>0</v>
      </c>
      <c r="T5">
        <f t="shared" ref="T5:T68" si="9">IF(OR(ISBLANK(H5),ISBLANK(I5)),0,IF(H5&gt;I5,"ERRORE",IF(H5&gt;DATEVALUE("31/8/2020"),0,IF(I5&lt;DATEVALUE("1/8/2020"),0,IF(AND(H5&lt;=DATEVALUE("31/8/2020"),H5&gt;=DATEVALUE("1/8/2020"),I5&gt;DATEVALUE("31/8/2020")),DATEDIF(H5,"31/8/2020","d")+1,IF(AND(H5&lt;=DATEVALUE("31/8/2020"),H5&gt;=DATEVALUE("1/8/2020"),I5&lt;=DATEVALUE("31/8/2020")),DATEDIF(H5,I5,"d")+1,IF(AND(I5&lt;=DATEVALUE("31/8/2020"),I5&gt;=DATEVALUE("1/8/2020"),H5&lt;DATEVALUE("1/8/2020")),DATEDIF("1/8/2020",I5,"d")+1,IF(AND(H5&lt;DATEVALUE("1/8/2020"),I5&gt;DATEVALUE("31/8/2020")),DATEDIF("1/8/2020","31/8/2020","d")+1,))))))))</f>
        <v>0</v>
      </c>
      <c r="U5">
        <f t="shared" ref="U5:U68" si="10">IF(OR(ISBLANK(H5),ISBLANK(I5)),0, IF(H5&gt;I5,"ERRORE",IF(H5&gt;DATEVALUE("30/9/2020"),0,IF(I5&lt;DATEVALUE("1/9/2020"),0,IF(AND(H5&lt;=DATEVALUE("30/9/2020"),H5&gt;=DATEVALUE("1/9/2020"),I5&gt;DATEVALUE("30/9/2020")),DATEDIF(H5,"30/9/2020","d")+1,IF(AND(H5&lt;=DATEVALUE("30/9/2020"),H5&gt;=DATEVALUE("1/9/2020"),I5&lt;=DATEVALUE("30/9/2020")),DATEDIF(H5,I5,"d")+1,IF(AND(I5&lt;=DATEVALUE("30/9/2020"),I5&gt;=DATEVALUE("1/9/2020"),H5&lt;DATEVALUE("1/9/2020")),DATEDIF("1/9/2020",I5,"d")+1,IF(AND(H5&lt;DATEVALUE("1/9/2020"),I5&gt;DATEVALUE("30/9/2020")),DATEDIF("1/9/2020","30/9/2020","d")+1,))))))))</f>
        <v>0</v>
      </c>
      <c r="V5">
        <f t="shared" ref="V5:V68" si="11">IF(OR(ISBLANK(H5),ISBLANK(I5)),0, IF(H5&gt;I5,"ERRORE",IF(H5&gt;DATEVALUE("31/10/2020"),0,IF(I5&lt;DATEVALUE("1/10/2020"),0,IF(AND(H5&lt;=DATEVALUE("31/10/2020"),H5&gt;=DATEVALUE("1/10/2020"),I5&gt;DATEVALUE("31/10/2020")),DATEDIF(H5,"31/10/2020","d")+1,IF(AND(H5&lt;=DATEVALUE("31/10/2020"),H5&gt;=DATEVALUE("1/10/2020"),I5&lt;=DATEVALUE("31/10/2020")),DATEDIF(H5,I5,"d")+1,IF(AND(I5&lt;=DATEVALUE("31/10/2020"),I5&gt;=DATEVALUE("1/10/2020"),H5&lt;DATEVALUE("1/10/2020")),DATEDIF("1/10/2020",I5,"d")+1,IF(AND(H5&lt;DATEVALUE("1/10/2020"),I5&gt;DATEVALUE("31/10/2020")),DATEDIF("1/10/2020","31/10/2020","d")+1,))))))))</f>
        <v>0</v>
      </c>
      <c r="W5">
        <f t="shared" ref="W5:W68" si="12">IF(OR(ISBLANK(H5),ISBLANK(I5)),0, IF(H5&gt;I5,"ERRORE",IF(H5&gt;DATEVALUE("30/11/2020"),0,IF(I5&lt;DATEVALUE("1/11/2020"),0,IF(AND(H5&lt;=DATEVALUE("30/11/2020"),H5&gt;=DATEVALUE("1/11/2020"),I5&gt;DATEVALUE("30/11/2020")),DATEDIF(H5,"30/11/2020","d")+1,IF(AND(H5&lt;=DATEVALUE("30/11/2020"),H5&gt;=DATEVALUE("1/11/2020"),I5&lt;=DATEVALUE("30/11/2020")),DATEDIF(H5,I5,"d")+1,IF(AND(I5&lt;=DATEVALUE("30/11/2020"),I5&gt;=DATEVALUE("1/11/2020"),H5&lt;DATEVALUE("1/11/2020")),DATEDIF("1/11/2020",I5,"d")+1,IF(AND(H5&lt;DATEVALUE("1/11/2020"),I5&gt;DATEVALUE("30/11/2020")),DATEDIF("1/11/2020","30/11/2020","d")+1,))))))))</f>
        <v>0</v>
      </c>
      <c r="X5">
        <f t="shared" ref="X5:X68" si="13">IF(OR(ISBLANK(H5),ISBLANK(I5)),0, IF(H5&gt;I5,"ERRORE",IF(H5&gt;DATEVALUE("31/12/2020"),0,IF(I5&lt;DATEVALUE("1/12/2020"),0,IF(AND(H5&lt;=DATEVALUE("31/12/2020"),H5&gt;=DATEVALUE("1/12/2020"),I5&gt;DATEVALUE("31/12/2020")),DATEDIF(H5,"31/12/2020","d")+1,IF(AND(H5&lt;=DATEVALUE("31/12/2020"),H5&gt;=DATEVALUE("1/12/2020"),I5&lt;=DATEVALUE("31/12/2020")),DATEDIF(H5,I5,"d")+1,IF(AND(I5&lt;=DATEVALUE("31/12/2020"),I5&gt;=DATEVALUE("1/12/2020"),H5&lt;DATEVALUE("1/12/2020")),DATEDIF("1/12/2020",I5,"d")+1,IF(AND(H5&lt;DATEVALUE("1/12/2020"),I5&gt;DATEVALUE("31/12/2020")),DATEDIF("1/12/2020","31/12/2020","d")+1,))))))))</f>
        <v>0</v>
      </c>
      <c r="Y5" s="29">
        <f>(M5/30)*G5</f>
        <v>0</v>
      </c>
      <c r="Z5" s="29">
        <f>(N5/30)*G5</f>
        <v>0</v>
      </c>
      <c r="AA5" s="29">
        <f>(O5/30)*G5</f>
        <v>0</v>
      </c>
      <c r="AB5" s="29">
        <f>(P5/30)*G5</f>
        <v>0</v>
      </c>
      <c r="AC5" s="29">
        <f>(Q5/30)*G5</f>
        <v>0</v>
      </c>
      <c r="AD5" s="29">
        <f>(R5/30)*G5</f>
        <v>0</v>
      </c>
      <c r="AE5" s="29">
        <f>(S5/30)*G5</f>
        <v>0</v>
      </c>
      <c r="AF5" s="29">
        <f>(T5/30)*G5</f>
        <v>0</v>
      </c>
      <c r="AG5" s="29">
        <f>(U5/30)*G5</f>
        <v>0</v>
      </c>
      <c r="AH5" s="29">
        <f>(V5/30)*G5</f>
        <v>0</v>
      </c>
      <c r="AI5" s="29">
        <f>(W5/30)*G5</f>
        <v>0</v>
      </c>
      <c r="AJ5" s="29">
        <f>(X5/30)*G5</f>
        <v>0</v>
      </c>
    </row>
    <row r="6" spans="1:37" ht="15.75" x14ac:dyDescent="0.25">
      <c r="A6" s="40" t="str">
        <f>IF(OR(C6="U",C6="D"),A5+1,"ZERO")</f>
        <v>ZERO</v>
      </c>
      <c r="B6" s="40"/>
      <c r="C6" s="51" t="s">
        <v>32</v>
      </c>
      <c r="D6" s="8"/>
      <c r="E6" s="52" t="s">
        <v>32</v>
      </c>
      <c r="F6" s="53" t="str">
        <f>VLOOKUP(E6,ISTRUZIONI!$A$10:$B$15,2)</f>
        <v>-</v>
      </c>
      <c r="G6" s="9"/>
      <c r="H6" s="58"/>
      <c r="I6" s="58"/>
      <c r="J6" s="28">
        <f t="shared" si="1"/>
        <v>0</v>
      </c>
      <c r="K6" s="28" t="str">
        <f>IF(OR(C6="U",C6="D"),IF(AND(H6&lt;&gt;"",I6&lt;&gt;"",E6&lt;&gt;"",E6&lt;&gt;"ZERO",C6&lt;&gt;"",C6&lt;&gt;"ZERO",G6&lt;&gt;""),"OK","Compilare Colonna     "&amp;IF(OR(E6="",E6="ZERO"),"E ","")&amp;IF(G6="","G ","")&amp;IF(H6="","H","")&amp;IF(I6="","I","")),IF(C6="ZERO",IF(E6="ZERO","Compilare anagrafica","ERRORE"),"Errata compilazione della colonna C"))</f>
        <v>Compilare anagrafica</v>
      </c>
      <c r="L6" s="5"/>
      <c r="M6" s="31">
        <f t="shared" si="2"/>
        <v>0</v>
      </c>
      <c r="N6">
        <f t="shared" si="3"/>
        <v>0</v>
      </c>
      <c r="O6">
        <f t="shared" si="4"/>
        <v>0</v>
      </c>
      <c r="P6">
        <f t="shared" si="5"/>
        <v>0</v>
      </c>
      <c r="Q6">
        <f t="shared" si="6"/>
        <v>0</v>
      </c>
      <c r="R6">
        <f t="shared" si="7"/>
        <v>0</v>
      </c>
      <c r="S6">
        <f t="shared" si="8"/>
        <v>0</v>
      </c>
      <c r="T6">
        <f t="shared" si="9"/>
        <v>0</v>
      </c>
      <c r="U6">
        <f t="shared" si="10"/>
        <v>0</v>
      </c>
      <c r="V6">
        <f t="shared" si="11"/>
        <v>0</v>
      </c>
      <c r="W6">
        <f t="shared" si="12"/>
        <v>0</v>
      </c>
      <c r="X6">
        <f t="shared" si="13"/>
        <v>0</v>
      </c>
      <c r="Y6" s="29">
        <f>(M6/30)*G6</f>
        <v>0</v>
      </c>
      <c r="Z6" s="29">
        <f>(N6/30)*G6</f>
        <v>0</v>
      </c>
      <c r="AA6" s="29">
        <f>(O6/30)*G6</f>
        <v>0</v>
      </c>
      <c r="AB6" s="29">
        <f>(P6/30)*G6</f>
        <v>0</v>
      </c>
      <c r="AC6" s="29">
        <f>(Q6/30)*G6</f>
        <v>0</v>
      </c>
      <c r="AD6" s="29">
        <f>(R6/30)*G6</f>
        <v>0</v>
      </c>
      <c r="AE6" s="29">
        <f>(S6/30)*G6</f>
        <v>0</v>
      </c>
      <c r="AF6" s="29">
        <f>(T6/30)*G6</f>
        <v>0</v>
      </c>
      <c r="AG6" s="29">
        <f>(U6/30)*G6</f>
        <v>0</v>
      </c>
      <c r="AH6" s="29">
        <f>(V6/30)*G6</f>
        <v>0</v>
      </c>
      <c r="AI6" s="29">
        <f>(W6/30)*G6</f>
        <v>0</v>
      </c>
      <c r="AJ6" s="29">
        <f>(X6/30)*G6</f>
        <v>0</v>
      </c>
    </row>
    <row r="7" spans="1:37" ht="15.75" x14ac:dyDescent="0.25">
      <c r="A7" s="40" t="str">
        <f t="shared" ref="A7:A70" si="14">IF(OR(C7="U",C7="D"),A6+1,"ZERO")</f>
        <v>ZERO</v>
      </c>
      <c r="B7" s="40"/>
      <c r="C7" s="51" t="s">
        <v>32</v>
      </c>
      <c r="D7" s="8"/>
      <c r="E7" s="52" t="s">
        <v>32</v>
      </c>
      <c r="F7" s="53" t="str">
        <f>VLOOKUP(E7,ISTRUZIONI!$A$10:$B$15,2)</f>
        <v>-</v>
      </c>
      <c r="G7" s="9"/>
      <c r="H7" s="58"/>
      <c r="I7" s="58"/>
      <c r="J7" s="28">
        <f t="shared" si="1"/>
        <v>0</v>
      </c>
      <c r="K7" s="28" t="str">
        <f t="shared" ref="K7:K69" si="15">IF(OR(C7="U",C7="D"),IF(AND(H7&lt;&gt;"",I7&lt;&gt;"",E7&lt;&gt;"",E7&lt;&gt;"ZERO",C7&lt;&gt;"",C7&lt;&gt;"ZERO",G7&lt;&gt;""),"OK","Compilare Colonna     "&amp;IF(OR(E7="",E7="ZERO"),"E ","")&amp;IF(G7="","G ","")&amp;IF(H7="","H","")&amp;IF(I7="","I","")),IF(C7="ZERO",IF(E7="ZERO","Compilare anagrafica","ERRORE"),"Errata compilazione della colonna C"))</f>
        <v>Compilare anagrafica</v>
      </c>
      <c r="L7" s="5"/>
      <c r="M7" s="31">
        <f t="shared" si="2"/>
        <v>0</v>
      </c>
      <c r="N7">
        <f t="shared" si="3"/>
        <v>0</v>
      </c>
      <c r="O7">
        <f t="shared" si="4"/>
        <v>0</v>
      </c>
      <c r="P7">
        <f t="shared" si="5"/>
        <v>0</v>
      </c>
      <c r="Q7">
        <f t="shared" si="6"/>
        <v>0</v>
      </c>
      <c r="R7">
        <f t="shared" si="7"/>
        <v>0</v>
      </c>
      <c r="S7">
        <f t="shared" si="8"/>
        <v>0</v>
      </c>
      <c r="T7">
        <f t="shared" si="9"/>
        <v>0</v>
      </c>
      <c r="U7">
        <f t="shared" si="10"/>
        <v>0</v>
      </c>
      <c r="V7">
        <f t="shared" si="11"/>
        <v>0</v>
      </c>
      <c r="W7">
        <f t="shared" si="12"/>
        <v>0</v>
      </c>
      <c r="X7">
        <f t="shared" si="13"/>
        <v>0</v>
      </c>
      <c r="Y7" s="29">
        <f t="shared" ref="Y7:Y68" si="16">(M7/30)*G7</f>
        <v>0</v>
      </c>
      <c r="Z7" s="29">
        <f t="shared" ref="Z7:Z68" si="17">(N7/30)*G7</f>
        <v>0</v>
      </c>
      <c r="AA7" s="29">
        <f t="shared" ref="AA7:AA68" si="18">(O7/30)*G7</f>
        <v>0</v>
      </c>
      <c r="AB7" s="29">
        <f t="shared" ref="AB7:AB68" si="19">(P7/30)*G7</f>
        <v>0</v>
      </c>
      <c r="AC7" s="29">
        <f t="shared" ref="AC7:AC68" si="20">(Q7/30)*G7</f>
        <v>0</v>
      </c>
      <c r="AD7" s="29">
        <f t="shared" ref="AD7:AD68" si="21">(R7/30)*G7</f>
        <v>0</v>
      </c>
      <c r="AE7" s="29">
        <f t="shared" ref="AE7:AE68" si="22">(S7/30)*G7</f>
        <v>0</v>
      </c>
      <c r="AF7" s="29">
        <f t="shared" ref="AF7:AF68" si="23">(T7/30)*G7</f>
        <v>0</v>
      </c>
      <c r="AG7" s="29">
        <f t="shared" ref="AG7:AG68" si="24">(U7/30)*G7</f>
        <v>0</v>
      </c>
      <c r="AH7" s="29">
        <f t="shared" ref="AH7:AH68" si="25">(V7/30)*G7</f>
        <v>0</v>
      </c>
      <c r="AI7" s="29">
        <f t="shared" ref="AI7:AI68" si="26">(W7/30)*G7</f>
        <v>0</v>
      </c>
      <c r="AJ7" s="29">
        <f t="shared" ref="AJ7:AJ68" si="27">(X7/30)*G7</f>
        <v>0</v>
      </c>
    </row>
    <row r="8" spans="1:37" ht="15.75" x14ac:dyDescent="0.25">
      <c r="A8" s="40" t="str">
        <f t="shared" si="14"/>
        <v>ZERO</v>
      </c>
      <c r="B8" s="40"/>
      <c r="C8" s="51" t="s">
        <v>32</v>
      </c>
      <c r="D8" s="8"/>
      <c r="E8" s="52" t="s">
        <v>32</v>
      </c>
      <c r="F8" s="53" t="str">
        <f>VLOOKUP(E8,ISTRUZIONI!$A$10:$B$15,2)</f>
        <v>-</v>
      </c>
      <c r="G8" s="9"/>
      <c r="H8" s="58"/>
      <c r="I8" s="58"/>
      <c r="J8" s="28">
        <f t="shared" si="1"/>
        <v>0</v>
      </c>
      <c r="K8" s="28" t="str">
        <f t="shared" si="15"/>
        <v>Compilare anagrafica</v>
      </c>
      <c r="L8" s="5"/>
      <c r="M8" s="31">
        <f t="shared" si="2"/>
        <v>0</v>
      </c>
      <c r="N8">
        <f t="shared" si="3"/>
        <v>0</v>
      </c>
      <c r="O8">
        <f t="shared" si="4"/>
        <v>0</v>
      </c>
      <c r="P8">
        <f t="shared" si="5"/>
        <v>0</v>
      </c>
      <c r="Q8">
        <f t="shared" si="6"/>
        <v>0</v>
      </c>
      <c r="R8">
        <f t="shared" si="7"/>
        <v>0</v>
      </c>
      <c r="S8">
        <f t="shared" si="8"/>
        <v>0</v>
      </c>
      <c r="T8">
        <f t="shared" si="9"/>
        <v>0</v>
      </c>
      <c r="U8">
        <f t="shared" si="10"/>
        <v>0</v>
      </c>
      <c r="V8">
        <f t="shared" si="11"/>
        <v>0</v>
      </c>
      <c r="W8">
        <f t="shared" si="12"/>
        <v>0</v>
      </c>
      <c r="X8">
        <f t="shared" si="13"/>
        <v>0</v>
      </c>
      <c r="Y8" s="29">
        <f t="shared" si="16"/>
        <v>0</v>
      </c>
      <c r="Z8" s="29">
        <f t="shared" si="17"/>
        <v>0</v>
      </c>
      <c r="AA8" s="29">
        <f t="shared" si="18"/>
        <v>0</v>
      </c>
      <c r="AB8" s="29">
        <f t="shared" si="19"/>
        <v>0</v>
      </c>
      <c r="AC8" s="29">
        <f t="shared" si="20"/>
        <v>0</v>
      </c>
      <c r="AD8" s="29">
        <f t="shared" si="21"/>
        <v>0</v>
      </c>
      <c r="AE8" s="29">
        <f t="shared" si="22"/>
        <v>0</v>
      </c>
      <c r="AF8" s="29">
        <f t="shared" si="23"/>
        <v>0</v>
      </c>
      <c r="AG8" s="29">
        <f t="shared" si="24"/>
        <v>0</v>
      </c>
      <c r="AH8" s="29">
        <f t="shared" si="25"/>
        <v>0</v>
      </c>
      <c r="AI8" s="29">
        <f t="shared" si="26"/>
        <v>0</v>
      </c>
      <c r="AJ8" s="29">
        <f t="shared" si="27"/>
        <v>0</v>
      </c>
    </row>
    <row r="9" spans="1:37" ht="15.75" x14ac:dyDescent="0.25">
      <c r="A9" s="40" t="str">
        <f t="shared" si="14"/>
        <v>ZERO</v>
      </c>
      <c r="B9" s="40"/>
      <c r="C9" s="51" t="s">
        <v>32</v>
      </c>
      <c r="D9" s="8"/>
      <c r="E9" s="52" t="s">
        <v>32</v>
      </c>
      <c r="F9" s="53" t="str">
        <f>VLOOKUP(E9,ISTRUZIONI!$A$10:$B$15,2)</f>
        <v>-</v>
      </c>
      <c r="G9" s="9"/>
      <c r="H9" s="58"/>
      <c r="I9" s="58"/>
      <c r="J9" s="28">
        <f t="shared" si="1"/>
        <v>0</v>
      </c>
      <c r="K9" s="28" t="str">
        <f t="shared" si="15"/>
        <v>Compilare anagrafica</v>
      </c>
      <c r="L9" s="5"/>
      <c r="M9" s="31">
        <f t="shared" si="2"/>
        <v>0</v>
      </c>
      <c r="N9">
        <f t="shared" si="3"/>
        <v>0</v>
      </c>
      <c r="O9">
        <f t="shared" si="4"/>
        <v>0</v>
      </c>
      <c r="P9">
        <f t="shared" si="5"/>
        <v>0</v>
      </c>
      <c r="Q9">
        <f t="shared" si="6"/>
        <v>0</v>
      </c>
      <c r="R9">
        <f t="shared" si="7"/>
        <v>0</v>
      </c>
      <c r="S9">
        <f t="shared" si="8"/>
        <v>0</v>
      </c>
      <c r="T9">
        <f t="shared" si="9"/>
        <v>0</v>
      </c>
      <c r="U9">
        <f t="shared" si="10"/>
        <v>0</v>
      </c>
      <c r="V9">
        <f t="shared" si="11"/>
        <v>0</v>
      </c>
      <c r="W9">
        <f t="shared" si="12"/>
        <v>0</v>
      </c>
      <c r="X9">
        <f t="shared" si="13"/>
        <v>0</v>
      </c>
      <c r="Y9" s="29">
        <f t="shared" si="16"/>
        <v>0</v>
      </c>
      <c r="Z9" s="29">
        <f t="shared" si="17"/>
        <v>0</v>
      </c>
      <c r="AA9" s="29">
        <f t="shared" si="18"/>
        <v>0</v>
      </c>
      <c r="AB9" s="29">
        <f t="shared" si="19"/>
        <v>0</v>
      </c>
      <c r="AC9" s="29">
        <f t="shared" si="20"/>
        <v>0</v>
      </c>
      <c r="AD9" s="29">
        <f t="shared" si="21"/>
        <v>0</v>
      </c>
      <c r="AE9" s="29">
        <f t="shared" si="22"/>
        <v>0</v>
      </c>
      <c r="AF9" s="29">
        <f t="shared" si="23"/>
        <v>0</v>
      </c>
      <c r="AG9" s="29">
        <f t="shared" si="24"/>
        <v>0</v>
      </c>
      <c r="AH9" s="29">
        <f t="shared" si="25"/>
        <v>0</v>
      </c>
      <c r="AI9" s="29">
        <f t="shared" si="26"/>
        <v>0</v>
      </c>
      <c r="AJ9" s="29">
        <f t="shared" si="27"/>
        <v>0</v>
      </c>
    </row>
    <row r="10" spans="1:37" ht="15.75" x14ac:dyDescent="0.25">
      <c r="A10" s="40" t="str">
        <f t="shared" si="14"/>
        <v>ZERO</v>
      </c>
      <c r="B10" s="40"/>
      <c r="C10" s="51" t="s">
        <v>32</v>
      </c>
      <c r="D10" s="8"/>
      <c r="E10" s="52" t="s">
        <v>32</v>
      </c>
      <c r="F10" s="53" t="str">
        <f>VLOOKUP(E10,ISTRUZIONI!$A$10:$B$15,2)</f>
        <v>-</v>
      </c>
      <c r="G10" s="9"/>
      <c r="H10" s="58"/>
      <c r="I10" s="58"/>
      <c r="J10" s="28">
        <f t="shared" si="1"/>
        <v>0</v>
      </c>
      <c r="K10" s="28" t="str">
        <f t="shared" si="15"/>
        <v>Compilare anagrafica</v>
      </c>
      <c r="L10" s="5"/>
      <c r="M10" s="31">
        <f t="shared" si="2"/>
        <v>0</v>
      </c>
      <c r="N10">
        <f t="shared" si="3"/>
        <v>0</v>
      </c>
      <c r="O10">
        <f t="shared" si="4"/>
        <v>0</v>
      </c>
      <c r="P10">
        <f t="shared" si="5"/>
        <v>0</v>
      </c>
      <c r="Q10">
        <f t="shared" si="6"/>
        <v>0</v>
      </c>
      <c r="R10">
        <f t="shared" si="7"/>
        <v>0</v>
      </c>
      <c r="S10">
        <f t="shared" si="8"/>
        <v>0</v>
      </c>
      <c r="T10">
        <f t="shared" si="9"/>
        <v>0</v>
      </c>
      <c r="U10">
        <f t="shared" si="10"/>
        <v>0</v>
      </c>
      <c r="V10">
        <f t="shared" si="11"/>
        <v>0</v>
      </c>
      <c r="W10">
        <f t="shared" si="12"/>
        <v>0</v>
      </c>
      <c r="X10">
        <f t="shared" si="13"/>
        <v>0</v>
      </c>
      <c r="Y10" s="29">
        <f t="shared" si="16"/>
        <v>0</v>
      </c>
      <c r="Z10" s="29">
        <f t="shared" si="17"/>
        <v>0</v>
      </c>
      <c r="AA10" s="29">
        <f t="shared" si="18"/>
        <v>0</v>
      </c>
      <c r="AB10" s="29">
        <f t="shared" si="19"/>
        <v>0</v>
      </c>
      <c r="AC10" s="29">
        <f t="shared" si="20"/>
        <v>0</v>
      </c>
      <c r="AD10" s="29">
        <f t="shared" si="21"/>
        <v>0</v>
      </c>
      <c r="AE10" s="29">
        <f t="shared" si="22"/>
        <v>0</v>
      </c>
      <c r="AF10" s="29">
        <f t="shared" si="23"/>
        <v>0</v>
      </c>
      <c r="AG10" s="29">
        <f t="shared" si="24"/>
        <v>0</v>
      </c>
      <c r="AH10" s="29">
        <f t="shared" si="25"/>
        <v>0</v>
      </c>
      <c r="AI10" s="29">
        <f t="shared" si="26"/>
        <v>0</v>
      </c>
      <c r="AJ10" s="29">
        <f t="shared" si="27"/>
        <v>0</v>
      </c>
    </row>
    <row r="11" spans="1:37" ht="15.75" x14ac:dyDescent="0.25">
      <c r="A11" s="40" t="str">
        <f t="shared" si="14"/>
        <v>ZERO</v>
      </c>
      <c r="B11" s="40"/>
      <c r="C11" s="51" t="s">
        <v>32</v>
      </c>
      <c r="D11" s="8"/>
      <c r="E11" s="52" t="s">
        <v>32</v>
      </c>
      <c r="F11" s="53" t="str">
        <f>VLOOKUP(E11,ISTRUZIONI!$A$10:$B$15,2)</f>
        <v>-</v>
      </c>
      <c r="G11" s="9"/>
      <c r="H11" s="58"/>
      <c r="I11" s="58"/>
      <c r="J11" s="28">
        <f t="shared" si="1"/>
        <v>0</v>
      </c>
      <c r="K11" s="28" t="str">
        <f t="shared" si="15"/>
        <v>Compilare anagrafica</v>
      </c>
      <c r="L11" s="5"/>
      <c r="M11" s="31">
        <f t="shared" si="2"/>
        <v>0</v>
      </c>
      <c r="N11">
        <f t="shared" si="3"/>
        <v>0</v>
      </c>
      <c r="O11">
        <f t="shared" si="4"/>
        <v>0</v>
      </c>
      <c r="P11">
        <f t="shared" si="5"/>
        <v>0</v>
      </c>
      <c r="Q11">
        <f t="shared" si="6"/>
        <v>0</v>
      </c>
      <c r="R11">
        <f t="shared" si="7"/>
        <v>0</v>
      </c>
      <c r="S11">
        <f t="shared" si="8"/>
        <v>0</v>
      </c>
      <c r="T11">
        <f t="shared" si="9"/>
        <v>0</v>
      </c>
      <c r="U11">
        <f t="shared" si="10"/>
        <v>0</v>
      </c>
      <c r="V11">
        <f t="shared" si="11"/>
        <v>0</v>
      </c>
      <c r="W11">
        <f t="shared" si="12"/>
        <v>0</v>
      </c>
      <c r="X11">
        <f t="shared" si="13"/>
        <v>0</v>
      </c>
      <c r="Y11" s="29">
        <f t="shared" si="16"/>
        <v>0</v>
      </c>
      <c r="Z11" s="29">
        <f t="shared" si="17"/>
        <v>0</v>
      </c>
      <c r="AA11" s="29">
        <f t="shared" si="18"/>
        <v>0</v>
      </c>
      <c r="AB11" s="29">
        <f t="shared" si="19"/>
        <v>0</v>
      </c>
      <c r="AC11" s="29">
        <f t="shared" si="20"/>
        <v>0</v>
      </c>
      <c r="AD11" s="29">
        <f t="shared" si="21"/>
        <v>0</v>
      </c>
      <c r="AE11" s="29">
        <f t="shared" si="22"/>
        <v>0</v>
      </c>
      <c r="AF11" s="29">
        <f t="shared" si="23"/>
        <v>0</v>
      </c>
      <c r="AG11" s="29">
        <f t="shared" si="24"/>
        <v>0</v>
      </c>
      <c r="AH11" s="29">
        <f t="shared" si="25"/>
        <v>0</v>
      </c>
      <c r="AI11" s="29">
        <f t="shared" si="26"/>
        <v>0</v>
      </c>
      <c r="AJ11" s="29">
        <f t="shared" si="27"/>
        <v>0</v>
      </c>
    </row>
    <row r="12" spans="1:37" ht="15.75" x14ac:dyDescent="0.25">
      <c r="A12" s="40" t="str">
        <f t="shared" si="14"/>
        <v>ZERO</v>
      </c>
      <c r="B12" s="40"/>
      <c r="C12" s="51" t="s">
        <v>32</v>
      </c>
      <c r="D12" s="8"/>
      <c r="E12" s="52" t="s">
        <v>32</v>
      </c>
      <c r="F12" s="53" t="str">
        <f>VLOOKUP(E12,ISTRUZIONI!$A$10:$B$15,2)</f>
        <v>-</v>
      </c>
      <c r="G12" s="9"/>
      <c r="H12" s="58"/>
      <c r="I12" s="58"/>
      <c r="J12" s="28">
        <f t="shared" si="1"/>
        <v>0</v>
      </c>
      <c r="K12" s="28" t="str">
        <f t="shared" si="15"/>
        <v>Compilare anagrafica</v>
      </c>
      <c r="L12" s="5"/>
      <c r="M12" s="31">
        <f t="shared" si="2"/>
        <v>0</v>
      </c>
      <c r="N12">
        <f t="shared" si="3"/>
        <v>0</v>
      </c>
      <c r="O12">
        <f t="shared" si="4"/>
        <v>0</v>
      </c>
      <c r="P12">
        <f t="shared" si="5"/>
        <v>0</v>
      </c>
      <c r="Q12">
        <f t="shared" si="6"/>
        <v>0</v>
      </c>
      <c r="R12">
        <f t="shared" si="7"/>
        <v>0</v>
      </c>
      <c r="S12">
        <f t="shared" si="8"/>
        <v>0</v>
      </c>
      <c r="T12">
        <f t="shared" si="9"/>
        <v>0</v>
      </c>
      <c r="U12">
        <f t="shared" si="10"/>
        <v>0</v>
      </c>
      <c r="V12">
        <f t="shared" si="11"/>
        <v>0</v>
      </c>
      <c r="W12">
        <f t="shared" si="12"/>
        <v>0</v>
      </c>
      <c r="X12">
        <f t="shared" si="13"/>
        <v>0</v>
      </c>
      <c r="Y12" s="29">
        <f t="shared" si="16"/>
        <v>0</v>
      </c>
      <c r="Z12" s="29">
        <f t="shared" si="17"/>
        <v>0</v>
      </c>
      <c r="AA12" s="29">
        <f t="shared" si="18"/>
        <v>0</v>
      </c>
      <c r="AB12" s="29">
        <f t="shared" si="19"/>
        <v>0</v>
      </c>
      <c r="AC12" s="29">
        <f t="shared" si="20"/>
        <v>0</v>
      </c>
      <c r="AD12" s="29">
        <f t="shared" si="21"/>
        <v>0</v>
      </c>
      <c r="AE12" s="29">
        <f t="shared" si="22"/>
        <v>0</v>
      </c>
      <c r="AF12" s="29">
        <f t="shared" si="23"/>
        <v>0</v>
      </c>
      <c r="AG12" s="29">
        <f t="shared" si="24"/>
        <v>0</v>
      </c>
      <c r="AH12" s="29">
        <f t="shared" si="25"/>
        <v>0</v>
      </c>
      <c r="AI12" s="29">
        <f t="shared" si="26"/>
        <v>0</v>
      </c>
      <c r="AJ12" s="29">
        <f t="shared" si="27"/>
        <v>0</v>
      </c>
    </row>
    <row r="13" spans="1:37" ht="15.75" x14ac:dyDescent="0.25">
      <c r="A13" s="40" t="str">
        <f t="shared" si="14"/>
        <v>ZERO</v>
      </c>
      <c r="B13" s="40"/>
      <c r="C13" s="51" t="s">
        <v>32</v>
      </c>
      <c r="D13" s="8"/>
      <c r="E13" s="52" t="s">
        <v>32</v>
      </c>
      <c r="F13" s="53" t="str">
        <f>VLOOKUP(E13,ISTRUZIONI!$A$10:$B$15,2)</f>
        <v>-</v>
      </c>
      <c r="G13" s="9"/>
      <c r="H13" s="58"/>
      <c r="I13" s="58"/>
      <c r="J13" s="28">
        <f t="shared" si="1"/>
        <v>0</v>
      </c>
      <c r="K13" s="28" t="str">
        <f t="shared" si="15"/>
        <v>Compilare anagrafica</v>
      </c>
      <c r="L13" s="5"/>
      <c r="M13" s="31">
        <f t="shared" si="2"/>
        <v>0</v>
      </c>
      <c r="N13">
        <f t="shared" si="3"/>
        <v>0</v>
      </c>
      <c r="O13">
        <f t="shared" si="4"/>
        <v>0</v>
      </c>
      <c r="P13">
        <f t="shared" si="5"/>
        <v>0</v>
      </c>
      <c r="Q13">
        <f t="shared" si="6"/>
        <v>0</v>
      </c>
      <c r="R13">
        <f t="shared" si="7"/>
        <v>0</v>
      </c>
      <c r="S13">
        <f t="shared" si="8"/>
        <v>0</v>
      </c>
      <c r="T13">
        <f t="shared" si="9"/>
        <v>0</v>
      </c>
      <c r="U13">
        <f t="shared" si="10"/>
        <v>0</v>
      </c>
      <c r="V13">
        <f t="shared" si="11"/>
        <v>0</v>
      </c>
      <c r="W13">
        <f t="shared" si="12"/>
        <v>0</v>
      </c>
      <c r="X13">
        <f t="shared" si="13"/>
        <v>0</v>
      </c>
      <c r="Y13" s="29">
        <f t="shared" si="16"/>
        <v>0</v>
      </c>
      <c r="Z13" s="29">
        <f t="shared" si="17"/>
        <v>0</v>
      </c>
      <c r="AA13" s="29">
        <f t="shared" si="18"/>
        <v>0</v>
      </c>
      <c r="AB13" s="29">
        <f t="shared" si="19"/>
        <v>0</v>
      </c>
      <c r="AC13" s="29">
        <f t="shared" si="20"/>
        <v>0</v>
      </c>
      <c r="AD13" s="29">
        <f t="shared" si="21"/>
        <v>0</v>
      </c>
      <c r="AE13" s="29">
        <f t="shared" si="22"/>
        <v>0</v>
      </c>
      <c r="AF13" s="29">
        <f t="shared" si="23"/>
        <v>0</v>
      </c>
      <c r="AG13" s="29">
        <f t="shared" si="24"/>
        <v>0</v>
      </c>
      <c r="AH13" s="29">
        <f t="shared" si="25"/>
        <v>0</v>
      </c>
      <c r="AI13" s="29">
        <f t="shared" si="26"/>
        <v>0</v>
      </c>
      <c r="AJ13" s="29">
        <f t="shared" si="27"/>
        <v>0</v>
      </c>
    </row>
    <row r="14" spans="1:37" ht="15.75" x14ac:dyDescent="0.25">
      <c r="A14" s="40" t="str">
        <f t="shared" si="14"/>
        <v>ZERO</v>
      </c>
      <c r="B14" s="40"/>
      <c r="C14" s="51" t="s">
        <v>32</v>
      </c>
      <c r="D14" s="8"/>
      <c r="E14" s="52" t="s">
        <v>32</v>
      </c>
      <c r="F14" s="53" t="str">
        <f>VLOOKUP(E14,ISTRUZIONI!$A$10:$B$15,2)</f>
        <v>-</v>
      </c>
      <c r="G14" s="9"/>
      <c r="H14" s="58"/>
      <c r="I14" s="58"/>
      <c r="J14" s="28">
        <f t="shared" si="1"/>
        <v>0</v>
      </c>
      <c r="K14" s="28" t="str">
        <f t="shared" si="15"/>
        <v>Compilare anagrafica</v>
      </c>
      <c r="L14" s="5"/>
      <c r="M14" s="31">
        <f t="shared" si="2"/>
        <v>0</v>
      </c>
      <c r="N14">
        <f t="shared" si="3"/>
        <v>0</v>
      </c>
      <c r="O14">
        <f t="shared" si="4"/>
        <v>0</v>
      </c>
      <c r="P14">
        <f t="shared" si="5"/>
        <v>0</v>
      </c>
      <c r="Q14">
        <f t="shared" si="6"/>
        <v>0</v>
      </c>
      <c r="R14">
        <f t="shared" si="7"/>
        <v>0</v>
      </c>
      <c r="S14">
        <f t="shared" si="8"/>
        <v>0</v>
      </c>
      <c r="T14">
        <f t="shared" si="9"/>
        <v>0</v>
      </c>
      <c r="U14">
        <f t="shared" si="10"/>
        <v>0</v>
      </c>
      <c r="V14">
        <f t="shared" si="11"/>
        <v>0</v>
      </c>
      <c r="W14">
        <f t="shared" si="12"/>
        <v>0</v>
      </c>
      <c r="X14">
        <f t="shared" si="13"/>
        <v>0</v>
      </c>
      <c r="Y14" s="29">
        <f t="shared" si="16"/>
        <v>0</v>
      </c>
      <c r="Z14" s="29">
        <f t="shared" si="17"/>
        <v>0</v>
      </c>
      <c r="AA14" s="29">
        <f t="shared" si="18"/>
        <v>0</v>
      </c>
      <c r="AB14" s="29">
        <f t="shared" si="19"/>
        <v>0</v>
      </c>
      <c r="AC14" s="29">
        <f t="shared" si="20"/>
        <v>0</v>
      </c>
      <c r="AD14" s="29">
        <f t="shared" si="21"/>
        <v>0</v>
      </c>
      <c r="AE14" s="29">
        <f t="shared" si="22"/>
        <v>0</v>
      </c>
      <c r="AF14" s="29">
        <f t="shared" si="23"/>
        <v>0</v>
      </c>
      <c r="AG14" s="29">
        <f t="shared" si="24"/>
        <v>0</v>
      </c>
      <c r="AH14" s="29">
        <f t="shared" si="25"/>
        <v>0</v>
      </c>
      <c r="AI14" s="29">
        <f t="shared" si="26"/>
        <v>0</v>
      </c>
      <c r="AJ14" s="29">
        <f t="shared" si="27"/>
        <v>0</v>
      </c>
    </row>
    <row r="15" spans="1:37" ht="15.75" x14ac:dyDescent="0.25">
      <c r="A15" s="40" t="str">
        <f t="shared" si="14"/>
        <v>ZERO</v>
      </c>
      <c r="B15" s="40"/>
      <c r="C15" s="51" t="s">
        <v>32</v>
      </c>
      <c r="D15" s="8"/>
      <c r="E15" s="52" t="s">
        <v>32</v>
      </c>
      <c r="F15" s="53" t="str">
        <f>VLOOKUP(E15,ISTRUZIONI!$A$10:$B$15,2)</f>
        <v>-</v>
      </c>
      <c r="G15" s="9"/>
      <c r="H15" s="58"/>
      <c r="I15" s="58"/>
      <c r="J15" s="28">
        <f t="shared" si="1"/>
        <v>0</v>
      </c>
      <c r="K15" s="28" t="str">
        <f t="shared" si="15"/>
        <v>Compilare anagrafica</v>
      </c>
      <c r="L15" s="5"/>
      <c r="M15" s="31">
        <f t="shared" si="2"/>
        <v>0</v>
      </c>
      <c r="N15">
        <f t="shared" si="3"/>
        <v>0</v>
      </c>
      <c r="O15">
        <f t="shared" si="4"/>
        <v>0</v>
      </c>
      <c r="P15">
        <f t="shared" si="5"/>
        <v>0</v>
      </c>
      <c r="Q15">
        <f t="shared" si="6"/>
        <v>0</v>
      </c>
      <c r="R15">
        <f t="shared" si="7"/>
        <v>0</v>
      </c>
      <c r="S15">
        <f t="shared" si="8"/>
        <v>0</v>
      </c>
      <c r="T15">
        <f t="shared" si="9"/>
        <v>0</v>
      </c>
      <c r="U15">
        <f t="shared" si="10"/>
        <v>0</v>
      </c>
      <c r="V15">
        <f t="shared" si="11"/>
        <v>0</v>
      </c>
      <c r="W15">
        <f t="shared" si="12"/>
        <v>0</v>
      </c>
      <c r="X15">
        <f t="shared" si="13"/>
        <v>0</v>
      </c>
      <c r="Y15" s="29">
        <f t="shared" si="16"/>
        <v>0</v>
      </c>
      <c r="Z15" s="29">
        <f t="shared" si="17"/>
        <v>0</v>
      </c>
      <c r="AA15" s="29">
        <f t="shared" si="18"/>
        <v>0</v>
      </c>
      <c r="AB15" s="29">
        <f t="shared" si="19"/>
        <v>0</v>
      </c>
      <c r="AC15" s="29">
        <f t="shared" si="20"/>
        <v>0</v>
      </c>
      <c r="AD15" s="29">
        <f t="shared" si="21"/>
        <v>0</v>
      </c>
      <c r="AE15" s="29">
        <f t="shared" si="22"/>
        <v>0</v>
      </c>
      <c r="AF15" s="29">
        <f t="shared" si="23"/>
        <v>0</v>
      </c>
      <c r="AG15" s="29">
        <f t="shared" si="24"/>
        <v>0</v>
      </c>
      <c r="AH15" s="29">
        <f t="shared" si="25"/>
        <v>0</v>
      </c>
      <c r="AI15" s="29">
        <f t="shared" si="26"/>
        <v>0</v>
      </c>
      <c r="AJ15" s="29">
        <f t="shared" si="27"/>
        <v>0</v>
      </c>
    </row>
    <row r="16" spans="1:37" ht="15.75" x14ac:dyDescent="0.25">
      <c r="A16" s="40" t="str">
        <f t="shared" si="14"/>
        <v>ZERO</v>
      </c>
      <c r="B16" s="40"/>
      <c r="C16" s="51" t="s">
        <v>32</v>
      </c>
      <c r="D16" s="8"/>
      <c r="E16" s="52" t="s">
        <v>32</v>
      </c>
      <c r="F16" s="53" t="str">
        <f>VLOOKUP(E16,ISTRUZIONI!$A$10:$B$15,2)</f>
        <v>-</v>
      </c>
      <c r="G16" s="9"/>
      <c r="H16" s="58"/>
      <c r="I16" s="58"/>
      <c r="J16" s="28">
        <f t="shared" si="1"/>
        <v>0</v>
      </c>
      <c r="K16" s="28" t="str">
        <f t="shared" si="15"/>
        <v>Compilare anagrafica</v>
      </c>
      <c r="L16" s="5"/>
      <c r="M16" s="31">
        <f t="shared" si="2"/>
        <v>0</v>
      </c>
      <c r="N16">
        <f t="shared" si="3"/>
        <v>0</v>
      </c>
      <c r="O16">
        <f t="shared" si="4"/>
        <v>0</v>
      </c>
      <c r="P16">
        <f t="shared" si="5"/>
        <v>0</v>
      </c>
      <c r="Q16">
        <f t="shared" si="6"/>
        <v>0</v>
      </c>
      <c r="R16">
        <f t="shared" si="7"/>
        <v>0</v>
      </c>
      <c r="S16">
        <f t="shared" si="8"/>
        <v>0</v>
      </c>
      <c r="T16">
        <f t="shared" si="9"/>
        <v>0</v>
      </c>
      <c r="U16">
        <f t="shared" si="10"/>
        <v>0</v>
      </c>
      <c r="V16">
        <f t="shared" si="11"/>
        <v>0</v>
      </c>
      <c r="W16">
        <f t="shared" si="12"/>
        <v>0</v>
      </c>
      <c r="X16">
        <f t="shared" si="13"/>
        <v>0</v>
      </c>
      <c r="Y16" s="29">
        <f t="shared" si="16"/>
        <v>0</v>
      </c>
      <c r="Z16" s="29">
        <f t="shared" si="17"/>
        <v>0</v>
      </c>
      <c r="AA16" s="29">
        <f t="shared" si="18"/>
        <v>0</v>
      </c>
      <c r="AB16" s="29">
        <f t="shared" si="19"/>
        <v>0</v>
      </c>
      <c r="AC16" s="29">
        <f t="shared" si="20"/>
        <v>0</v>
      </c>
      <c r="AD16" s="29">
        <f t="shared" si="21"/>
        <v>0</v>
      </c>
      <c r="AE16" s="29">
        <f t="shared" si="22"/>
        <v>0</v>
      </c>
      <c r="AF16" s="29">
        <f t="shared" si="23"/>
        <v>0</v>
      </c>
      <c r="AG16" s="29">
        <f t="shared" si="24"/>
        <v>0</v>
      </c>
      <c r="AH16" s="29">
        <f t="shared" si="25"/>
        <v>0</v>
      </c>
      <c r="AI16" s="29">
        <f t="shared" si="26"/>
        <v>0</v>
      </c>
      <c r="AJ16" s="29">
        <f t="shared" si="27"/>
        <v>0</v>
      </c>
    </row>
    <row r="17" spans="1:36" ht="15.75" x14ac:dyDescent="0.25">
      <c r="A17" s="40" t="str">
        <f t="shared" si="14"/>
        <v>ZERO</v>
      </c>
      <c r="B17" s="40"/>
      <c r="C17" s="51" t="s">
        <v>32</v>
      </c>
      <c r="D17" s="8"/>
      <c r="E17" s="52" t="s">
        <v>32</v>
      </c>
      <c r="F17" s="53" t="str">
        <f>VLOOKUP(E17,ISTRUZIONI!$A$10:$B$15,2)</f>
        <v>-</v>
      </c>
      <c r="G17" s="9"/>
      <c r="H17" s="58"/>
      <c r="I17" s="58"/>
      <c r="J17" s="28">
        <f t="shared" si="1"/>
        <v>0</v>
      </c>
      <c r="K17" s="28" t="str">
        <f t="shared" si="15"/>
        <v>Compilare anagrafica</v>
      </c>
      <c r="L17" s="5"/>
      <c r="M17" s="31">
        <f t="shared" si="2"/>
        <v>0</v>
      </c>
      <c r="N17">
        <f t="shared" si="3"/>
        <v>0</v>
      </c>
      <c r="O17">
        <f t="shared" si="4"/>
        <v>0</v>
      </c>
      <c r="P17">
        <f t="shared" si="5"/>
        <v>0</v>
      </c>
      <c r="Q17">
        <f t="shared" si="6"/>
        <v>0</v>
      </c>
      <c r="R17">
        <f t="shared" si="7"/>
        <v>0</v>
      </c>
      <c r="S17">
        <f t="shared" si="8"/>
        <v>0</v>
      </c>
      <c r="T17">
        <f t="shared" si="9"/>
        <v>0</v>
      </c>
      <c r="U17">
        <f t="shared" si="10"/>
        <v>0</v>
      </c>
      <c r="V17">
        <f t="shared" si="11"/>
        <v>0</v>
      </c>
      <c r="W17">
        <f t="shared" si="12"/>
        <v>0</v>
      </c>
      <c r="X17">
        <f t="shared" si="13"/>
        <v>0</v>
      </c>
      <c r="Y17" s="29">
        <f t="shared" si="16"/>
        <v>0</v>
      </c>
      <c r="Z17" s="29">
        <f t="shared" si="17"/>
        <v>0</v>
      </c>
      <c r="AA17" s="29">
        <f t="shared" si="18"/>
        <v>0</v>
      </c>
      <c r="AB17" s="29">
        <f t="shared" si="19"/>
        <v>0</v>
      </c>
      <c r="AC17" s="29">
        <f t="shared" si="20"/>
        <v>0</v>
      </c>
      <c r="AD17" s="29">
        <f t="shared" si="21"/>
        <v>0</v>
      </c>
      <c r="AE17" s="29">
        <f t="shared" si="22"/>
        <v>0</v>
      </c>
      <c r="AF17" s="29">
        <f t="shared" si="23"/>
        <v>0</v>
      </c>
      <c r="AG17" s="29">
        <f t="shared" si="24"/>
        <v>0</v>
      </c>
      <c r="AH17" s="29">
        <f t="shared" si="25"/>
        <v>0</v>
      </c>
      <c r="AI17" s="29">
        <f t="shared" si="26"/>
        <v>0</v>
      </c>
      <c r="AJ17" s="29">
        <f t="shared" si="27"/>
        <v>0</v>
      </c>
    </row>
    <row r="18" spans="1:36" ht="15.75" x14ac:dyDescent="0.25">
      <c r="A18" s="40" t="str">
        <f t="shared" si="14"/>
        <v>ZERO</v>
      </c>
      <c r="B18" s="40"/>
      <c r="C18" s="51" t="s">
        <v>32</v>
      </c>
      <c r="D18" s="8"/>
      <c r="E18" s="52" t="s">
        <v>32</v>
      </c>
      <c r="F18" s="53" t="str">
        <f>VLOOKUP(E18,ISTRUZIONI!$A$10:$B$15,2)</f>
        <v>-</v>
      </c>
      <c r="G18" s="9"/>
      <c r="H18" s="58"/>
      <c r="I18" s="58"/>
      <c r="J18" s="28">
        <f t="shared" si="1"/>
        <v>0</v>
      </c>
      <c r="K18" s="28" t="str">
        <f t="shared" si="15"/>
        <v>Compilare anagrafica</v>
      </c>
      <c r="L18" s="5"/>
      <c r="M18" s="31">
        <f t="shared" si="2"/>
        <v>0</v>
      </c>
      <c r="N18">
        <f t="shared" si="3"/>
        <v>0</v>
      </c>
      <c r="O18">
        <f t="shared" si="4"/>
        <v>0</v>
      </c>
      <c r="P18">
        <f t="shared" si="5"/>
        <v>0</v>
      </c>
      <c r="Q18">
        <f t="shared" si="6"/>
        <v>0</v>
      </c>
      <c r="R18">
        <f t="shared" si="7"/>
        <v>0</v>
      </c>
      <c r="S18">
        <f t="shared" si="8"/>
        <v>0</v>
      </c>
      <c r="T18">
        <f t="shared" si="9"/>
        <v>0</v>
      </c>
      <c r="U18">
        <f t="shared" si="10"/>
        <v>0</v>
      </c>
      <c r="V18">
        <f t="shared" si="11"/>
        <v>0</v>
      </c>
      <c r="W18">
        <f t="shared" si="12"/>
        <v>0</v>
      </c>
      <c r="X18">
        <f t="shared" si="13"/>
        <v>0</v>
      </c>
      <c r="Y18" s="29">
        <f t="shared" si="16"/>
        <v>0</v>
      </c>
      <c r="Z18" s="29">
        <f t="shared" si="17"/>
        <v>0</v>
      </c>
      <c r="AA18" s="29">
        <f t="shared" si="18"/>
        <v>0</v>
      </c>
      <c r="AB18" s="29">
        <f t="shared" si="19"/>
        <v>0</v>
      </c>
      <c r="AC18" s="29">
        <f t="shared" si="20"/>
        <v>0</v>
      </c>
      <c r="AD18" s="29">
        <f t="shared" si="21"/>
        <v>0</v>
      </c>
      <c r="AE18" s="29">
        <f t="shared" si="22"/>
        <v>0</v>
      </c>
      <c r="AF18" s="29">
        <f t="shared" si="23"/>
        <v>0</v>
      </c>
      <c r="AG18" s="29">
        <f t="shared" si="24"/>
        <v>0</v>
      </c>
      <c r="AH18" s="29">
        <f t="shared" si="25"/>
        <v>0</v>
      </c>
      <c r="AI18" s="29">
        <f t="shared" si="26"/>
        <v>0</v>
      </c>
      <c r="AJ18" s="29">
        <f t="shared" si="27"/>
        <v>0</v>
      </c>
    </row>
    <row r="19" spans="1:36" ht="15.75" x14ac:dyDescent="0.25">
      <c r="A19" s="40" t="str">
        <f t="shared" si="14"/>
        <v>ZERO</v>
      </c>
      <c r="B19" s="40"/>
      <c r="C19" s="51" t="s">
        <v>32</v>
      </c>
      <c r="D19" s="8"/>
      <c r="E19" s="52" t="s">
        <v>32</v>
      </c>
      <c r="F19" s="53" t="str">
        <f>VLOOKUP(E19,ISTRUZIONI!$A$10:$B$15,2)</f>
        <v>-</v>
      </c>
      <c r="G19" s="9"/>
      <c r="H19" s="58"/>
      <c r="I19" s="58"/>
      <c r="J19" s="28">
        <f t="shared" si="1"/>
        <v>0</v>
      </c>
      <c r="K19" s="28" t="str">
        <f t="shared" si="15"/>
        <v>Compilare anagrafica</v>
      </c>
      <c r="L19" s="5"/>
      <c r="M19" s="31">
        <f t="shared" si="2"/>
        <v>0</v>
      </c>
      <c r="N19">
        <f t="shared" si="3"/>
        <v>0</v>
      </c>
      <c r="O19">
        <f t="shared" si="4"/>
        <v>0</v>
      </c>
      <c r="P19">
        <f t="shared" si="5"/>
        <v>0</v>
      </c>
      <c r="Q19">
        <f t="shared" si="6"/>
        <v>0</v>
      </c>
      <c r="R19">
        <f t="shared" si="7"/>
        <v>0</v>
      </c>
      <c r="S19">
        <f t="shared" si="8"/>
        <v>0</v>
      </c>
      <c r="T19">
        <f t="shared" si="9"/>
        <v>0</v>
      </c>
      <c r="U19">
        <f t="shared" si="10"/>
        <v>0</v>
      </c>
      <c r="V19">
        <f t="shared" si="11"/>
        <v>0</v>
      </c>
      <c r="W19">
        <f t="shared" si="12"/>
        <v>0</v>
      </c>
      <c r="X19">
        <f t="shared" si="13"/>
        <v>0</v>
      </c>
      <c r="Y19" s="29">
        <f t="shared" si="16"/>
        <v>0</v>
      </c>
      <c r="Z19" s="29">
        <f t="shared" si="17"/>
        <v>0</v>
      </c>
      <c r="AA19" s="29">
        <f t="shared" si="18"/>
        <v>0</v>
      </c>
      <c r="AB19" s="29">
        <f t="shared" si="19"/>
        <v>0</v>
      </c>
      <c r="AC19" s="29">
        <f t="shared" si="20"/>
        <v>0</v>
      </c>
      <c r="AD19" s="29">
        <f t="shared" si="21"/>
        <v>0</v>
      </c>
      <c r="AE19" s="29">
        <f t="shared" si="22"/>
        <v>0</v>
      </c>
      <c r="AF19" s="29">
        <f t="shared" si="23"/>
        <v>0</v>
      </c>
      <c r="AG19" s="29">
        <f t="shared" si="24"/>
        <v>0</v>
      </c>
      <c r="AH19" s="29">
        <f t="shared" si="25"/>
        <v>0</v>
      </c>
      <c r="AI19" s="29">
        <f t="shared" si="26"/>
        <v>0</v>
      </c>
      <c r="AJ19" s="29">
        <f t="shared" si="27"/>
        <v>0</v>
      </c>
    </row>
    <row r="20" spans="1:36" ht="15.75" x14ac:dyDescent="0.25">
      <c r="A20" s="40" t="str">
        <f t="shared" si="14"/>
        <v>ZERO</v>
      </c>
      <c r="B20" s="40"/>
      <c r="C20" s="51" t="s">
        <v>32</v>
      </c>
      <c r="D20" s="8"/>
      <c r="E20" s="52" t="s">
        <v>32</v>
      </c>
      <c r="F20" s="53" t="str">
        <f>VLOOKUP(E20,ISTRUZIONI!$A$10:$B$15,2)</f>
        <v>-</v>
      </c>
      <c r="G20" s="9"/>
      <c r="H20" s="58"/>
      <c r="I20" s="58"/>
      <c r="J20" s="28">
        <f t="shared" si="1"/>
        <v>0</v>
      </c>
      <c r="K20" s="28" t="str">
        <f t="shared" si="15"/>
        <v>Compilare anagrafica</v>
      </c>
      <c r="L20" s="5"/>
      <c r="M20" s="31">
        <f t="shared" si="2"/>
        <v>0</v>
      </c>
      <c r="N20">
        <f t="shared" si="3"/>
        <v>0</v>
      </c>
      <c r="O20">
        <f t="shared" si="4"/>
        <v>0</v>
      </c>
      <c r="P20">
        <f t="shared" si="5"/>
        <v>0</v>
      </c>
      <c r="Q20">
        <f t="shared" si="6"/>
        <v>0</v>
      </c>
      <c r="R20">
        <f t="shared" si="7"/>
        <v>0</v>
      </c>
      <c r="S20">
        <f t="shared" si="8"/>
        <v>0</v>
      </c>
      <c r="T20">
        <f t="shared" si="9"/>
        <v>0</v>
      </c>
      <c r="U20">
        <f t="shared" si="10"/>
        <v>0</v>
      </c>
      <c r="V20">
        <f t="shared" si="11"/>
        <v>0</v>
      </c>
      <c r="W20">
        <f t="shared" si="12"/>
        <v>0</v>
      </c>
      <c r="X20">
        <f t="shared" si="13"/>
        <v>0</v>
      </c>
      <c r="Y20" s="29">
        <f t="shared" si="16"/>
        <v>0</v>
      </c>
      <c r="Z20" s="29">
        <f t="shared" si="17"/>
        <v>0</v>
      </c>
      <c r="AA20" s="29">
        <f t="shared" si="18"/>
        <v>0</v>
      </c>
      <c r="AB20" s="29">
        <f t="shared" si="19"/>
        <v>0</v>
      </c>
      <c r="AC20" s="29">
        <f t="shared" si="20"/>
        <v>0</v>
      </c>
      <c r="AD20" s="29">
        <f t="shared" si="21"/>
        <v>0</v>
      </c>
      <c r="AE20" s="29">
        <f t="shared" si="22"/>
        <v>0</v>
      </c>
      <c r="AF20" s="29">
        <f t="shared" si="23"/>
        <v>0</v>
      </c>
      <c r="AG20" s="29">
        <f t="shared" si="24"/>
        <v>0</v>
      </c>
      <c r="AH20" s="29">
        <f t="shared" si="25"/>
        <v>0</v>
      </c>
      <c r="AI20" s="29">
        <f t="shared" si="26"/>
        <v>0</v>
      </c>
      <c r="AJ20" s="29">
        <f t="shared" si="27"/>
        <v>0</v>
      </c>
    </row>
    <row r="21" spans="1:36" ht="15.75" x14ac:dyDescent="0.25">
      <c r="A21" s="40" t="str">
        <f t="shared" si="14"/>
        <v>ZERO</v>
      </c>
      <c r="B21" s="40"/>
      <c r="C21" s="51" t="s">
        <v>32</v>
      </c>
      <c r="D21" s="8"/>
      <c r="E21" s="52" t="s">
        <v>32</v>
      </c>
      <c r="F21" s="53" t="str">
        <f>VLOOKUP(E21,ISTRUZIONI!$A$10:$B$15,2)</f>
        <v>-</v>
      </c>
      <c r="G21" s="9"/>
      <c r="H21" s="58"/>
      <c r="I21" s="58"/>
      <c r="J21" s="28">
        <f t="shared" si="1"/>
        <v>0</v>
      </c>
      <c r="K21" s="28" t="str">
        <f t="shared" si="15"/>
        <v>Compilare anagrafica</v>
      </c>
      <c r="L21" s="5"/>
      <c r="M21" s="31">
        <f t="shared" si="2"/>
        <v>0</v>
      </c>
      <c r="N21">
        <f t="shared" si="3"/>
        <v>0</v>
      </c>
      <c r="O21">
        <f t="shared" si="4"/>
        <v>0</v>
      </c>
      <c r="P21">
        <f t="shared" si="5"/>
        <v>0</v>
      </c>
      <c r="Q21">
        <f t="shared" si="6"/>
        <v>0</v>
      </c>
      <c r="R21">
        <f t="shared" si="7"/>
        <v>0</v>
      </c>
      <c r="S21">
        <f t="shared" si="8"/>
        <v>0</v>
      </c>
      <c r="T21">
        <f t="shared" si="9"/>
        <v>0</v>
      </c>
      <c r="U21">
        <f t="shared" si="10"/>
        <v>0</v>
      </c>
      <c r="V21">
        <f t="shared" si="11"/>
        <v>0</v>
      </c>
      <c r="W21">
        <f t="shared" si="12"/>
        <v>0</v>
      </c>
      <c r="X21">
        <f t="shared" si="13"/>
        <v>0</v>
      </c>
      <c r="Y21" s="29">
        <f t="shared" si="16"/>
        <v>0</v>
      </c>
      <c r="Z21" s="29">
        <f t="shared" si="17"/>
        <v>0</v>
      </c>
      <c r="AA21" s="29">
        <f t="shared" si="18"/>
        <v>0</v>
      </c>
      <c r="AB21" s="29">
        <f t="shared" si="19"/>
        <v>0</v>
      </c>
      <c r="AC21" s="29">
        <f t="shared" si="20"/>
        <v>0</v>
      </c>
      <c r="AD21" s="29">
        <f t="shared" si="21"/>
        <v>0</v>
      </c>
      <c r="AE21" s="29">
        <f t="shared" si="22"/>
        <v>0</v>
      </c>
      <c r="AF21" s="29">
        <f t="shared" si="23"/>
        <v>0</v>
      </c>
      <c r="AG21" s="29">
        <f t="shared" si="24"/>
        <v>0</v>
      </c>
      <c r="AH21" s="29">
        <f t="shared" si="25"/>
        <v>0</v>
      </c>
      <c r="AI21" s="29">
        <f t="shared" si="26"/>
        <v>0</v>
      </c>
      <c r="AJ21" s="29">
        <f t="shared" si="27"/>
        <v>0</v>
      </c>
    </row>
    <row r="22" spans="1:36" ht="15.75" x14ac:dyDescent="0.25">
      <c r="A22" s="40" t="str">
        <f t="shared" si="14"/>
        <v>ZERO</v>
      </c>
      <c r="B22" s="40"/>
      <c r="C22" s="51" t="s">
        <v>32</v>
      </c>
      <c r="D22" s="8"/>
      <c r="E22" s="52" t="s">
        <v>32</v>
      </c>
      <c r="F22" s="53" t="str">
        <f>VLOOKUP(E22,ISTRUZIONI!$A$10:$B$15,2)</f>
        <v>-</v>
      </c>
      <c r="G22" s="9"/>
      <c r="H22" s="58"/>
      <c r="I22" s="58"/>
      <c r="J22" s="28">
        <f t="shared" si="1"/>
        <v>0</v>
      </c>
      <c r="K22" s="28" t="str">
        <f t="shared" si="15"/>
        <v>Compilare anagrafica</v>
      </c>
      <c r="L22" s="5"/>
      <c r="M22" s="31">
        <f t="shared" si="2"/>
        <v>0</v>
      </c>
      <c r="N22">
        <f t="shared" si="3"/>
        <v>0</v>
      </c>
      <c r="O22">
        <f t="shared" si="4"/>
        <v>0</v>
      </c>
      <c r="P22">
        <f t="shared" si="5"/>
        <v>0</v>
      </c>
      <c r="Q22">
        <f t="shared" si="6"/>
        <v>0</v>
      </c>
      <c r="R22">
        <f t="shared" si="7"/>
        <v>0</v>
      </c>
      <c r="S22">
        <f t="shared" si="8"/>
        <v>0</v>
      </c>
      <c r="T22">
        <f t="shared" si="9"/>
        <v>0</v>
      </c>
      <c r="U22">
        <f t="shared" si="10"/>
        <v>0</v>
      </c>
      <c r="V22">
        <f t="shared" si="11"/>
        <v>0</v>
      </c>
      <c r="W22">
        <f t="shared" si="12"/>
        <v>0</v>
      </c>
      <c r="X22">
        <f t="shared" si="13"/>
        <v>0</v>
      </c>
      <c r="Y22" s="29">
        <f t="shared" si="16"/>
        <v>0</v>
      </c>
      <c r="Z22" s="29">
        <f t="shared" si="17"/>
        <v>0</v>
      </c>
      <c r="AA22" s="29">
        <f t="shared" si="18"/>
        <v>0</v>
      </c>
      <c r="AB22" s="29">
        <f t="shared" si="19"/>
        <v>0</v>
      </c>
      <c r="AC22" s="29">
        <f t="shared" si="20"/>
        <v>0</v>
      </c>
      <c r="AD22" s="29">
        <f t="shared" si="21"/>
        <v>0</v>
      </c>
      <c r="AE22" s="29">
        <f t="shared" si="22"/>
        <v>0</v>
      </c>
      <c r="AF22" s="29">
        <f t="shared" si="23"/>
        <v>0</v>
      </c>
      <c r="AG22" s="29">
        <f t="shared" si="24"/>
        <v>0</v>
      </c>
      <c r="AH22" s="29">
        <f t="shared" si="25"/>
        <v>0</v>
      </c>
      <c r="AI22" s="29">
        <f t="shared" si="26"/>
        <v>0</v>
      </c>
      <c r="AJ22" s="29">
        <f t="shared" si="27"/>
        <v>0</v>
      </c>
    </row>
    <row r="23" spans="1:36" ht="15.75" x14ac:dyDescent="0.25">
      <c r="A23" s="40" t="str">
        <f t="shared" si="14"/>
        <v>ZERO</v>
      </c>
      <c r="B23" s="40"/>
      <c r="C23" s="51" t="s">
        <v>32</v>
      </c>
      <c r="D23" s="8"/>
      <c r="E23" s="52" t="s">
        <v>32</v>
      </c>
      <c r="F23" s="53" t="str">
        <f>VLOOKUP(E23,ISTRUZIONI!$A$10:$B$15,2)</f>
        <v>-</v>
      </c>
      <c r="G23" s="9"/>
      <c r="H23" s="58"/>
      <c r="I23" s="58"/>
      <c r="J23" s="28">
        <f t="shared" si="1"/>
        <v>0</v>
      </c>
      <c r="K23" s="28" t="str">
        <f t="shared" si="15"/>
        <v>Compilare anagrafica</v>
      </c>
      <c r="L23" s="5"/>
      <c r="M23" s="31">
        <f t="shared" si="2"/>
        <v>0</v>
      </c>
      <c r="N23">
        <f t="shared" si="3"/>
        <v>0</v>
      </c>
      <c r="O23">
        <f t="shared" si="4"/>
        <v>0</v>
      </c>
      <c r="P23">
        <f t="shared" si="5"/>
        <v>0</v>
      </c>
      <c r="Q23">
        <f t="shared" si="6"/>
        <v>0</v>
      </c>
      <c r="R23">
        <f t="shared" si="7"/>
        <v>0</v>
      </c>
      <c r="S23">
        <f t="shared" si="8"/>
        <v>0</v>
      </c>
      <c r="T23">
        <f t="shared" si="9"/>
        <v>0</v>
      </c>
      <c r="U23">
        <f t="shared" si="10"/>
        <v>0</v>
      </c>
      <c r="V23">
        <f t="shared" si="11"/>
        <v>0</v>
      </c>
      <c r="W23">
        <f t="shared" si="12"/>
        <v>0</v>
      </c>
      <c r="X23">
        <f t="shared" si="13"/>
        <v>0</v>
      </c>
      <c r="Y23" s="29">
        <f t="shared" si="16"/>
        <v>0</v>
      </c>
      <c r="Z23" s="29">
        <f t="shared" si="17"/>
        <v>0</v>
      </c>
      <c r="AA23" s="29">
        <f t="shared" si="18"/>
        <v>0</v>
      </c>
      <c r="AB23" s="29">
        <f t="shared" si="19"/>
        <v>0</v>
      </c>
      <c r="AC23" s="29">
        <f t="shared" si="20"/>
        <v>0</v>
      </c>
      <c r="AD23" s="29">
        <f t="shared" si="21"/>
        <v>0</v>
      </c>
      <c r="AE23" s="29">
        <f t="shared" si="22"/>
        <v>0</v>
      </c>
      <c r="AF23" s="29">
        <f t="shared" si="23"/>
        <v>0</v>
      </c>
      <c r="AG23" s="29">
        <f t="shared" si="24"/>
        <v>0</v>
      </c>
      <c r="AH23" s="29">
        <f t="shared" si="25"/>
        <v>0</v>
      </c>
      <c r="AI23" s="29">
        <f t="shared" si="26"/>
        <v>0</v>
      </c>
      <c r="AJ23" s="29">
        <f t="shared" si="27"/>
        <v>0</v>
      </c>
    </row>
    <row r="24" spans="1:36" ht="15.75" x14ac:dyDescent="0.25">
      <c r="A24" s="40" t="str">
        <f t="shared" si="14"/>
        <v>ZERO</v>
      </c>
      <c r="B24" s="40"/>
      <c r="C24" s="51" t="s">
        <v>32</v>
      </c>
      <c r="D24" s="8"/>
      <c r="E24" s="52" t="s">
        <v>32</v>
      </c>
      <c r="F24" s="53" t="str">
        <f>VLOOKUP(E24,ISTRUZIONI!$A$10:$B$15,2)</f>
        <v>-</v>
      </c>
      <c r="G24" s="9"/>
      <c r="H24" s="58"/>
      <c r="I24" s="58"/>
      <c r="J24" s="28">
        <f t="shared" si="1"/>
        <v>0</v>
      </c>
      <c r="K24" s="28" t="str">
        <f t="shared" si="15"/>
        <v>Compilare anagrafica</v>
      </c>
      <c r="L24" s="5"/>
      <c r="M24" s="31">
        <f t="shared" si="2"/>
        <v>0</v>
      </c>
      <c r="N24">
        <f t="shared" si="3"/>
        <v>0</v>
      </c>
      <c r="O24">
        <f t="shared" si="4"/>
        <v>0</v>
      </c>
      <c r="P24">
        <f t="shared" si="5"/>
        <v>0</v>
      </c>
      <c r="Q24">
        <f t="shared" si="6"/>
        <v>0</v>
      </c>
      <c r="R24">
        <f t="shared" si="7"/>
        <v>0</v>
      </c>
      <c r="S24">
        <f t="shared" si="8"/>
        <v>0</v>
      </c>
      <c r="T24">
        <f t="shared" si="9"/>
        <v>0</v>
      </c>
      <c r="U24">
        <f t="shared" si="10"/>
        <v>0</v>
      </c>
      <c r="V24">
        <f t="shared" si="11"/>
        <v>0</v>
      </c>
      <c r="W24">
        <f t="shared" si="12"/>
        <v>0</v>
      </c>
      <c r="X24">
        <f t="shared" si="13"/>
        <v>0</v>
      </c>
      <c r="Y24" s="29">
        <f t="shared" si="16"/>
        <v>0</v>
      </c>
      <c r="Z24" s="29">
        <f t="shared" si="17"/>
        <v>0</v>
      </c>
      <c r="AA24" s="29">
        <f t="shared" si="18"/>
        <v>0</v>
      </c>
      <c r="AB24" s="29">
        <f t="shared" si="19"/>
        <v>0</v>
      </c>
      <c r="AC24" s="29">
        <f t="shared" si="20"/>
        <v>0</v>
      </c>
      <c r="AD24" s="29">
        <f t="shared" si="21"/>
        <v>0</v>
      </c>
      <c r="AE24" s="29">
        <f t="shared" si="22"/>
        <v>0</v>
      </c>
      <c r="AF24" s="29">
        <f t="shared" si="23"/>
        <v>0</v>
      </c>
      <c r="AG24" s="29">
        <f t="shared" si="24"/>
        <v>0</v>
      </c>
      <c r="AH24" s="29">
        <f t="shared" si="25"/>
        <v>0</v>
      </c>
      <c r="AI24" s="29">
        <f t="shared" si="26"/>
        <v>0</v>
      </c>
      <c r="AJ24" s="29">
        <f t="shared" si="27"/>
        <v>0</v>
      </c>
    </row>
    <row r="25" spans="1:36" ht="15.75" x14ac:dyDescent="0.25">
      <c r="A25" s="40" t="str">
        <f t="shared" si="14"/>
        <v>ZERO</v>
      </c>
      <c r="B25" s="40"/>
      <c r="C25" s="51" t="s">
        <v>32</v>
      </c>
      <c r="D25" s="8"/>
      <c r="E25" s="52" t="s">
        <v>32</v>
      </c>
      <c r="F25" s="53" t="str">
        <f>VLOOKUP(E25,ISTRUZIONI!$A$10:$B$15,2)</f>
        <v>-</v>
      </c>
      <c r="G25" s="9"/>
      <c r="H25" s="58"/>
      <c r="I25" s="58"/>
      <c r="J25" s="28">
        <f t="shared" si="1"/>
        <v>0</v>
      </c>
      <c r="K25" s="28" t="str">
        <f t="shared" si="15"/>
        <v>Compilare anagrafica</v>
      </c>
      <c r="L25" s="5"/>
      <c r="M25" s="31">
        <f t="shared" si="2"/>
        <v>0</v>
      </c>
      <c r="N25">
        <f t="shared" si="3"/>
        <v>0</v>
      </c>
      <c r="O25">
        <f t="shared" si="4"/>
        <v>0</v>
      </c>
      <c r="P25">
        <f t="shared" si="5"/>
        <v>0</v>
      </c>
      <c r="Q25">
        <f t="shared" si="6"/>
        <v>0</v>
      </c>
      <c r="R25">
        <f t="shared" si="7"/>
        <v>0</v>
      </c>
      <c r="S25">
        <f t="shared" si="8"/>
        <v>0</v>
      </c>
      <c r="T25">
        <f t="shared" si="9"/>
        <v>0</v>
      </c>
      <c r="U25">
        <f t="shared" si="10"/>
        <v>0</v>
      </c>
      <c r="V25">
        <f t="shared" si="11"/>
        <v>0</v>
      </c>
      <c r="W25">
        <f t="shared" si="12"/>
        <v>0</v>
      </c>
      <c r="X25">
        <f t="shared" si="13"/>
        <v>0</v>
      </c>
      <c r="Y25" s="29">
        <f t="shared" si="16"/>
        <v>0</v>
      </c>
      <c r="Z25" s="29">
        <f t="shared" si="17"/>
        <v>0</v>
      </c>
      <c r="AA25" s="29">
        <f t="shared" si="18"/>
        <v>0</v>
      </c>
      <c r="AB25" s="29">
        <f t="shared" si="19"/>
        <v>0</v>
      </c>
      <c r="AC25" s="29">
        <f t="shared" si="20"/>
        <v>0</v>
      </c>
      <c r="AD25" s="29">
        <f t="shared" si="21"/>
        <v>0</v>
      </c>
      <c r="AE25" s="29">
        <f t="shared" si="22"/>
        <v>0</v>
      </c>
      <c r="AF25" s="29">
        <f t="shared" si="23"/>
        <v>0</v>
      </c>
      <c r="AG25" s="29">
        <f t="shared" si="24"/>
        <v>0</v>
      </c>
      <c r="AH25" s="29">
        <f t="shared" si="25"/>
        <v>0</v>
      </c>
      <c r="AI25" s="29">
        <f t="shared" si="26"/>
        <v>0</v>
      </c>
      <c r="AJ25" s="29">
        <f t="shared" si="27"/>
        <v>0</v>
      </c>
    </row>
    <row r="26" spans="1:36" ht="15.75" x14ac:dyDescent="0.25">
      <c r="A26" s="40" t="str">
        <f t="shared" si="14"/>
        <v>ZERO</v>
      </c>
      <c r="B26" s="40"/>
      <c r="C26" s="51" t="s">
        <v>32</v>
      </c>
      <c r="D26" s="10"/>
      <c r="E26" s="52" t="s">
        <v>32</v>
      </c>
      <c r="F26" s="53" t="str">
        <f>VLOOKUP(E26,ISTRUZIONI!$A$10:$B$15,2)</f>
        <v>-</v>
      </c>
      <c r="G26" s="9"/>
      <c r="H26" s="58"/>
      <c r="I26" s="58"/>
      <c r="J26" s="28">
        <f t="shared" si="1"/>
        <v>0</v>
      </c>
      <c r="K26" s="28" t="str">
        <f t="shared" si="15"/>
        <v>Compilare anagrafica</v>
      </c>
      <c r="L26" s="5"/>
      <c r="M26" s="31">
        <f t="shared" si="2"/>
        <v>0</v>
      </c>
      <c r="N26">
        <f t="shared" si="3"/>
        <v>0</v>
      </c>
      <c r="O26">
        <f t="shared" si="4"/>
        <v>0</v>
      </c>
      <c r="P26">
        <f t="shared" si="5"/>
        <v>0</v>
      </c>
      <c r="Q26">
        <f t="shared" si="6"/>
        <v>0</v>
      </c>
      <c r="R26">
        <f t="shared" si="7"/>
        <v>0</v>
      </c>
      <c r="S26">
        <f t="shared" si="8"/>
        <v>0</v>
      </c>
      <c r="T26">
        <f t="shared" si="9"/>
        <v>0</v>
      </c>
      <c r="U26">
        <f t="shared" si="10"/>
        <v>0</v>
      </c>
      <c r="V26">
        <f t="shared" si="11"/>
        <v>0</v>
      </c>
      <c r="W26">
        <f t="shared" si="12"/>
        <v>0</v>
      </c>
      <c r="X26">
        <f t="shared" si="13"/>
        <v>0</v>
      </c>
      <c r="Y26" s="29">
        <f t="shared" si="16"/>
        <v>0</v>
      </c>
      <c r="Z26" s="29">
        <f t="shared" si="17"/>
        <v>0</v>
      </c>
      <c r="AA26" s="29">
        <f t="shared" si="18"/>
        <v>0</v>
      </c>
      <c r="AB26" s="29">
        <f t="shared" si="19"/>
        <v>0</v>
      </c>
      <c r="AC26" s="29">
        <f t="shared" si="20"/>
        <v>0</v>
      </c>
      <c r="AD26" s="29">
        <f t="shared" si="21"/>
        <v>0</v>
      </c>
      <c r="AE26" s="29">
        <f t="shared" si="22"/>
        <v>0</v>
      </c>
      <c r="AF26" s="29">
        <f t="shared" si="23"/>
        <v>0</v>
      </c>
      <c r="AG26" s="29">
        <f t="shared" si="24"/>
        <v>0</v>
      </c>
      <c r="AH26" s="29">
        <f t="shared" si="25"/>
        <v>0</v>
      </c>
      <c r="AI26" s="29">
        <f t="shared" si="26"/>
        <v>0</v>
      </c>
      <c r="AJ26" s="29">
        <f t="shared" si="27"/>
        <v>0</v>
      </c>
    </row>
    <row r="27" spans="1:36" ht="15.75" x14ac:dyDescent="0.25">
      <c r="A27" s="40" t="str">
        <f t="shared" si="14"/>
        <v>ZERO</v>
      </c>
      <c r="B27" s="40"/>
      <c r="C27" s="51" t="s">
        <v>32</v>
      </c>
      <c r="D27" s="10"/>
      <c r="E27" s="52" t="s">
        <v>32</v>
      </c>
      <c r="F27" s="53" t="str">
        <f>VLOOKUP(E27,ISTRUZIONI!$A$10:$B$15,2)</f>
        <v>-</v>
      </c>
      <c r="G27" s="9"/>
      <c r="H27" s="58"/>
      <c r="I27" s="58"/>
      <c r="J27" s="28">
        <f t="shared" si="1"/>
        <v>0</v>
      </c>
      <c r="K27" s="28" t="str">
        <f t="shared" si="15"/>
        <v>Compilare anagrafica</v>
      </c>
      <c r="L27" s="5"/>
      <c r="M27" s="31">
        <f t="shared" si="2"/>
        <v>0</v>
      </c>
      <c r="N27">
        <f t="shared" si="3"/>
        <v>0</v>
      </c>
      <c r="O27">
        <f t="shared" si="4"/>
        <v>0</v>
      </c>
      <c r="P27">
        <f t="shared" si="5"/>
        <v>0</v>
      </c>
      <c r="Q27">
        <f t="shared" si="6"/>
        <v>0</v>
      </c>
      <c r="R27">
        <f t="shared" si="7"/>
        <v>0</v>
      </c>
      <c r="S27">
        <f t="shared" si="8"/>
        <v>0</v>
      </c>
      <c r="T27">
        <f t="shared" si="9"/>
        <v>0</v>
      </c>
      <c r="U27">
        <f t="shared" si="10"/>
        <v>0</v>
      </c>
      <c r="V27">
        <f t="shared" si="11"/>
        <v>0</v>
      </c>
      <c r="W27">
        <f t="shared" si="12"/>
        <v>0</v>
      </c>
      <c r="X27">
        <f t="shared" si="13"/>
        <v>0</v>
      </c>
      <c r="Y27" s="29">
        <f t="shared" si="16"/>
        <v>0</v>
      </c>
      <c r="Z27" s="29">
        <f t="shared" si="17"/>
        <v>0</v>
      </c>
      <c r="AA27" s="29">
        <f t="shared" si="18"/>
        <v>0</v>
      </c>
      <c r="AB27" s="29">
        <f t="shared" si="19"/>
        <v>0</v>
      </c>
      <c r="AC27" s="29">
        <f t="shared" si="20"/>
        <v>0</v>
      </c>
      <c r="AD27" s="29">
        <f t="shared" si="21"/>
        <v>0</v>
      </c>
      <c r="AE27" s="29">
        <f t="shared" si="22"/>
        <v>0</v>
      </c>
      <c r="AF27" s="29">
        <f t="shared" si="23"/>
        <v>0</v>
      </c>
      <c r="AG27" s="29">
        <f t="shared" si="24"/>
        <v>0</v>
      </c>
      <c r="AH27" s="29">
        <f t="shared" si="25"/>
        <v>0</v>
      </c>
      <c r="AI27" s="29">
        <f t="shared" si="26"/>
        <v>0</v>
      </c>
      <c r="AJ27" s="29">
        <f t="shared" si="27"/>
        <v>0</v>
      </c>
    </row>
    <row r="28" spans="1:36" ht="15.75" x14ac:dyDescent="0.25">
      <c r="A28" s="40" t="str">
        <f t="shared" si="14"/>
        <v>ZERO</v>
      </c>
      <c r="B28" s="40"/>
      <c r="C28" s="51" t="s">
        <v>32</v>
      </c>
      <c r="D28" s="11"/>
      <c r="E28" s="52" t="s">
        <v>32</v>
      </c>
      <c r="F28" s="53" t="str">
        <f>VLOOKUP(E28,ISTRUZIONI!$A$10:$B$15,2)</f>
        <v>-</v>
      </c>
      <c r="G28" s="9"/>
      <c r="H28" s="58"/>
      <c r="I28" s="58"/>
      <c r="J28" s="28">
        <f t="shared" si="1"/>
        <v>0</v>
      </c>
      <c r="K28" s="28" t="str">
        <f t="shared" si="15"/>
        <v>Compilare anagrafica</v>
      </c>
      <c r="L28" s="5"/>
      <c r="M28" s="31">
        <f t="shared" si="2"/>
        <v>0</v>
      </c>
      <c r="N28">
        <f t="shared" si="3"/>
        <v>0</v>
      </c>
      <c r="O28">
        <f t="shared" si="4"/>
        <v>0</v>
      </c>
      <c r="P28">
        <f t="shared" si="5"/>
        <v>0</v>
      </c>
      <c r="Q28">
        <f t="shared" si="6"/>
        <v>0</v>
      </c>
      <c r="R28">
        <f t="shared" si="7"/>
        <v>0</v>
      </c>
      <c r="S28">
        <f t="shared" si="8"/>
        <v>0</v>
      </c>
      <c r="T28">
        <f t="shared" si="9"/>
        <v>0</v>
      </c>
      <c r="U28">
        <f t="shared" si="10"/>
        <v>0</v>
      </c>
      <c r="V28">
        <f t="shared" si="11"/>
        <v>0</v>
      </c>
      <c r="W28">
        <f t="shared" si="12"/>
        <v>0</v>
      </c>
      <c r="X28">
        <f t="shared" si="13"/>
        <v>0</v>
      </c>
      <c r="Y28" s="29">
        <f t="shared" si="16"/>
        <v>0</v>
      </c>
      <c r="Z28" s="29">
        <f t="shared" si="17"/>
        <v>0</v>
      </c>
      <c r="AA28" s="29">
        <f t="shared" si="18"/>
        <v>0</v>
      </c>
      <c r="AB28" s="29">
        <f t="shared" si="19"/>
        <v>0</v>
      </c>
      <c r="AC28" s="29">
        <f t="shared" si="20"/>
        <v>0</v>
      </c>
      <c r="AD28" s="29">
        <f t="shared" si="21"/>
        <v>0</v>
      </c>
      <c r="AE28" s="29">
        <f t="shared" si="22"/>
        <v>0</v>
      </c>
      <c r="AF28" s="29">
        <f t="shared" si="23"/>
        <v>0</v>
      </c>
      <c r="AG28" s="29">
        <f t="shared" si="24"/>
        <v>0</v>
      </c>
      <c r="AH28" s="29">
        <f t="shared" si="25"/>
        <v>0</v>
      </c>
      <c r="AI28" s="29">
        <f t="shared" si="26"/>
        <v>0</v>
      </c>
      <c r="AJ28" s="29">
        <f t="shared" si="27"/>
        <v>0</v>
      </c>
    </row>
    <row r="29" spans="1:36" ht="15.75" x14ac:dyDescent="0.25">
      <c r="A29" s="40" t="str">
        <f t="shared" si="14"/>
        <v>ZERO</v>
      </c>
      <c r="B29" s="40"/>
      <c r="C29" s="51" t="s">
        <v>32</v>
      </c>
      <c r="D29" s="10"/>
      <c r="E29" s="52" t="s">
        <v>32</v>
      </c>
      <c r="F29" s="53" t="str">
        <f>VLOOKUP(E29,ISTRUZIONI!$A$10:$B$15,2)</f>
        <v>-</v>
      </c>
      <c r="G29" s="9"/>
      <c r="H29" s="58"/>
      <c r="I29" s="58"/>
      <c r="J29" s="28">
        <f t="shared" si="1"/>
        <v>0</v>
      </c>
      <c r="K29" s="28" t="str">
        <f t="shared" si="15"/>
        <v>Compilare anagrafica</v>
      </c>
      <c r="L29" s="5"/>
      <c r="M29" s="31">
        <f t="shared" si="2"/>
        <v>0</v>
      </c>
      <c r="N29">
        <f t="shared" si="3"/>
        <v>0</v>
      </c>
      <c r="O29">
        <f t="shared" si="4"/>
        <v>0</v>
      </c>
      <c r="P29">
        <f t="shared" si="5"/>
        <v>0</v>
      </c>
      <c r="Q29">
        <f t="shared" si="6"/>
        <v>0</v>
      </c>
      <c r="R29">
        <f t="shared" si="7"/>
        <v>0</v>
      </c>
      <c r="S29">
        <f t="shared" si="8"/>
        <v>0</v>
      </c>
      <c r="T29">
        <f t="shared" si="9"/>
        <v>0</v>
      </c>
      <c r="U29">
        <f t="shared" si="10"/>
        <v>0</v>
      </c>
      <c r="V29">
        <f t="shared" si="11"/>
        <v>0</v>
      </c>
      <c r="W29">
        <f t="shared" si="12"/>
        <v>0</v>
      </c>
      <c r="X29">
        <f t="shared" si="13"/>
        <v>0</v>
      </c>
      <c r="Y29" s="29">
        <f t="shared" si="16"/>
        <v>0</v>
      </c>
      <c r="Z29" s="29">
        <f t="shared" si="17"/>
        <v>0</v>
      </c>
      <c r="AA29" s="29">
        <f t="shared" si="18"/>
        <v>0</v>
      </c>
      <c r="AB29" s="29">
        <f t="shared" si="19"/>
        <v>0</v>
      </c>
      <c r="AC29" s="29">
        <f t="shared" si="20"/>
        <v>0</v>
      </c>
      <c r="AD29" s="29">
        <f t="shared" si="21"/>
        <v>0</v>
      </c>
      <c r="AE29" s="29">
        <f t="shared" si="22"/>
        <v>0</v>
      </c>
      <c r="AF29" s="29">
        <f t="shared" si="23"/>
        <v>0</v>
      </c>
      <c r="AG29" s="29">
        <f t="shared" si="24"/>
        <v>0</v>
      </c>
      <c r="AH29" s="29">
        <f t="shared" si="25"/>
        <v>0</v>
      </c>
      <c r="AI29" s="29">
        <f t="shared" si="26"/>
        <v>0</v>
      </c>
      <c r="AJ29" s="29">
        <f t="shared" si="27"/>
        <v>0</v>
      </c>
    </row>
    <row r="30" spans="1:36" ht="15.75" x14ac:dyDescent="0.25">
      <c r="A30" s="40" t="str">
        <f t="shared" si="14"/>
        <v>ZERO</v>
      </c>
      <c r="B30" s="40"/>
      <c r="C30" s="51" t="s">
        <v>32</v>
      </c>
      <c r="D30" s="10"/>
      <c r="E30" s="52" t="s">
        <v>32</v>
      </c>
      <c r="F30" s="53" t="str">
        <f>VLOOKUP(E30,ISTRUZIONI!$A$10:$B$15,2)</f>
        <v>-</v>
      </c>
      <c r="G30" s="9"/>
      <c r="H30" s="58"/>
      <c r="I30" s="58"/>
      <c r="J30" s="28">
        <f t="shared" si="1"/>
        <v>0</v>
      </c>
      <c r="K30" s="28" t="str">
        <f t="shared" si="15"/>
        <v>Compilare anagrafica</v>
      </c>
      <c r="L30" s="5"/>
      <c r="M30" s="31">
        <f t="shared" si="2"/>
        <v>0</v>
      </c>
      <c r="N30">
        <f t="shared" si="3"/>
        <v>0</v>
      </c>
      <c r="O30">
        <f t="shared" si="4"/>
        <v>0</v>
      </c>
      <c r="P30">
        <f t="shared" si="5"/>
        <v>0</v>
      </c>
      <c r="Q30">
        <f t="shared" si="6"/>
        <v>0</v>
      </c>
      <c r="R30">
        <f t="shared" si="7"/>
        <v>0</v>
      </c>
      <c r="S30">
        <f t="shared" si="8"/>
        <v>0</v>
      </c>
      <c r="T30">
        <f t="shared" si="9"/>
        <v>0</v>
      </c>
      <c r="U30">
        <f t="shared" si="10"/>
        <v>0</v>
      </c>
      <c r="V30">
        <f t="shared" si="11"/>
        <v>0</v>
      </c>
      <c r="W30">
        <f t="shared" si="12"/>
        <v>0</v>
      </c>
      <c r="X30">
        <f t="shared" si="13"/>
        <v>0</v>
      </c>
      <c r="Y30" s="29">
        <f t="shared" si="16"/>
        <v>0</v>
      </c>
      <c r="Z30" s="29">
        <f t="shared" si="17"/>
        <v>0</v>
      </c>
      <c r="AA30" s="29">
        <f t="shared" si="18"/>
        <v>0</v>
      </c>
      <c r="AB30" s="29">
        <f t="shared" si="19"/>
        <v>0</v>
      </c>
      <c r="AC30" s="29">
        <f t="shared" si="20"/>
        <v>0</v>
      </c>
      <c r="AD30" s="29">
        <f t="shared" si="21"/>
        <v>0</v>
      </c>
      <c r="AE30" s="29">
        <f t="shared" si="22"/>
        <v>0</v>
      </c>
      <c r="AF30" s="29">
        <f t="shared" si="23"/>
        <v>0</v>
      </c>
      <c r="AG30" s="29">
        <f t="shared" si="24"/>
        <v>0</v>
      </c>
      <c r="AH30" s="29">
        <f t="shared" si="25"/>
        <v>0</v>
      </c>
      <c r="AI30" s="29">
        <f t="shared" si="26"/>
        <v>0</v>
      </c>
      <c r="AJ30" s="29">
        <f t="shared" si="27"/>
        <v>0</v>
      </c>
    </row>
    <row r="31" spans="1:36" ht="15.75" x14ac:dyDescent="0.25">
      <c r="A31" s="40" t="str">
        <f t="shared" si="14"/>
        <v>ZERO</v>
      </c>
      <c r="B31" s="40"/>
      <c r="C31" s="51" t="s">
        <v>32</v>
      </c>
      <c r="D31" s="10"/>
      <c r="E31" s="52" t="s">
        <v>32</v>
      </c>
      <c r="F31" s="53" t="str">
        <f>VLOOKUP(E31,ISTRUZIONI!$A$10:$B$15,2)</f>
        <v>-</v>
      </c>
      <c r="G31" s="9"/>
      <c r="H31" s="58"/>
      <c r="I31" s="58"/>
      <c r="J31" s="28">
        <f t="shared" si="1"/>
        <v>0</v>
      </c>
      <c r="K31" s="28" t="str">
        <f t="shared" si="15"/>
        <v>Compilare anagrafica</v>
      </c>
      <c r="L31" s="5"/>
      <c r="M31" s="31">
        <f t="shared" si="2"/>
        <v>0</v>
      </c>
      <c r="N31">
        <f t="shared" si="3"/>
        <v>0</v>
      </c>
      <c r="O31">
        <f t="shared" si="4"/>
        <v>0</v>
      </c>
      <c r="P31">
        <f t="shared" si="5"/>
        <v>0</v>
      </c>
      <c r="Q31">
        <f t="shared" si="6"/>
        <v>0</v>
      </c>
      <c r="R31">
        <f t="shared" si="7"/>
        <v>0</v>
      </c>
      <c r="S31">
        <f t="shared" si="8"/>
        <v>0</v>
      </c>
      <c r="T31">
        <f t="shared" si="9"/>
        <v>0</v>
      </c>
      <c r="U31">
        <f t="shared" si="10"/>
        <v>0</v>
      </c>
      <c r="V31">
        <f t="shared" si="11"/>
        <v>0</v>
      </c>
      <c r="W31">
        <f t="shared" si="12"/>
        <v>0</v>
      </c>
      <c r="X31">
        <f t="shared" si="13"/>
        <v>0</v>
      </c>
      <c r="Y31" s="29">
        <f t="shared" si="16"/>
        <v>0</v>
      </c>
      <c r="Z31" s="29">
        <f t="shared" si="17"/>
        <v>0</v>
      </c>
      <c r="AA31" s="29">
        <f t="shared" si="18"/>
        <v>0</v>
      </c>
      <c r="AB31" s="29">
        <f t="shared" si="19"/>
        <v>0</v>
      </c>
      <c r="AC31" s="29">
        <f t="shared" si="20"/>
        <v>0</v>
      </c>
      <c r="AD31" s="29">
        <f t="shared" si="21"/>
        <v>0</v>
      </c>
      <c r="AE31" s="29">
        <f t="shared" si="22"/>
        <v>0</v>
      </c>
      <c r="AF31" s="29">
        <f t="shared" si="23"/>
        <v>0</v>
      </c>
      <c r="AG31" s="29">
        <f t="shared" si="24"/>
        <v>0</v>
      </c>
      <c r="AH31" s="29">
        <f t="shared" si="25"/>
        <v>0</v>
      </c>
      <c r="AI31" s="29">
        <f t="shared" si="26"/>
        <v>0</v>
      </c>
      <c r="AJ31" s="29">
        <f t="shared" si="27"/>
        <v>0</v>
      </c>
    </row>
    <row r="32" spans="1:36" ht="15.75" x14ac:dyDescent="0.25">
      <c r="A32" s="40" t="str">
        <f t="shared" si="14"/>
        <v>ZERO</v>
      </c>
      <c r="B32" s="40"/>
      <c r="C32" s="51" t="s">
        <v>32</v>
      </c>
      <c r="D32" s="10"/>
      <c r="E32" s="52" t="s">
        <v>32</v>
      </c>
      <c r="F32" s="53" t="str">
        <f>VLOOKUP(E32,ISTRUZIONI!$A$10:$B$15,2)</f>
        <v>-</v>
      </c>
      <c r="G32" s="9"/>
      <c r="H32" s="58"/>
      <c r="I32" s="58"/>
      <c r="J32" s="28">
        <f t="shared" si="1"/>
        <v>0</v>
      </c>
      <c r="K32" s="28" t="str">
        <f t="shared" si="15"/>
        <v>Compilare anagrafica</v>
      </c>
      <c r="L32" s="5"/>
      <c r="M32" s="31">
        <f t="shared" si="2"/>
        <v>0</v>
      </c>
      <c r="N32">
        <f t="shared" si="3"/>
        <v>0</v>
      </c>
      <c r="O32">
        <f t="shared" si="4"/>
        <v>0</v>
      </c>
      <c r="P32">
        <f t="shared" si="5"/>
        <v>0</v>
      </c>
      <c r="Q32">
        <f t="shared" si="6"/>
        <v>0</v>
      </c>
      <c r="R32">
        <f t="shared" si="7"/>
        <v>0</v>
      </c>
      <c r="S32">
        <f t="shared" si="8"/>
        <v>0</v>
      </c>
      <c r="T32">
        <f t="shared" si="9"/>
        <v>0</v>
      </c>
      <c r="U32">
        <f t="shared" si="10"/>
        <v>0</v>
      </c>
      <c r="V32">
        <f t="shared" si="11"/>
        <v>0</v>
      </c>
      <c r="W32">
        <f t="shared" si="12"/>
        <v>0</v>
      </c>
      <c r="X32">
        <f t="shared" si="13"/>
        <v>0</v>
      </c>
      <c r="Y32" s="29">
        <f t="shared" si="16"/>
        <v>0</v>
      </c>
      <c r="Z32" s="29">
        <f t="shared" si="17"/>
        <v>0</v>
      </c>
      <c r="AA32" s="29">
        <f t="shared" si="18"/>
        <v>0</v>
      </c>
      <c r="AB32" s="29">
        <f t="shared" si="19"/>
        <v>0</v>
      </c>
      <c r="AC32" s="29">
        <f t="shared" si="20"/>
        <v>0</v>
      </c>
      <c r="AD32" s="29">
        <f t="shared" si="21"/>
        <v>0</v>
      </c>
      <c r="AE32" s="29">
        <f t="shared" si="22"/>
        <v>0</v>
      </c>
      <c r="AF32" s="29">
        <f t="shared" si="23"/>
        <v>0</v>
      </c>
      <c r="AG32" s="29">
        <f t="shared" si="24"/>
        <v>0</v>
      </c>
      <c r="AH32" s="29">
        <f t="shared" si="25"/>
        <v>0</v>
      </c>
      <c r="AI32" s="29">
        <f t="shared" si="26"/>
        <v>0</v>
      </c>
      <c r="AJ32" s="29">
        <f t="shared" si="27"/>
        <v>0</v>
      </c>
    </row>
    <row r="33" spans="1:36" ht="15.75" x14ac:dyDescent="0.25">
      <c r="A33" s="40" t="str">
        <f t="shared" si="14"/>
        <v>ZERO</v>
      </c>
      <c r="B33" s="40"/>
      <c r="C33" s="51" t="s">
        <v>32</v>
      </c>
      <c r="D33" s="10"/>
      <c r="E33" s="52" t="s">
        <v>32</v>
      </c>
      <c r="F33" s="53" t="str">
        <f>VLOOKUP(E33,ISTRUZIONI!$A$10:$B$15,2)</f>
        <v>-</v>
      </c>
      <c r="G33" s="9"/>
      <c r="H33" s="58"/>
      <c r="I33" s="58"/>
      <c r="J33" s="28">
        <f t="shared" si="1"/>
        <v>0</v>
      </c>
      <c r="K33" s="28" t="str">
        <f t="shared" si="15"/>
        <v>Compilare anagrafica</v>
      </c>
      <c r="L33" s="5"/>
      <c r="M33" s="31">
        <f t="shared" si="2"/>
        <v>0</v>
      </c>
      <c r="N33">
        <f t="shared" si="3"/>
        <v>0</v>
      </c>
      <c r="O33">
        <f t="shared" si="4"/>
        <v>0</v>
      </c>
      <c r="P33">
        <f t="shared" si="5"/>
        <v>0</v>
      </c>
      <c r="Q33">
        <f t="shared" si="6"/>
        <v>0</v>
      </c>
      <c r="R33">
        <f t="shared" si="7"/>
        <v>0</v>
      </c>
      <c r="S33">
        <f t="shared" si="8"/>
        <v>0</v>
      </c>
      <c r="T33">
        <f t="shared" si="9"/>
        <v>0</v>
      </c>
      <c r="U33">
        <f t="shared" si="10"/>
        <v>0</v>
      </c>
      <c r="V33">
        <f t="shared" si="11"/>
        <v>0</v>
      </c>
      <c r="W33">
        <f t="shared" si="12"/>
        <v>0</v>
      </c>
      <c r="X33">
        <f t="shared" si="13"/>
        <v>0</v>
      </c>
      <c r="Y33" s="29">
        <f t="shared" si="16"/>
        <v>0</v>
      </c>
      <c r="Z33" s="29">
        <f t="shared" si="17"/>
        <v>0</v>
      </c>
      <c r="AA33" s="29">
        <f t="shared" si="18"/>
        <v>0</v>
      </c>
      <c r="AB33" s="29">
        <f t="shared" si="19"/>
        <v>0</v>
      </c>
      <c r="AC33" s="29">
        <f t="shared" si="20"/>
        <v>0</v>
      </c>
      <c r="AD33" s="29">
        <f t="shared" si="21"/>
        <v>0</v>
      </c>
      <c r="AE33" s="29">
        <f t="shared" si="22"/>
        <v>0</v>
      </c>
      <c r="AF33" s="29">
        <f t="shared" si="23"/>
        <v>0</v>
      </c>
      <c r="AG33" s="29">
        <f t="shared" si="24"/>
        <v>0</v>
      </c>
      <c r="AH33" s="29">
        <f t="shared" si="25"/>
        <v>0</v>
      </c>
      <c r="AI33" s="29">
        <f t="shared" si="26"/>
        <v>0</v>
      </c>
      <c r="AJ33" s="29">
        <f t="shared" si="27"/>
        <v>0</v>
      </c>
    </row>
    <row r="34" spans="1:36" ht="15.75" x14ac:dyDescent="0.25">
      <c r="A34" s="40" t="str">
        <f t="shared" si="14"/>
        <v>ZERO</v>
      </c>
      <c r="B34" s="40"/>
      <c r="C34" s="51" t="s">
        <v>32</v>
      </c>
      <c r="D34" s="10"/>
      <c r="E34" s="52" t="s">
        <v>32</v>
      </c>
      <c r="F34" s="53" t="str">
        <f>VLOOKUP(E34,ISTRUZIONI!$A$10:$B$15,2)</f>
        <v>-</v>
      </c>
      <c r="G34" s="9"/>
      <c r="H34" s="58"/>
      <c r="I34" s="58"/>
      <c r="J34" s="28">
        <f t="shared" si="1"/>
        <v>0</v>
      </c>
      <c r="K34" s="28" t="str">
        <f t="shared" si="15"/>
        <v>Compilare anagrafica</v>
      </c>
      <c r="L34" s="5"/>
      <c r="M34" s="31">
        <f t="shared" si="2"/>
        <v>0</v>
      </c>
      <c r="N34">
        <f t="shared" si="3"/>
        <v>0</v>
      </c>
      <c r="O34">
        <f t="shared" si="4"/>
        <v>0</v>
      </c>
      <c r="P34">
        <f t="shared" si="5"/>
        <v>0</v>
      </c>
      <c r="Q34">
        <f t="shared" si="6"/>
        <v>0</v>
      </c>
      <c r="R34">
        <f t="shared" si="7"/>
        <v>0</v>
      </c>
      <c r="S34">
        <f t="shared" si="8"/>
        <v>0</v>
      </c>
      <c r="T34">
        <f t="shared" si="9"/>
        <v>0</v>
      </c>
      <c r="U34">
        <f t="shared" si="10"/>
        <v>0</v>
      </c>
      <c r="V34">
        <f t="shared" si="11"/>
        <v>0</v>
      </c>
      <c r="W34">
        <f t="shared" si="12"/>
        <v>0</v>
      </c>
      <c r="X34">
        <f t="shared" si="13"/>
        <v>0</v>
      </c>
      <c r="Y34" s="29">
        <f t="shared" si="16"/>
        <v>0</v>
      </c>
      <c r="Z34" s="29">
        <f t="shared" si="17"/>
        <v>0</v>
      </c>
      <c r="AA34" s="29">
        <f t="shared" si="18"/>
        <v>0</v>
      </c>
      <c r="AB34" s="29">
        <f t="shared" si="19"/>
        <v>0</v>
      </c>
      <c r="AC34" s="29">
        <f t="shared" si="20"/>
        <v>0</v>
      </c>
      <c r="AD34" s="29">
        <f t="shared" si="21"/>
        <v>0</v>
      </c>
      <c r="AE34" s="29">
        <f t="shared" si="22"/>
        <v>0</v>
      </c>
      <c r="AF34" s="29">
        <f t="shared" si="23"/>
        <v>0</v>
      </c>
      <c r="AG34" s="29">
        <f t="shared" si="24"/>
        <v>0</v>
      </c>
      <c r="AH34" s="29">
        <f t="shared" si="25"/>
        <v>0</v>
      </c>
      <c r="AI34" s="29">
        <f t="shared" si="26"/>
        <v>0</v>
      </c>
      <c r="AJ34" s="29">
        <f t="shared" si="27"/>
        <v>0</v>
      </c>
    </row>
    <row r="35" spans="1:36" ht="15.75" x14ac:dyDescent="0.25">
      <c r="A35" s="40" t="str">
        <f t="shared" si="14"/>
        <v>ZERO</v>
      </c>
      <c r="B35" s="40"/>
      <c r="C35" s="51" t="s">
        <v>32</v>
      </c>
      <c r="D35" s="10"/>
      <c r="E35" s="52" t="s">
        <v>32</v>
      </c>
      <c r="F35" s="53" t="str">
        <f>VLOOKUP(E35,ISTRUZIONI!$A$10:$B$15,2)</f>
        <v>-</v>
      </c>
      <c r="G35" s="9"/>
      <c r="H35" s="58"/>
      <c r="I35" s="58"/>
      <c r="J35" s="28">
        <f t="shared" si="1"/>
        <v>0</v>
      </c>
      <c r="K35" s="28" t="str">
        <f t="shared" si="15"/>
        <v>Compilare anagrafica</v>
      </c>
      <c r="L35" s="5"/>
      <c r="M35" s="31">
        <f t="shared" si="2"/>
        <v>0</v>
      </c>
      <c r="N35">
        <f t="shared" si="3"/>
        <v>0</v>
      </c>
      <c r="O35">
        <f t="shared" si="4"/>
        <v>0</v>
      </c>
      <c r="P35">
        <f t="shared" si="5"/>
        <v>0</v>
      </c>
      <c r="Q35">
        <f t="shared" si="6"/>
        <v>0</v>
      </c>
      <c r="R35">
        <f t="shared" si="7"/>
        <v>0</v>
      </c>
      <c r="S35">
        <f t="shared" si="8"/>
        <v>0</v>
      </c>
      <c r="T35">
        <f t="shared" si="9"/>
        <v>0</v>
      </c>
      <c r="U35">
        <f t="shared" si="10"/>
        <v>0</v>
      </c>
      <c r="V35">
        <f t="shared" si="11"/>
        <v>0</v>
      </c>
      <c r="W35">
        <f t="shared" si="12"/>
        <v>0</v>
      </c>
      <c r="X35">
        <f t="shared" si="13"/>
        <v>0</v>
      </c>
      <c r="Y35" s="29">
        <f t="shared" si="16"/>
        <v>0</v>
      </c>
      <c r="Z35" s="29">
        <f t="shared" si="17"/>
        <v>0</v>
      </c>
      <c r="AA35" s="29">
        <f t="shared" si="18"/>
        <v>0</v>
      </c>
      <c r="AB35" s="29">
        <f t="shared" si="19"/>
        <v>0</v>
      </c>
      <c r="AC35" s="29">
        <f t="shared" si="20"/>
        <v>0</v>
      </c>
      <c r="AD35" s="29">
        <f t="shared" si="21"/>
        <v>0</v>
      </c>
      <c r="AE35" s="29">
        <f t="shared" si="22"/>
        <v>0</v>
      </c>
      <c r="AF35" s="29">
        <f t="shared" si="23"/>
        <v>0</v>
      </c>
      <c r="AG35" s="29">
        <f t="shared" si="24"/>
        <v>0</v>
      </c>
      <c r="AH35" s="29">
        <f t="shared" si="25"/>
        <v>0</v>
      </c>
      <c r="AI35" s="29">
        <f t="shared" si="26"/>
        <v>0</v>
      </c>
      <c r="AJ35" s="29">
        <f t="shared" si="27"/>
        <v>0</v>
      </c>
    </row>
    <row r="36" spans="1:36" ht="15.75" x14ac:dyDescent="0.25">
      <c r="A36" s="40" t="str">
        <f t="shared" si="14"/>
        <v>ZERO</v>
      </c>
      <c r="B36" s="40"/>
      <c r="C36" s="51" t="s">
        <v>32</v>
      </c>
      <c r="D36" s="10"/>
      <c r="E36" s="52" t="s">
        <v>32</v>
      </c>
      <c r="F36" s="53" t="str">
        <f>VLOOKUP(E36,ISTRUZIONI!$A$10:$B$15,2)</f>
        <v>-</v>
      </c>
      <c r="G36" s="9"/>
      <c r="H36" s="58"/>
      <c r="I36" s="58"/>
      <c r="J36" s="28">
        <f t="shared" si="1"/>
        <v>0</v>
      </c>
      <c r="K36" s="28" t="str">
        <f t="shared" si="15"/>
        <v>Compilare anagrafica</v>
      </c>
      <c r="L36" s="5"/>
      <c r="M36" s="31">
        <f t="shared" si="2"/>
        <v>0</v>
      </c>
      <c r="N36">
        <f t="shared" si="3"/>
        <v>0</v>
      </c>
      <c r="O36">
        <f t="shared" si="4"/>
        <v>0</v>
      </c>
      <c r="P36">
        <f t="shared" si="5"/>
        <v>0</v>
      </c>
      <c r="Q36">
        <f t="shared" si="6"/>
        <v>0</v>
      </c>
      <c r="R36">
        <f t="shared" si="7"/>
        <v>0</v>
      </c>
      <c r="S36">
        <f t="shared" si="8"/>
        <v>0</v>
      </c>
      <c r="T36">
        <f t="shared" si="9"/>
        <v>0</v>
      </c>
      <c r="U36">
        <f t="shared" si="10"/>
        <v>0</v>
      </c>
      <c r="V36">
        <f t="shared" si="11"/>
        <v>0</v>
      </c>
      <c r="W36">
        <f t="shared" si="12"/>
        <v>0</v>
      </c>
      <c r="X36">
        <f t="shared" si="13"/>
        <v>0</v>
      </c>
      <c r="Y36" s="29">
        <f t="shared" si="16"/>
        <v>0</v>
      </c>
      <c r="Z36" s="29">
        <f t="shared" si="17"/>
        <v>0</v>
      </c>
      <c r="AA36" s="29">
        <f t="shared" si="18"/>
        <v>0</v>
      </c>
      <c r="AB36" s="29">
        <f t="shared" si="19"/>
        <v>0</v>
      </c>
      <c r="AC36" s="29">
        <f t="shared" si="20"/>
        <v>0</v>
      </c>
      <c r="AD36" s="29">
        <f t="shared" si="21"/>
        <v>0</v>
      </c>
      <c r="AE36" s="29">
        <f t="shared" si="22"/>
        <v>0</v>
      </c>
      <c r="AF36" s="29">
        <f t="shared" si="23"/>
        <v>0</v>
      </c>
      <c r="AG36" s="29">
        <f t="shared" si="24"/>
        <v>0</v>
      </c>
      <c r="AH36" s="29">
        <f t="shared" si="25"/>
        <v>0</v>
      </c>
      <c r="AI36" s="29">
        <f t="shared" si="26"/>
        <v>0</v>
      </c>
      <c r="AJ36" s="29">
        <f t="shared" si="27"/>
        <v>0</v>
      </c>
    </row>
    <row r="37" spans="1:36" ht="15.75" x14ac:dyDescent="0.25">
      <c r="A37" s="40" t="str">
        <f t="shared" si="14"/>
        <v>ZERO</v>
      </c>
      <c r="B37" s="40"/>
      <c r="C37" s="51" t="s">
        <v>32</v>
      </c>
      <c r="D37" s="10"/>
      <c r="E37" s="52" t="s">
        <v>32</v>
      </c>
      <c r="F37" s="53" t="str">
        <f>VLOOKUP(E37,ISTRUZIONI!$A$10:$B$15,2)</f>
        <v>-</v>
      </c>
      <c r="G37" s="9"/>
      <c r="H37" s="58"/>
      <c r="I37" s="58"/>
      <c r="J37" s="28">
        <f t="shared" si="1"/>
        <v>0</v>
      </c>
      <c r="K37" s="28" t="str">
        <f t="shared" si="15"/>
        <v>Compilare anagrafica</v>
      </c>
      <c r="L37" s="5"/>
      <c r="M37" s="31">
        <f t="shared" si="2"/>
        <v>0</v>
      </c>
      <c r="N37">
        <f t="shared" si="3"/>
        <v>0</v>
      </c>
      <c r="O37">
        <f t="shared" si="4"/>
        <v>0</v>
      </c>
      <c r="P37">
        <f t="shared" si="5"/>
        <v>0</v>
      </c>
      <c r="Q37">
        <f t="shared" si="6"/>
        <v>0</v>
      </c>
      <c r="R37">
        <f t="shared" si="7"/>
        <v>0</v>
      </c>
      <c r="S37">
        <f t="shared" si="8"/>
        <v>0</v>
      </c>
      <c r="T37">
        <f t="shared" si="9"/>
        <v>0</v>
      </c>
      <c r="U37">
        <f t="shared" si="10"/>
        <v>0</v>
      </c>
      <c r="V37">
        <f t="shared" si="11"/>
        <v>0</v>
      </c>
      <c r="W37">
        <f t="shared" si="12"/>
        <v>0</v>
      </c>
      <c r="X37">
        <f t="shared" si="13"/>
        <v>0</v>
      </c>
      <c r="Y37" s="29">
        <f t="shared" si="16"/>
        <v>0</v>
      </c>
      <c r="Z37" s="29">
        <f t="shared" si="17"/>
        <v>0</v>
      </c>
      <c r="AA37" s="29">
        <f t="shared" si="18"/>
        <v>0</v>
      </c>
      <c r="AB37" s="29">
        <f t="shared" si="19"/>
        <v>0</v>
      </c>
      <c r="AC37" s="29">
        <f t="shared" si="20"/>
        <v>0</v>
      </c>
      <c r="AD37" s="29">
        <f t="shared" si="21"/>
        <v>0</v>
      </c>
      <c r="AE37" s="29">
        <f t="shared" si="22"/>
        <v>0</v>
      </c>
      <c r="AF37" s="29">
        <f t="shared" si="23"/>
        <v>0</v>
      </c>
      <c r="AG37" s="29">
        <f t="shared" si="24"/>
        <v>0</v>
      </c>
      <c r="AH37" s="29">
        <f t="shared" si="25"/>
        <v>0</v>
      </c>
      <c r="AI37" s="29">
        <f t="shared" si="26"/>
        <v>0</v>
      </c>
      <c r="AJ37" s="29">
        <f t="shared" si="27"/>
        <v>0</v>
      </c>
    </row>
    <row r="38" spans="1:36" ht="15.75" x14ac:dyDescent="0.25">
      <c r="A38" s="40" t="str">
        <f t="shared" si="14"/>
        <v>ZERO</v>
      </c>
      <c r="B38" s="40"/>
      <c r="C38" s="51" t="s">
        <v>32</v>
      </c>
      <c r="D38" s="10"/>
      <c r="E38" s="52" t="s">
        <v>32</v>
      </c>
      <c r="F38" s="53" t="str">
        <f>VLOOKUP(E38,ISTRUZIONI!$A$10:$B$15,2)</f>
        <v>-</v>
      </c>
      <c r="G38" s="9"/>
      <c r="H38" s="58"/>
      <c r="I38" s="58"/>
      <c r="J38" s="28">
        <f t="shared" si="1"/>
        <v>0</v>
      </c>
      <c r="K38" s="28" t="str">
        <f t="shared" si="15"/>
        <v>Compilare anagrafica</v>
      </c>
      <c r="L38" s="5"/>
      <c r="M38" s="31">
        <f t="shared" si="2"/>
        <v>0</v>
      </c>
      <c r="N38">
        <f t="shared" si="3"/>
        <v>0</v>
      </c>
      <c r="O38">
        <f t="shared" si="4"/>
        <v>0</v>
      </c>
      <c r="P38">
        <f t="shared" si="5"/>
        <v>0</v>
      </c>
      <c r="Q38">
        <f t="shared" si="6"/>
        <v>0</v>
      </c>
      <c r="R38">
        <f t="shared" si="7"/>
        <v>0</v>
      </c>
      <c r="S38">
        <f t="shared" si="8"/>
        <v>0</v>
      </c>
      <c r="T38">
        <f t="shared" si="9"/>
        <v>0</v>
      </c>
      <c r="U38">
        <f t="shared" si="10"/>
        <v>0</v>
      </c>
      <c r="V38">
        <f t="shared" si="11"/>
        <v>0</v>
      </c>
      <c r="W38">
        <f t="shared" si="12"/>
        <v>0</v>
      </c>
      <c r="X38">
        <f t="shared" si="13"/>
        <v>0</v>
      </c>
      <c r="Y38" s="29">
        <f t="shared" si="16"/>
        <v>0</v>
      </c>
      <c r="Z38" s="29">
        <f t="shared" si="17"/>
        <v>0</v>
      </c>
      <c r="AA38" s="29">
        <f t="shared" si="18"/>
        <v>0</v>
      </c>
      <c r="AB38" s="29">
        <f t="shared" si="19"/>
        <v>0</v>
      </c>
      <c r="AC38" s="29">
        <f t="shared" si="20"/>
        <v>0</v>
      </c>
      <c r="AD38" s="29">
        <f t="shared" si="21"/>
        <v>0</v>
      </c>
      <c r="AE38" s="29">
        <f t="shared" si="22"/>
        <v>0</v>
      </c>
      <c r="AF38" s="29">
        <f t="shared" si="23"/>
        <v>0</v>
      </c>
      <c r="AG38" s="29">
        <f t="shared" si="24"/>
        <v>0</v>
      </c>
      <c r="AH38" s="29">
        <f t="shared" si="25"/>
        <v>0</v>
      </c>
      <c r="AI38" s="29">
        <f t="shared" si="26"/>
        <v>0</v>
      </c>
      <c r="AJ38" s="29">
        <f t="shared" si="27"/>
        <v>0</v>
      </c>
    </row>
    <row r="39" spans="1:36" ht="15.75" x14ac:dyDescent="0.25">
      <c r="A39" s="40" t="str">
        <f t="shared" si="14"/>
        <v>ZERO</v>
      </c>
      <c r="B39" s="40"/>
      <c r="C39" s="51" t="s">
        <v>32</v>
      </c>
      <c r="D39" s="10"/>
      <c r="E39" s="52" t="s">
        <v>32</v>
      </c>
      <c r="F39" s="53" t="str">
        <f>VLOOKUP(E39,ISTRUZIONI!$A$10:$B$15,2)</f>
        <v>-</v>
      </c>
      <c r="G39" s="9"/>
      <c r="H39" s="58"/>
      <c r="I39" s="58"/>
      <c r="J39" s="28">
        <f t="shared" si="1"/>
        <v>0</v>
      </c>
      <c r="K39" s="28" t="str">
        <f t="shared" si="15"/>
        <v>Compilare anagrafica</v>
      </c>
      <c r="L39" s="5"/>
      <c r="M39" s="31">
        <f t="shared" si="2"/>
        <v>0</v>
      </c>
      <c r="N39">
        <f t="shared" si="3"/>
        <v>0</v>
      </c>
      <c r="O39">
        <f t="shared" si="4"/>
        <v>0</v>
      </c>
      <c r="P39">
        <f t="shared" si="5"/>
        <v>0</v>
      </c>
      <c r="Q39">
        <f t="shared" si="6"/>
        <v>0</v>
      </c>
      <c r="R39">
        <f t="shared" si="7"/>
        <v>0</v>
      </c>
      <c r="S39">
        <f t="shared" si="8"/>
        <v>0</v>
      </c>
      <c r="T39">
        <f t="shared" si="9"/>
        <v>0</v>
      </c>
      <c r="U39">
        <f t="shared" si="10"/>
        <v>0</v>
      </c>
      <c r="V39">
        <f t="shared" si="11"/>
        <v>0</v>
      </c>
      <c r="W39">
        <f t="shared" si="12"/>
        <v>0</v>
      </c>
      <c r="X39">
        <f t="shared" si="13"/>
        <v>0</v>
      </c>
      <c r="Y39" s="29">
        <f t="shared" si="16"/>
        <v>0</v>
      </c>
      <c r="Z39" s="29">
        <f t="shared" si="17"/>
        <v>0</v>
      </c>
      <c r="AA39" s="29">
        <f t="shared" si="18"/>
        <v>0</v>
      </c>
      <c r="AB39" s="29">
        <f t="shared" si="19"/>
        <v>0</v>
      </c>
      <c r="AC39" s="29">
        <f t="shared" si="20"/>
        <v>0</v>
      </c>
      <c r="AD39" s="29">
        <f t="shared" si="21"/>
        <v>0</v>
      </c>
      <c r="AE39" s="29">
        <f t="shared" si="22"/>
        <v>0</v>
      </c>
      <c r="AF39" s="29">
        <f t="shared" si="23"/>
        <v>0</v>
      </c>
      <c r="AG39" s="29">
        <f t="shared" si="24"/>
        <v>0</v>
      </c>
      <c r="AH39" s="29">
        <f t="shared" si="25"/>
        <v>0</v>
      </c>
      <c r="AI39" s="29">
        <f t="shared" si="26"/>
        <v>0</v>
      </c>
      <c r="AJ39" s="29">
        <f t="shared" si="27"/>
        <v>0</v>
      </c>
    </row>
    <row r="40" spans="1:36" ht="15.75" x14ac:dyDescent="0.25">
      <c r="A40" s="40" t="str">
        <f t="shared" si="14"/>
        <v>ZERO</v>
      </c>
      <c r="B40" s="40"/>
      <c r="C40" s="51" t="s">
        <v>32</v>
      </c>
      <c r="D40" s="10"/>
      <c r="E40" s="52" t="s">
        <v>32</v>
      </c>
      <c r="F40" s="53" t="str">
        <f>VLOOKUP(E40,ISTRUZIONI!$A$10:$B$15,2)</f>
        <v>-</v>
      </c>
      <c r="G40" s="9"/>
      <c r="H40" s="58"/>
      <c r="I40" s="58"/>
      <c r="J40" s="28">
        <f t="shared" si="1"/>
        <v>0</v>
      </c>
      <c r="K40" s="28" t="str">
        <f t="shared" si="15"/>
        <v>Compilare anagrafica</v>
      </c>
      <c r="L40" s="5"/>
      <c r="M40" s="31">
        <f t="shared" si="2"/>
        <v>0</v>
      </c>
      <c r="N40">
        <f t="shared" si="3"/>
        <v>0</v>
      </c>
      <c r="O40">
        <f t="shared" si="4"/>
        <v>0</v>
      </c>
      <c r="P40">
        <f t="shared" si="5"/>
        <v>0</v>
      </c>
      <c r="Q40">
        <f t="shared" si="6"/>
        <v>0</v>
      </c>
      <c r="R40">
        <f t="shared" si="7"/>
        <v>0</v>
      </c>
      <c r="S40">
        <f t="shared" si="8"/>
        <v>0</v>
      </c>
      <c r="T40">
        <f t="shared" si="9"/>
        <v>0</v>
      </c>
      <c r="U40">
        <f t="shared" si="10"/>
        <v>0</v>
      </c>
      <c r="V40">
        <f t="shared" si="11"/>
        <v>0</v>
      </c>
      <c r="W40">
        <f t="shared" si="12"/>
        <v>0</v>
      </c>
      <c r="X40">
        <f t="shared" si="13"/>
        <v>0</v>
      </c>
      <c r="Y40" s="29">
        <f t="shared" si="16"/>
        <v>0</v>
      </c>
      <c r="Z40" s="29">
        <f t="shared" si="17"/>
        <v>0</v>
      </c>
      <c r="AA40" s="29">
        <f t="shared" si="18"/>
        <v>0</v>
      </c>
      <c r="AB40" s="29">
        <f t="shared" si="19"/>
        <v>0</v>
      </c>
      <c r="AC40" s="29">
        <f t="shared" si="20"/>
        <v>0</v>
      </c>
      <c r="AD40" s="29">
        <f t="shared" si="21"/>
        <v>0</v>
      </c>
      <c r="AE40" s="29">
        <f t="shared" si="22"/>
        <v>0</v>
      </c>
      <c r="AF40" s="29">
        <f t="shared" si="23"/>
        <v>0</v>
      </c>
      <c r="AG40" s="29">
        <f t="shared" si="24"/>
        <v>0</v>
      </c>
      <c r="AH40" s="29">
        <f t="shared" si="25"/>
        <v>0</v>
      </c>
      <c r="AI40" s="29">
        <f t="shared" si="26"/>
        <v>0</v>
      </c>
      <c r="AJ40" s="29">
        <f t="shared" si="27"/>
        <v>0</v>
      </c>
    </row>
    <row r="41" spans="1:36" ht="15.75" x14ac:dyDescent="0.25">
      <c r="A41" s="40" t="str">
        <f t="shared" si="14"/>
        <v>ZERO</v>
      </c>
      <c r="B41" s="40"/>
      <c r="C41" s="51" t="s">
        <v>32</v>
      </c>
      <c r="D41" s="10"/>
      <c r="E41" s="52" t="s">
        <v>32</v>
      </c>
      <c r="F41" s="53" t="str">
        <f>VLOOKUP(E41,ISTRUZIONI!$A$10:$B$15,2)</f>
        <v>-</v>
      </c>
      <c r="G41" s="9"/>
      <c r="H41" s="58"/>
      <c r="I41" s="58"/>
      <c r="J41" s="28">
        <f t="shared" si="1"/>
        <v>0</v>
      </c>
      <c r="K41" s="28" t="str">
        <f t="shared" si="15"/>
        <v>Compilare anagrafica</v>
      </c>
      <c r="L41" s="5"/>
      <c r="M41" s="31">
        <f t="shared" si="2"/>
        <v>0</v>
      </c>
      <c r="N41">
        <f t="shared" si="3"/>
        <v>0</v>
      </c>
      <c r="O41">
        <f t="shared" si="4"/>
        <v>0</v>
      </c>
      <c r="P41">
        <f t="shared" si="5"/>
        <v>0</v>
      </c>
      <c r="Q41">
        <f t="shared" si="6"/>
        <v>0</v>
      </c>
      <c r="R41">
        <f t="shared" si="7"/>
        <v>0</v>
      </c>
      <c r="S41">
        <f t="shared" si="8"/>
        <v>0</v>
      </c>
      <c r="T41">
        <f t="shared" si="9"/>
        <v>0</v>
      </c>
      <c r="U41">
        <f t="shared" si="10"/>
        <v>0</v>
      </c>
      <c r="V41">
        <f t="shared" si="11"/>
        <v>0</v>
      </c>
      <c r="W41">
        <f t="shared" si="12"/>
        <v>0</v>
      </c>
      <c r="X41">
        <f t="shared" si="13"/>
        <v>0</v>
      </c>
      <c r="Y41" s="29">
        <f t="shared" si="16"/>
        <v>0</v>
      </c>
      <c r="Z41" s="29">
        <f t="shared" si="17"/>
        <v>0</v>
      </c>
      <c r="AA41" s="29">
        <f t="shared" si="18"/>
        <v>0</v>
      </c>
      <c r="AB41" s="29">
        <f t="shared" si="19"/>
        <v>0</v>
      </c>
      <c r="AC41" s="29">
        <f t="shared" si="20"/>
        <v>0</v>
      </c>
      <c r="AD41" s="29">
        <f t="shared" si="21"/>
        <v>0</v>
      </c>
      <c r="AE41" s="29">
        <f t="shared" si="22"/>
        <v>0</v>
      </c>
      <c r="AF41" s="29">
        <f t="shared" si="23"/>
        <v>0</v>
      </c>
      <c r="AG41" s="29">
        <f t="shared" si="24"/>
        <v>0</v>
      </c>
      <c r="AH41" s="29">
        <f t="shared" si="25"/>
        <v>0</v>
      </c>
      <c r="AI41" s="29">
        <f t="shared" si="26"/>
        <v>0</v>
      </c>
      <c r="AJ41" s="29">
        <f t="shared" si="27"/>
        <v>0</v>
      </c>
    </row>
    <row r="42" spans="1:36" ht="15.75" x14ac:dyDescent="0.25">
      <c r="A42" s="40" t="str">
        <f t="shared" si="14"/>
        <v>ZERO</v>
      </c>
      <c r="B42" s="40"/>
      <c r="C42" s="51" t="s">
        <v>32</v>
      </c>
      <c r="D42" s="10"/>
      <c r="E42" s="52" t="s">
        <v>32</v>
      </c>
      <c r="F42" s="53" t="str">
        <f>VLOOKUP(E42,ISTRUZIONI!$A$10:$B$15,2)</f>
        <v>-</v>
      </c>
      <c r="G42" s="9"/>
      <c r="H42" s="58"/>
      <c r="I42" s="58"/>
      <c r="J42" s="28">
        <f t="shared" si="1"/>
        <v>0</v>
      </c>
      <c r="K42" s="28" t="str">
        <f t="shared" si="15"/>
        <v>Compilare anagrafica</v>
      </c>
      <c r="L42" s="5"/>
      <c r="M42" s="31">
        <f t="shared" si="2"/>
        <v>0</v>
      </c>
      <c r="N42">
        <f t="shared" si="3"/>
        <v>0</v>
      </c>
      <c r="O42">
        <f t="shared" si="4"/>
        <v>0</v>
      </c>
      <c r="P42">
        <f t="shared" si="5"/>
        <v>0</v>
      </c>
      <c r="Q42">
        <f t="shared" si="6"/>
        <v>0</v>
      </c>
      <c r="R42">
        <f t="shared" si="7"/>
        <v>0</v>
      </c>
      <c r="S42">
        <f t="shared" si="8"/>
        <v>0</v>
      </c>
      <c r="T42">
        <f t="shared" si="9"/>
        <v>0</v>
      </c>
      <c r="U42">
        <f t="shared" si="10"/>
        <v>0</v>
      </c>
      <c r="V42">
        <f t="shared" si="11"/>
        <v>0</v>
      </c>
      <c r="W42">
        <f t="shared" si="12"/>
        <v>0</v>
      </c>
      <c r="X42">
        <f t="shared" si="13"/>
        <v>0</v>
      </c>
      <c r="Y42" s="29">
        <f t="shared" si="16"/>
        <v>0</v>
      </c>
      <c r="Z42" s="29">
        <f t="shared" si="17"/>
        <v>0</v>
      </c>
      <c r="AA42" s="29">
        <f t="shared" si="18"/>
        <v>0</v>
      </c>
      <c r="AB42" s="29">
        <f t="shared" si="19"/>
        <v>0</v>
      </c>
      <c r="AC42" s="29">
        <f t="shared" si="20"/>
        <v>0</v>
      </c>
      <c r="AD42" s="29">
        <f t="shared" si="21"/>
        <v>0</v>
      </c>
      <c r="AE42" s="29">
        <f t="shared" si="22"/>
        <v>0</v>
      </c>
      <c r="AF42" s="29">
        <f t="shared" si="23"/>
        <v>0</v>
      </c>
      <c r="AG42" s="29">
        <f t="shared" si="24"/>
        <v>0</v>
      </c>
      <c r="AH42" s="29">
        <f t="shared" si="25"/>
        <v>0</v>
      </c>
      <c r="AI42" s="29">
        <f t="shared" si="26"/>
        <v>0</v>
      </c>
      <c r="AJ42" s="29">
        <f t="shared" si="27"/>
        <v>0</v>
      </c>
    </row>
    <row r="43" spans="1:36" ht="15.75" x14ac:dyDescent="0.25">
      <c r="A43" s="40" t="str">
        <f t="shared" si="14"/>
        <v>ZERO</v>
      </c>
      <c r="B43" s="40"/>
      <c r="C43" s="51" t="s">
        <v>32</v>
      </c>
      <c r="D43" s="10"/>
      <c r="E43" s="52" t="s">
        <v>32</v>
      </c>
      <c r="F43" s="53" t="str">
        <f>VLOOKUP(E43,ISTRUZIONI!$A$10:$B$15,2)</f>
        <v>-</v>
      </c>
      <c r="G43" s="9"/>
      <c r="H43" s="58"/>
      <c r="I43" s="58"/>
      <c r="J43" s="28">
        <f t="shared" si="1"/>
        <v>0</v>
      </c>
      <c r="K43" s="28" t="str">
        <f t="shared" si="15"/>
        <v>Compilare anagrafica</v>
      </c>
      <c r="L43" s="5"/>
      <c r="M43" s="31">
        <f t="shared" si="2"/>
        <v>0</v>
      </c>
      <c r="N43">
        <f t="shared" si="3"/>
        <v>0</v>
      </c>
      <c r="O43">
        <f t="shared" si="4"/>
        <v>0</v>
      </c>
      <c r="P43">
        <f t="shared" si="5"/>
        <v>0</v>
      </c>
      <c r="Q43">
        <f t="shared" si="6"/>
        <v>0</v>
      </c>
      <c r="R43">
        <f t="shared" si="7"/>
        <v>0</v>
      </c>
      <c r="S43">
        <f t="shared" si="8"/>
        <v>0</v>
      </c>
      <c r="T43">
        <f t="shared" si="9"/>
        <v>0</v>
      </c>
      <c r="U43">
        <f t="shared" si="10"/>
        <v>0</v>
      </c>
      <c r="V43">
        <f t="shared" si="11"/>
        <v>0</v>
      </c>
      <c r="W43">
        <f t="shared" si="12"/>
        <v>0</v>
      </c>
      <c r="X43">
        <f t="shared" si="13"/>
        <v>0</v>
      </c>
      <c r="Y43" s="29">
        <f t="shared" si="16"/>
        <v>0</v>
      </c>
      <c r="Z43" s="29">
        <f t="shared" si="17"/>
        <v>0</v>
      </c>
      <c r="AA43" s="29">
        <f t="shared" si="18"/>
        <v>0</v>
      </c>
      <c r="AB43" s="29">
        <f t="shared" si="19"/>
        <v>0</v>
      </c>
      <c r="AC43" s="29">
        <f t="shared" si="20"/>
        <v>0</v>
      </c>
      <c r="AD43" s="29">
        <f t="shared" si="21"/>
        <v>0</v>
      </c>
      <c r="AE43" s="29">
        <f t="shared" si="22"/>
        <v>0</v>
      </c>
      <c r="AF43" s="29">
        <f t="shared" si="23"/>
        <v>0</v>
      </c>
      <c r="AG43" s="29">
        <f t="shared" si="24"/>
        <v>0</v>
      </c>
      <c r="AH43" s="29">
        <f t="shared" si="25"/>
        <v>0</v>
      </c>
      <c r="AI43" s="29">
        <f t="shared" si="26"/>
        <v>0</v>
      </c>
      <c r="AJ43" s="29">
        <f t="shared" si="27"/>
        <v>0</v>
      </c>
    </row>
    <row r="44" spans="1:36" ht="15.75" x14ac:dyDescent="0.25">
      <c r="A44" s="40" t="str">
        <f t="shared" si="14"/>
        <v>ZERO</v>
      </c>
      <c r="B44" s="40"/>
      <c r="C44" s="51" t="s">
        <v>32</v>
      </c>
      <c r="D44" s="10"/>
      <c r="E44" s="52" t="s">
        <v>32</v>
      </c>
      <c r="F44" s="53" t="str">
        <f>VLOOKUP(E44,ISTRUZIONI!$A$10:$B$15,2)</f>
        <v>-</v>
      </c>
      <c r="G44" s="9"/>
      <c r="H44" s="58"/>
      <c r="I44" s="58"/>
      <c r="J44" s="28">
        <f t="shared" si="1"/>
        <v>0</v>
      </c>
      <c r="K44" s="28" t="str">
        <f t="shared" si="15"/>
        <v>Compilare anagrafica</v>
      </c>
      <c r="L44" s="5"/>
      <c r="M44" s="31">
        <f t="shared" si="2"/>
        <v>0</v>
      </c>
      <c r="N44">
        <f t="shared" si="3"/>
        <v>0</v>
      </c>
      <c r="O44">
        <f t="shared" si="4"/>
        <v>0</v>
      </c>
      <c r="P44">
        <f t="shared" si="5"/>
        <v>0</v>
      </c>
      <c r="Q44">
        <f t="shared" si="6"/>
        <v>0</v>
      </c>
      <c r="R44">
        <f t="shared" si="7"/>
        <v>0</v>
      </c>
      <c r="S44">
        <f t="shared" si="8"/>
        <v>0</v>
      </c>
      <c r="T44">
        <f t="shared" si="9"/>
        <v>0</v>
      </c>
      <c r="U44">
        <f t="shared" si="10"/>
        <v>0</v>
      </c>
      <c r="V44">
        <f t="shared" si="11"/>
        <v>0</v>
      </c>
      <c r="W44">
        <f t="shared" si="12"/>
        <v>0</v>
      </c>
      <c r="X44">
        <f t="shared" si="13"/>
        <v>0</v>
      </c>
      <c r="Y44" s="29">
        <f t="shared" si="16"/>
        <v>0</v>
      </c>
      <c r="Z44" s="29">
        <f t="shared" si="17"/>
        <v>0</v>
      </c>
      <c r="AA44" s="29">
        <f t="shared" si="18"/>
        <v>0</v>
      </c>
      <c r="AB44" s="29">
        <f t="shared" si="19"/>
        <v>0</v>
      </c>
      <c r="AC44" s="29">
        <f t="shared" si="20"/>
        <v>0</v>
      </c>
      <c r="AD44" s="29">
        <f t="shared" si="21"/>
        <v>0</v>
      </c>
      <c r="AE44" s="29">
        <f t="shared" si="22"/>
        <v>0</v>
      </c>
      <c r="AF44" s="29">
        <f t="shared" si="23"/>
        <v>0</v>
      </c>
      <c r="AG44" s="29">
        <f t="shared" si="24"/>
        <v>0</v>
      </c>
      <c r="AH44" s="29">
        <f t="shared" si="25"/>
        <v>0</v>
      </c>
      <c r="AI44" s="29">
        <f t="shared" si="26"/>
        <v>0</v>
      </c>
      <c r="AJ44" s="29">
        <f t="shared" si="27"/>
        <v>0</v>
      </c>
    </row>
    <row r="45" spans="1:36" ht="15.75" x14ac:dyDescent="0.25">
      <c r="A45" s="40" t="str">
        <f t="shared" si="14"/>
        <v>ZERO</v>
      </c>
      <c r="B45" s="40"/>
      <c r="C45" s="51" t="s">
        <v>32</v>
      </c>
      <c r="D45" s="10"/>
      <c r="E45" s="52" t="s">
        <v>32</v>
      </c>
      <c r="F45" s="53" t="str">
        <f>VLOOKUP(E45,ISTRUZIONI!$A$10:$B$15,2)</f>
        <v>-</v>
      </c>
      <c r="G45" s="9"/>
      <c r="H45" s="58"/>
      <c r="I45" s="58"/>
      <c r="J45" s="28">
        <f t="shared" si="1"/>
        <v>0</v>
      </c>
      <c r="K45" s="28" t="str">
        <f t="shared" si="15"/>
        <v>Compilare anagrafica</v>
      </c>
      <c r="L45" s="5"/>
      <c r="M45" s="31">
        <f t="shared" si="2"/>
        <v>0</v>
      </c>
      <c r="N45">
        <f t="shared" si="3"/>
        <v>0</v>
      </c>
      <c r="O45">
        <f t="shared" si="4"/>
        <v>0</v>
      </c>
      <c r="P45">
        <f t="shared" si="5"/>
        <v>0</v>
      </c>
      <c r="Q45">
        <f t="shared" si="6"/>
        <v>0</v>
      </c>
      <c r="R45">
        <f t="shared" si="7"/>
        <v>0</v>
      </c>
      <c r="S45">
        <f t="shared" si="8"/>
        <v>0</v>
      </c>
      <c r="T45">
        <f t="shared" si="9"/>
        <v>0</v>
      </c>
      <c r="U45">
        <f t="shared" si="10"/>
        <v>0</v>
      </c>
      <c r="V45">
        <f t="shared" si="11"/>
        <v>0</v>
      </c>
      <c r="W45">
        <f t="shared" si="12"/>
        <v>0</v>
      </c>
      <c r="X45">
        <f t="shared" si="13"/>
        <v>0</v>
      </c>
      <c r="Y45" s="29">
        <f t="shared" si="16"/>
        <v>0</v>
      </c>
      <c r="Z45" s="29">
        <f t="shared" si="17"/>
        <v>0</v>
      </c>
      <c r="AA45" s="29">
        <f t="shared" si="18"/>
        <v>0</v>
      </c>
      <c r="AB45" s="29">
        <f t="shared" si="19"/>
        <v>0</v>
      </c>
      <c r="AC45" s="29">
        <f t="shared" si="20"/>
        <v>0</v>
      </c>
      <c r="AD45" s="29">
        <f t="shared" si="21"/>
        <v>0</v>
      </c>
      <c r="AE45" s="29">
        <f t="shared" si="22"/>
        <v>0</v>
      </c>
      <c r="AF45" s="29">
        <f t="shared" si="23"/>
        <v>0</v>
      </c>
      <c r="AG45" s="29">
        <f t="shared" si="24"/>
        <v>0</v>
      </c>
      <c r="AH45" s="29">
        <f t="shared" si="25"/>
        <v>0</v>
      </c>
      <c r="AI45" s="29">
        <f t="shared" si="26"/>
        <v>0</v>
      </c>
      <c r="AJ45" s="29">
        <f t="shared" si="27"/>
        <v>0</v>
      </c>
    </row>
    <row r="46" spans="1:36" ht="15.75" x14ac:dyDescent="0.25">
      <c r="A46" s="40" t="str">
        <f t="shared" si="14"/>
        <v>ZERO</v>
      </c>
      <c r="B46" s="40"/>
      <c r="C46" s="51" t="s">
        <v>32</v>
      </c>
      <c r="D46" s="10"/>
      <c r="E46" s="52" t="s">
        <v>32</v>
      </c>
      <c r="F46" s="53" t="str">
        <f>VLOOKUP(E46,ISTRUZIONI!$A$10:$B$15,2)</f>
        <v>-</v>
      </c>
      <c r="G46" s="9"/>
      <c r="H46" s="58"/>
      <c r="I46" s="58"/>
      <c r="J46" s="28">
        <f t="shared" si="1"/>
        <v>0</v>
      </c>
      <c r="K46" s="28" t="str">
        <f t="shared" si="15"/>
        <v>Compilare anagrafica</v>
      </c>
      <c r="L46" s="5"/>
      <c r="M46" s="31">
        <f t="shared" si="2"/>
        <v>0</v>
      </c>
      <c r="N46">
        <f t="shared" si="3"/>
        <v>0</v>
      </c>
      <c r="O46">
        <f t="shared" si="4"/>
        <v>0</v>
      </c>
      <c r="P46">
        <f t="shared" si="5"/>
        <v>0</v>
      </c>
      <c r="Q46">
        <f t="shared" si="6"/>
        <v>0</v>
      </c>
      <c r="R46">
        <f t="shared" si="7"/>
        <v>0</v>
      </c>
      <c r="S46">
        <f t="shared" si="8"/>
        <v>0</v>
      </c>
      <c r="T46">
        <f t="shared" si="9"/>
        <v>0</v>
      </c>
      <c r="U46">
        <f t="shared" si="10"/>
        <v>0</v>
      </c>
      <c r="V46">
        <f t="shared" si="11"/>
        <v>0</v>
      </c>
      <c r="W46">
        <f t="shared" si="12"/>
        <v>0</v>
      </c>
      <c r="X46">
        <f t="shared" si="13"/>
        <v>0</v>
      </c>
      <c r="Y46" s="29">
        <f t="shared" si="16"/>
        <v>0</v>
      </c>
      <c r="Z46" s="29">
        <f t="shared" si="17"/>
        <v>0</v>
      </c>
      <c r="AA46" s="29">
        <f t="shared" si="18"/>
        <v>0</v>
      </c>
      <c r="AB46" s="29">
        <f t="shared" si="19"/>
        <v>0</v>
      </c>
      <c r="AC46" s="29">
        <f t="shared" si="20"/>
        <v>0</v>
      </c>
      <c r="AD46" s="29">
        <f t="shared" si="21"/>
        <v>0</v>
      </c>
      <c r="AE46" s="29">
        <f t="shared" si="22"/>
        <v>0</v>
      </c>
      <c r="AF46" s="29">
        <f t="shared" si="23"/>
        <v>0</v>
      </c>
      <c r="AG46" s="29">
        <f t="shared" si="24"/>
        <v>0</v>
      </c>
      <c r="AH46" s="29">
        <f t="shared" si="25"/>
        <v>0</v>
      </c>
      <c r="AI46" s="29">
        <f t="shared" si="26"/>
        <v>0</v>
      </c>
      <c r="AJ46" s="29">
        <f t="shared" si="27"/>
        <v>0</v>
      </c>
    </row>
    <row r="47" spans="1:36" ht="15.75" x14ac:dyDescent="0.25">
      <c r="A47" s="40" t="str">
        <f t="shared" si="14"/>
        <v>ZERO</v>
      </c>
      <c r="B47" s="40"/>
      <c r="C47" s="51" t="s">
        <v>32</v>
      </c>
      <c r="D47" s="10"/>
      <c r="E47" s="52" t="s">
        <v>32</v>
      </c>
      <c r="F47" s="53" t="str">
        <f>VLOOKUP(E47,ISTRUZIONI!$A$10:$B$15,2)</f>
        <v>-</v>
      </c>
      <c r="G47" s="9"/>
      <c r="H47" s="58"/>
      <c r="I47" s="58"/>
      <c r="J47" s="28">
        <f t="shared" si="1"/>
        <v>0</v>
      </c>
      <c r="K47" s="28" t="str">
        <f t="shared" si="15"/>
        <v>Compilare anagrafica</v>
      </c>
      <c r="L47" s="5"/>
      <c r="M47" s="31">
        <f t="shared" si="2"/>
        <v>0</v>
      </c>
      <c r="N47">
        <f t="shared" si="3"/>
        <v>0</v>
      </c>
      <c r="O47">
        <f t="shared" si="4"/>
        <v>0</v>
      </c>
      <c r="P47">
        <f t="shared" si="5"/>
        <v>0</v>
      </c>
      <c r="Q47">
        <f t="shared" si="6"/>
        <v>0</v>
      </c>
      <c r="R47">
        <f t="shared" si="7"/>
        <v>0</v>
      </c>
      <c r="S47">
        <f t="shared" si="8"/>
        <v>0</v>
      </c>
      <c r="T47">
        <f t="shared" si="9"/>
        <v>0</v>
      </c>
      <c r="U47">
        <f t="shared" si="10"/>
        <v>0</v>
      </c>
      <c r="V47">
        <f t="shared" si="11"/>
        <v>0</v>
      </c>
      <c r="W47">
        <f t="shared" si="12"/>
        <v>0</v>
      </c>
      <c r="X47">
        <f t="shared" si="13"/>
        <v>0</v>
      </c>
      <c r="Y47" s="29">
        <f t="shared" si="16"/>
        <v>0</v>
      </c>
      <c r="Z47" s="29">
        <f t="shared" si="17"/>
        <v>0</v>
      </c>
      <c r="AA47" s="29">
        <f t="shared" si="18"/>
        <v>0</v>
      </c>
      <c r="AB47" s="29">
        <f t="shared" si="19"/>
        <v>0</v>
      </c>
      <c r="AC47" s="29">
        <f t="shared" si="20"/>
        <v>0</v>
      </c>
      <c r="AD47" s="29">
        <f t="shared" si="21"/>
        <v>0</v>
      </c>
      <c r="AE47" s="29">
        <f t="shared" si="22"/>
        <v>0</v>
      </c>
      <c r="AF47" s="29">
        <f t="shared" si="23"/>
        <v>0</v>
      </c>
      <c r="AG47" s="29">
        <f t="shared" si="24"/>
        <v>0</v>
      </c>
      <c r="AH47" s="29">
        <f t="shared" si="25"/>
        <v>0</v>
      </c>
      <c r="AI47" s="29">
        <f t="shared" si="26"/>
        <v>0</v>
      </c>
      <c r="AJ47" s="29">
        <f t="shared" si="27"/>
        <v>0</v>
      </c>
    </row>
    <row r="48" spans="1:36" ht="15.75" x14ac:dyDescent="0.25">
      <c r="A48" s="40" t="str">
        <f t="shared" si="14"/>
        <v>ZERO</v>
      </c>
      <c r="B48" s="40"/>
      <c r="C48" s="51" t="s">
        <v>32</v>
      </c>
      <c r="D48" s="10"/>
      <c r="E48" s="52" t="s">
        <v>32</v>
      </c>
      <c r="F48" s="53" t="str">
        <f>VLOOKUP(E48,ISTRUZIONI!$A$10:$B$15,2)</f>
        <v>-</v>
      </c>
      <c r="G48" s="9"/>
      <c r="H48" s="58"/>
      <c r="I48" s="58"/>
      <c r="J48" s="28">
        <f t="shared" si="1"/>
        <v>0</v>
      </c>
      <c r="K48" s="28" t="str">
        <f t="shared" si="15"/>
        <v>Compilare anagrafica</v>
      </c>
      <c r="L48" s="5"/>
      <c r="M48" s="31">
        <f t="shared" si="2"/>
        <v>0</v>
      </c>
      <c r="N48">
        <f t="shared" si="3"/>
        <v>0</v>
      </c>
      <c r="O48">
        <f t="shared" si="4"/>
        <v>0</v>
      </c>
      <c r="P48">
        <f t="shared" si="5"/>
        <v>0</v>
      </c>
      <c r="Q48">
        <f t="shared" si="6"/>
        <v>0</v>
      </c>
      <c r="R48">
        <f t="shared" si="7"/>
        <v>0</v>
      </c>
      <c r="S48">
        <f t="shared" si="8"/>
        <v>0</v>
      </c>
      <c r="T48">
        <f t="shared" si="9"/>
        <v>0</v>
      </c>
      <c r="U48">
        <f t="shared" si="10"/>
        <v>0</v>
      </c>
      <c r="V48">
        <f t="shared" si="11"/>
        <v>0</v>
      </c>
      <c r="W48">
        <f t="shared" si="12"/>
        <v>0</v>
      </c>
      <c r="X48">
        <f t="shared" si="13"/>
        <v>0</v>
      </c>
      <c r="Y48" s="29">
        <f t="shared" si="16"/>
        <v>0</v>
      </c>
      <c r="Z48" s="29">
        <f t="shared" si="17"/>
        <v>0</v>
      </c>
      <c r="AA48" s="29">
        <f t="shared" si="18"/>
        <v>0</v>
      </c>
      <c r="AB48" s="29">
        <f t="shared" si="19"/>
        <v>0</v>
      </c>
      <c r="AC48" s="29">
        <f t="shared" si="20"/>
        <v>0</v>
      </c>
      <c r="AD48" s="29">
        <f t="shared" si="21"/>
        <v>0</v>
      </c>
      <c r="AE48" s="29">
        <f t="shared" si="22"/>
        <v>0</v>
      </c>
      <c r="AF48" s="29">
        <f t="shared" si="23"/>
        <v>0</v>
      </c>
      <c r="AG48" s="29">
        <f t="shared" si="24"/>
        <v>0</v>
      </c>
      <c r="AH48" s="29">
        <f t="shared" si="25"/>
        <v>0</v>
      </c>
      <c r="AI48" s="29">
        <f t="shared" si="26"/>
        <v>0</v>
      </c>
      <c r="AJ48" s="29">
        <f t="shared" si="27"/>
        <v>0</v>
      </c>
    </row>
    <row r="49" spans="1:36" ht="15.75" x14ac:dyDescent="0.25">
      <c r="A49" s="40" t="str">
        <f t="shared" si="14"/>
        <v>ZERO</v>
      </c>
      <c r="B49" s="40"/>
      <c r="C49" s="51" t="s">
        <v>32</v>
      </c>
      <c r="D49" s="10"/>
      <c r="E49" s="52" t="s">
        <v>32</v>
      </c>
      <c r="F49" s="53" t="str">
        <f>VLOOKUP(E49,ISTRUZIONI!$A$10:$B$15,2)</f>
        <v>-</v>
      </c>
      <c r="G49" s="9"/>
      <c r="H49" s="58"/>
      <c r="I49" s="58"/>
      <c r="J49" s="28">
        <f t="shared" si="1"/>
        <v>0</v>
      </c>
      <c r="K49" s="28" t="str">
        <f t="shared" si="15"/>
        <v>Compilare anagrafica</v>
      </c>
      <c r="L49" s="5"/>
      <c r="M49" s="31">
        <f t="shared" si="2"/>
        <v>0</v>
      </c>
      <c r="N49">
        <f t="shared" si="3"/>
        <v>0</v>
      </c>
      <c r="O49">
        <f t="shared" si="4"/>
        <v>0</v>
      </c>
      <c r="P49">
        <f t="shared" si="5"/>
        <v>0</v>
      </c>
      <c r="Q49">
        <f t="shared" si="6"/>
        <v>0</v>
      </c>
      <c r="R49">
        <f t="shared" si="7"/>
        <v>0</v>
      </c>
      <c r="S49">
        <f t="shared" si="8"/>
        <v>0</v>
      </c>
      <c r="T49">
        <f t="shared" si="9"/>
        <v>0</v>
      </c>
      <c r="U49">
        <f t="shared" si="10"/>
        <v>0</v>
      </c>
      <c r="V49">
        <f t="shared" si="11"/>
        <v>0</v>
      </c>
      <c r="W49">
        <f t="shared" si="12"/>
        <v>0</v>
      </c>
      <c r="X49">
        <f t="shared" si="13"/>
        <v>0</v>
      </c>
      <c r="Y49" s="29">
        <f t="shared" si="16"/>
        <v>0</v>
      </c>
      <c r="Z49" s="29">
        <f t="shared" si="17"/>
        <v>0</v>
      </c>
      <c r="AA49" s="29">
        <f t="shared" si="18"/>
        <v>0</v>
      </c>
      <c r="AB49" s="29">
        <f t="shared" si="19"/>
        <v>0</v>
      </c>
      <c r="AC49" s="29">
        <f t="shared" si="20"/>
        <v>0</v>
      </c>
      <c r="AD49" s="29">
        <f t="shared" si="21"/>
        <v>0</v>
      </c>
      <c r="AE49" s="29">
        <f t="shared" si="22"/>
        <v>0</v>
      </c>
      <c r="AF49" s="29">
        <f t="shared" si="23"/>
        <v>0</v>
      </c>
      <c r="AG49" s="29">
        <f t="shared" si="24"/>
        <v>0</v>
      </c>
      <c r="AH49" s="29">
        <f t="shared" si="25"/>
        <v>0</v>
      </c>
      <c r="AI49" s="29">
        <f t="shared" si="26"/>
        <v>0</v>
      </c>
      <c r="AJ49" s="29">
        <f t="shared" si="27"/>
        <v>0</v>
      </c>
    </row>
    <row r="50" spans="1:36" ht="15.75" x14ac:dyDescent="0.25">
      <c r="A50" s="40" t="str">
        <f t="shared" si="14"/>
        <v>ZERO</v>
      </c>
      <c r="B50" s="40"/>
      <c r="C50" s="51" t="s">
        <v>32</v>
      </c>
      <c r="D50" s="10"/>
      <c r="E50" s="52" t="s">
        <v>32</v>
      </c>
      <c r="F50" s="53" t="str">
        <f>VLOOKUP(E50,ISTRUZIONI!$A$10:$B$15,2)</f>
        <v>-</v>
      </c>
      <c r="G50" s="9"/>
      <c r="H50" s="58"/>
      <c r="I50" s="58"/>
      <c r="J50" s="28">
        <f t="shared" si="1"/>
        <v>0</v>
      </c>
      <c r="K50" s="28" t="str">
        <f t="shared" si="15"/>
        <v>Compilare anagrafica</v>
      </c>
      <c r="L50" s="5"/>
      <c r="M50" s="31">
        <f t="shared" si="2"/>
        <v>0</v>
      </c>
      <c r="N50">
        <f t="shared" si="3"/>
        <v>0</v>
      </c>
      <c r="O50">
        <f t="shared" si="4"/>
        <v>0</v>
      </c>
      <c r="P50">
        <f t="shared" si="5"/>
        <v>0</v>
      </c>
      <c r="Q50">
        <f t="shared" si="6"/>
        <v>0</v>
      </c>
      <c r="R50">
        <f t="shared" si="7"/>
        <v>0</v>
      </c>
      <c r="S50">
        <f t="shared" si="8"/>
        <v>0</v>
      </c>
      <c r="T50">
        <f t="shared" si="9"/>
        <v>0</v>
      </c>
      <c r="U50">
        <f t="shared" si="10"/>
        <v>0</v>
      </c>
      <c r="V50">
        <f t="shared" si="11"/>
        <v>0</v>
      </c>
      <c r="W50">
        <f t="shared" si="12"/>
        <v>0</v>
      </c>
      <c r="X50">
        <f t="shared" si="13"/>
        <v>0</v>
      </c>
      <c r="Y50" s="29">
        <f t="shared" si="16"/>
        <v>0</v>
      </c>
      <c r="Z50" s="29">
        <f t="shared" si="17"/>
        <v>0</v>
      </c>
      <c r="AA50" s="29">
        <f t="shared" si="18"/>
        <v>0</v>
      </c>
      <c r="AB50" s="29">
        <f t="shared" si="19"/>
        <v>0</v>
      </c>
      <c r="AC50" s="29">
        <f t="shared" si="20"/>
        <v>0</v>
      </c>
      <c r="AD50" s="29">
        <f t="shared" si="21"/>
        <v>0</v>
      </c>
      <c r="AE50" s="29">
        <f t="shared" si="22"/>
        <v>0</v>
      </c>
      <c r="AF50" s="29">
        <f t="shared" si="23"/>
        <v>0</v>
      </c>
      <c r="AG50" s="29">
        <f t="shared" si="24"/>
        <v>0</v>
      </c>
      <c r="AH50" s="29">
        <f t="shared" si="25"/>
        <v>0</v>
      </c>
      <c r="AI50" s="29">
        <f t="shared" si="26"/>
        <v>0</v>
      </c>
      <c r="AJ50" s="29">
        <f t="shared" si="27"/>
        <v>0</v>
      </c>
    </row>
    <row r="51" spans="1:36" ht="15.75" x14ac:dyDescent="0.25">
      <c r="A51" s="40" t="str">
        <f t="shared" si="14"/>
        <v>ZERO</v>
      </c>
      <c r="B51" s="40"/>
      <c r="C51" s="51" t="s">
        <v>32</v>
      </c>
      <c r="D51" s="10"/>
      <c r="E51" s="52" t="s">
        <v>32</v>
      </c>
      <c r="F51" s="53" t="str">
        <f>VLOOKUP(E51,ISTRUZIONI!$A$10:$B$15,2)</f>
        <v>-</v>
      </c>
      <c r="G51" s="9"/>
      <c r="H51" s="58"/>
      <c r="I51" s="58"/>
      <c r="J51" s="28">
        <f t="shared" si="1"/>
        <v>0</v>
      </c>
      <c r="K51" s="28" t="str">
        <f t="shared" si="15"/>
        <v>Compilare anagrafica</v>
      </c>
      <c r="L51" s="5"/>
      <c r="M51" s="31">
        <f t="shared" si="2"/>
        <v>0</v>
      </c>
      <c r="N51">
        <f t="shared" si="3"/>
        <v>0</v>
      </c>
      <c r="O51">
        <f t="shared" si="4"/>
        <v>0</v>
      </c>
      <c r="P51">
        <f t="shared" si="5"/>
        <v>0</v>
      </c>
      <c r="Q51">
        <f t="shared" si="6"/>
        <v>0</v>
      </c>
      <c r="R51">
        <f t="shared" si="7"/>
        <v>0</v>
      </c>
      <c r="S51">
        <f t="shared" si="8"/>
        <v>0</v>
      </c>
      <c r="T51">
        <f t="shared" si="9"/>
        <v>0</v>
      </c>
      <c r="U51">
        <f t="shared" si="10"/>
        <v>0</v>
      </c>
      <c r="V51">
        <f t="shared" si="11"/>
        <v>0</v>
      </c>
      <c r="W51">
        <f t="shared" si="12"/>
        <v>0</v>
      </c>
      <c r="X51">
        <f t="shared" si="13"/>
        <v>0</v>
      </c>
      <c r="Y51" s="29">
        <f t="shared" si="16"/>
        <v>0</v>
      </c>
      <c r="Z51" s="29">
        <f t="shared" si="17"/>
        <v>0</v>
      </c>
      <c r="AA51" s="29">
        <f t="shared" si="18"/>
        <v>0</v>
      </c>
      <c r="AB51" s="29">
        <f t="shared" si="19"/>
        <v>0</v>
      </c>
      <c r="AC51" s="29">
        <f t="shared" si="20"/>
        <v>0</v>
      </c>
      <c r="AD51" s="29">
        <f t="shared" si="21"/>
        <v>0</v>
      </c>
      <c r="AE51" s="29">
        <f t="shared" si="22"/>
        <v>0</v>
      </c>
      <c r="AF51" s="29">
        <f t="shared" si="23"/>
        <v>0</v>
      </c>
      <c r="AG51" s="29">
        <f t="shared" si="24"/>
        <v>0</v>
      </c>
      <c r="AH51" s="29">
        <f t="shared" si="25"/>
        <v>0</v>
      </c>
      <c r="AI51" s="29">
        <f t="shared" si="26"/>
        <v>0</v>
      </c>
      <c r="AJ51" s="29">
        <f t="shared" si="27"/>
        <v>0</v>
      </c>
    </row>
    <row r="52" spans="1:36" ht="15.75" x14ac:dyDescent="0.25">
      <c r="A52" s="40" t="str">
        <f t="shared" si="14"/>
        <v>ZERO</v>
      </c>
      <c r="B52" s="40"/>
      <c r="C52" s="51" t="s">
        <v>32</v>
      </c>
      <c r="D52" s="10"/>
      <c r="E52" s="52" t="s">
        <v>32</v>
      </c>
      <c r="F52" s="53" t="str">
        <f>VLOOKUP(E52,ISTRUZIONI!$A$10:$B$15,2)</f>
        <v>-</v>
      </c>
      <c r="G52" s="9"/>
      <c r="H52" s="58"/>
      <c r="I52" s="58"/>
      <c r="J52" s="28">
        <f t="shared" si="1"/>
        <v>0</v>
      </c>
      <c r="K52" s="28" t="str">
        <f t="shared" si="15"/>
        <v>Compilare anagrafica</v>
      </c>
      <c r="L52" s="5"/>
      <c r="M52" s="31">
        <f t="shared" si="2"/>
        <v>0</v>
      </c>
      <c r="N52">
        <f t="shared" si="3"/>
        <v>0</v>
      </c>
      <c r="O52">
        <f t="shared" si="4"/>
        <v>0</v>
      </c>
      <c r="P52">
        <f t="shared" si="5"/>
        <v>0</v>
      </c>
      <c r="Q52">
        <f t="shared" si="6"/>
        <v>0</v>
      </c>
      <c r="R52">
        <f t="shared" si="7"/>
        <v>0</v>
      </c>
      <c r="S52">
        <f t="shared" si="8"/>
        <v>0</v>
      </c>
      <c r="T52">
        <f t="shared" si="9"/>
        <v>0</v>
      </c>
      <c r="U52">
        <f t="shared" si="10"/>
        <v>0</v>
      </c>
      <c r="V52">
        <f t="shared" si="11"/>
        <v>0</v>
      </c>
      <c r="W52">
        <f t="shared" si="12"/>
        <v>0</v>
      </c>
      <c r="X52">
        <f t="shared" si="13"/>
        <v>0</v>
      </c>
      <c r="Y52" s="29">
        <f t="shared" si="16"/>
        <v>0</v>
      </c>
      <c r="Z52" s="29">
        <f t="shared" si="17"/>
        <v>0</v>
      </c>
      <c r="AA52" s="29">
        <f t="shared" si="18"/>
        <v>0</v>
      </c>
      <c r="AB52" s="29">
        <f t="shared" si="19"/>
        <v>0</v>
      </c>
      <c r="AC52" s="29">
        <f t="shared" si="20"/>
        <v>0</v>
      </c>
      <c r="AD52" s="29">
        <f t="shared" si="21"/>
        <v>0</v>
      </c>
      <c r="AE52" s="29">
        <f t="shared" si="22"/>
        <v>0</v>
      </c>
      <c r="AF52" s="29">
        <f t="shared" si="23"/>
        <v>0</v>
      </c>
      <c r="AG52" s="29">
        <f t="shared" si="24"/>
        <v>0</v>
      </c>
      <c r="AH52" s="29">
        <f t="shared" si="25"/>
        <v>0</v>
      </c>
      <c r="AI52" s="29">
        <f t="shared" si="26"/>
        <v>0</v>
      </c>
      <c r="AJ52" s="29">
        <f t="shared" si="27"/>
        <v>0</v>
      </c>
    </row>
    <row r="53" spans="1:36" ht="15.75" x14ac:dyDescent="0.25">
      <c r="A53" s="40" t="str">
        <f t="shared" si="14"/>
        <v>ZERO</v>
      </c>
      <c r="B53" s="40"/>
      <c r="C53" s="51" t="s">
        <v>32</v>
      </c>
      <c r="D53" s="10"/>
      <c r="E53" s="52" t="s">
        <v>32</v>
      </c>
      <c r="F53" s="53" t="str">
        <f>VLOOKUP(E53,ISTRUZIONI!$A$10:$B$15,2)</f>
        <v>-</v>
      </c>
      <c r="G53" s="9"/>
      <c r="H53" s="58"/>
      <c r="I53" s="58"/>
      <c r="J53" s="28">
        <f t="shared" si="1"/>
        <v>0</v>
      </c>
      <c r="K53" s="28" t="str">
        <f t="shared" si="15"/>
        <v>Compilare anagrafica</v>
      </c>
      <c r="L53" s="5"/>
      <c r="M53" s="31">
        <f t="shared" si="2"/>
        <v>0</v>
      </c>
      <c r="N53">
        <f t="shared" si="3"/>
        <v>0</v>
      </c>
      <c r="O53">
        <f t="shared" si="4"/>
        <v>0</v>
      </c>
      <c r="P53">
        <f t="shared" si="5"/>
        <v>0</v>
      </c>
      <c r="Q53">
        <f t="shared" si="6"/>
        <v>0</v>
      </c>
      <c r="R53">
        <f t="shared" si="7"/>
        <v>0</v>
      </c>
      <c r="S53">
        <f t="shared" si="8"/>
        <v>0</v>
      </c>
      <c r="T53">
        <f t="shared" si="9"/>
        <v>0</v>
      </c>
      <c r="U53">
        <f t="shared" si="10"/>
        <v>0</v>
      </c>
      <c r="V53">
        <f t="shared" si="11"/>
        <v>0</v>
      </c>
      <c r="W53">
        <f t="shared" si="12"/>
        <v>0</v>
      </c>
      <c r="X53">
        <f t="shared" si="13"/>
        <v>0</v>
      </c>
      <c r="Y53" s="29">
        <f t="shared" si="16"/>
        <v>0</v>
      </c>
      <c r="Z53" s="29">
        <f t="shared" si="17"/>
        <v>0</v>
      </c>
      <c r="AA53" s="29">
        <f t="shared" si="18"/>
        <v>0</v>
      </c>
      <c r="AB53" s="29">
        <f t="shared" si="19"/>
        <v>0</v>
      </c>
      <c r="AC53" s="29">
        <f t="shared" si="20"/>
        <v>0</v>
      </c>
      <c r="AD53" s="29">
        <f t="shared" si="21"/>
        <v>0</v>
      </c>
      <c r="AE53" s="29">
        <f t="shared" si="22"/>
        <v>0</v>
      </c>
      <c r="AF53" s="29">
        <f t="shared" si="23"/>
        <v>0</v>
      </c>
      <c r="AG53" s="29">
        <f t="shared" si="24"/>
        <v>0</v>
      </c>
      <c r="AH53" s="29">
        <f t="shared" si="25"/>
        <v>0</v>
      </c>
      <c r="AI53" s="29">
        <f t="shared" si="26"/>
        <v>0</v>
      </c>
      <c r="AJ53" s="29">
        <f t="shared" si="27"/>
        <v>0</v>
      </c>
    </row>
    <row r="54" spans="1:36" ht="15.75" x14ac:dyDescent="0.25">
      <c r="A54" s="40" t="str">
        <f t="shared" si="14"/>
        <v>ZERO</v>
      </c>
      <c r="B54" s="40"/>
      <c r="C54" s="51" t="s">
        <v>32</v>
      </c>
      <c r="D54" s="10"/>
      <c r="E54" s="52" t="s">
        <v>32</v>
      </c>
      <c r="F54" s="53" t="str">
        <f>VLOOKUP(E54,ISTRUZIONI!$A$10:$B$15,2)</f>
        <v>-</v>
      </c>
      <c r="G54" s="9"/>
      <c r="H54" s="58"/>
      <c r="I54" s="58"/>
      <c r="J54" s="28">
        <f t="shared" si="1"/>
        <v>0</v>
      </c>
      <c r="K54" s="28" t="str">
        <f t="shared" si="15"/>
        <v>Compilare anagrafica</v>
      </c>
      <c r="L54" s="5"/>
      <c r="M54" s="31">
        <f t="shared" si="2"/>
        <v>0</v>
      </c>
      <c r="N54">
        <f t="shared" si="3"/>
        <v>0</v>
      </c>
      <c r="O54">
        <f t="shared" si="4"/>
        <v>0</v>
      </c>
      <c r="P54">
        <f t="shared" si="5"/>
        <v>0</v>
      </c>
      <c r="Q54">
        <f t="shared" si="6"/>
        <v>0</v>
      </c>
      <c r="R54">
        <f t="shared" si="7"/>
        <v>0</v>
      </c>
      <c r="S54">
        <f t="shared" si="8"/>
        <v>0</v>
      </c>
      <c r="T54">
        <f t="shared" si="9"/>
        <v>0</v>
      </c>
      <c r="U54">
        <f t="shared" si="10"/>
        <v>0</v>
      </c>
      <c r="V54">
        <f t="shared" si="11"/>
        <v>0</v>
      </c>
      <c r="W54">
        <f t="shared" si="12"/>
        <v>0</v>
      </c>
      <c r="X54">
        <f t="shared" si="13"/>
        <v>0</v>
      </c>
      <c r="Y54" s="29">
        <f t="shared" si="16"/>
        <v>0</v>
      </c>
      <c r="Z54" s="29">
        <f t="shared" si="17"/>
        <v>0</v>
      </c>
      <c r="AA54" s="29">
        <f t="shared" si="18"/>
        <v>0</v>
      </c>
      <c r="AB54" s="29">
        <f t="shared" si="19"/>
        <v>0</v>
      </c>
      <c r="AC54" s="29">
        <f t="shared" si="20"/>
        <v>0</v>
      </c>
      <c r="AD54" s="29">
        <f t="shared" si="21"/>
        <v>0</v>
      </c>
      <c r="AE54" s="29">
        <f t="shared" si="22"/>
        <v>0</v>
      </c>
      <c r="AF54" s="29">
        <f t="shared" si="23"/>
        <v>0</v>
      </c>
      <c r="AG54" s="29">
        <f t="shared" si="24"/>
        <v>0</v>
      </c>
      <c r="AH54" s="29">
        <f t="shared" si="25"/>
        <v>0</v>
      </c>
      <c r="AI54" s="29">
        <f t="shared" si="26"/>
        <v>0</v>
      </c>
      <c r="AJ54" s="29">
        <f t="shared" si="27"/>
        <v>0</v>
      </c>
    </row>
    <row r="55" spans="1:36" ht="15.75" x14ac:dyDescent="0.25">
      <c r="A55" s="40" t="str">
        <f t="shared" si="14"/>
        <v>ZERO</v>
      </c>
      <c r="B55" s="40"/>
      <c r="C55" s="51" t="s">
        <v>32</v>
      </c>
      <c r="D55" s="10"/>
      <c r="E55" s="52" t="s">
        <v>32</v>
      </c>
      <c r="F55" s="53" t="str">
        <f>VLOOKUP(E55,ISTRUZIONI!$A$10:$B$15,2)</f>
        <v>-</v>
      </c>
      <c r="G55" s="9"/>
      <c r="H55" s="58"/>
      <c r="I55" s="58"/>
      <c r="J55" s="28">
        <f t="shared" si="1"/>
        <v>0</v>
      </c>
      <c r="K55" s="28" t="str">
        <f t="shared" si="15"/>
        <v>Compilare anagrafica</v>
      </c>
      <c r="L55" s="5"/>
      <c r="M55" s="31">
        <f t="shared" si="2"/>
        <v>0</v>
      </c>
      <c r="N55">
        <f t="shared" si="3"/>
        <v>0</v>
      </c>
      <c r="O55">
        <f t="shared" si="4"/>
        <v>0</v>
      </c>
      <c r="P55">
        <f t="shared" si="5"/>
        <v>0</v>
      </c>
      <c r="Q55">
        <f t="shared" si="6"/>
        <v>0</v>
      </c>
      <c r="R55">
        <f t="shared" si="7"/>
        <v>0</v>
      </c>
      <c r="S55">
        <f t="shared" si="8"/>
        <v>0</v>
      </c>
      <c r="T55">
        <f t="shared" si="9"/>
        <v>0</v>
      </c>
      <c r="U55">
        <f t="shared" si="10"/>
        <v>0</v>
      </c>
      <c r="V55">
        <f t="shared" si="11"/>
        <v>0</v>
      </c>
      <c r="W55">
        <f t="shared" si="12"/>
        <v>0</v>
      </c>
      <c r="X55">
        <f t="shared" si="13"/>
        <v>0</v>
      </c>
      <c r="Y55" s="29">
        <f t="shared" si="16"/>
        <v>0</v>
      </c>
      <c r="Z55" s="29">
        <f t="shared" si="17"/>
        <v>0</v>
      </c>
      <c r="AA55" s="29">
        <f t="shared" si="18"/>
        <v>0</v>
      </c>
      <c r="AB55" s="29">
        <f t="shared" si="19"/>
        <v>0</v>
      </c>
      <c r="AC55" s="29">
        <f t="shared" si="20"/>
        <v>0</v>
      </c>
      <c r="AD55" s="29">
        <f t="shared" si="21"/>
        <v>0</v>
      </c>
      <c r="AE55" s="29">
        <f t="shared" si="22"/>
        <v>0</v>
      </c>
      <c r="AF55" s="29">
        <f t="shared" si="23"/>
        <v>0</v>
      </c>
      <c r="AG55" s="29">
        <f t="shared" si="24"/>
        <v>0</v>
      </c>
      <c r="AH55" s="29">
        <f t="shared" si="25"/>
        <v>0</v>
      </c>
      <c r="AI55" s="29">
        <f t="shared" si="26"/>
        <v>0</v>
      </c>
      <c r="AJ55" s="29">
        <f t="shared" si="27"/>
        <v>0</v>
      </c>
    </row>
    <row r="56" spans="1:36" ht="15.75" x14ac:dyDescent="0.25">
      <c r="A56" s="40" t="str">
        <f t="shared" si="14"/>
        <v>ZERO</v>
      </c>
      <c r="B56" s="40"/>
      <c r="C56" s="51" t="s">
        <v>32</v>
      </c>
      <c r="D56" s="10"/>
      <c r="E56" s="52" t="s">
        <v>32</v>
      </c>
      <c r="F56" s="53" t="str">
        <f>VLOOKUP(E56,ISTRUZIONI!$A$10:$B$15,2)</f>
        <v>-</v>
      </c>
      <c r="G56" s="9"/>
      <c r="H56" s="58"/>
      <c r="I56" s="58"/>
      <c r="J56" s="28">
        <f t="shared" si="1"/>
        <v>0</v>
      </c>
      <c r="K56" s="28" t="str">
        <f t="shared" si="15"/>
        <v>Compilare anagrafica</v>
      </c>
      <c r="L56" s="5"/>
      <c r="M56" s="31">
        <f t="shared" si="2"/>
        <v>0</v>
      </c>
      <c r="N56">
        <f t="shared" si="3"/>
        <v>0</v>
      </c>
      <c r="O56">
        <f t="shared" si="4"/>
        <v>0</v>
      </c>
      <c r="P56">
        <f t="shared" si="5"/>
        <v>0</v>
      </c>
      <c r="Q56">
        <f t="shared" si="6"/>
        <v>0</v>
      </c>
      <c r="R56">
        <f t="shared" si="7"/>
        <v>0</v>
      </c>
      <c r="S56">
        <f t="shared" si="8"/>
        <v>0</v>
      </c>
      <c r="T56">
        <f t="shared" si="9"/>
        <v>0</v>
      </c>
      <c r="U56">
        <f t="shared" si="10"/>
        <v>0</v>
      </c>
      <c r="V56">
        <f t="shared" si="11"/>
        <v>0</v>
      </c>
      <c r="W56">
        <f t="shared" si="12"/>
        <v>0</v>
      </c>
      <c r="X56">
        <f t="shared" si="13"/>
        <v>0</v>
      </c>
      <c r="Y56" s="29">
        <f t="shared" si="16"/>
        <v>0</v>
      </c>
      <c r="Z56" s="29">
        <f t="shared" si="17"/>
        <v>0</v>
      </c>
      <c r="AA56" s="29">
        <f t="shared" si="18"/>
        <v>0</v>
      </c>
      <c r="AB56" s="29">
        <f t="shared" si="19"/>
        <v>0</v>
      </c>
      <c r="AC56" s="29">
        <f t="shared" si="20"/>
        <v>0</v>
      </c>
      <c r="AD56" s="29">
        <f t="shared" si="21"/>
        <v>0</v>
      </c>
      <c r="AE56" s="29">
        <f t="shared" si="22"/>
        <v>0</v>
      </c>
      <c r="AF56" s="29">
        <f t="shared" si="23"/>
        <v>0</v>
      </c>
      <c r="AG56" s="29">
        <f t="shared" si="24"/>
        <v>0</v>
      </c>
      <c r="AH56" s="29">
        <f t="shared" si="25"/>
        <v>0</v>
      </c>
      <c r="AI56" s="29">
        <f t="shared" si="26"/>
        <v>0</v>
      </c>
      <c r="AJ56" s="29">
        <f t="shared" si="27"/>
        <v>0</v>
      </c>
    </row>
    <row r="57" spans="1:36" ht="15.75" x14ac:dyDescent="0.25">
      <c r="A57" s="40" t="str">
        <f t="shared" si="14"/>
        <v>ZERO</v>
      </c>
      <c r="B57" s="40"/>
      <c r="C57" s="51" t="s">
        <v>32</v>
      </c>
      <c r="D57" s="10"/>
      <c r="E57" s="52" t="s">
        <v>32</v>
      </c>
      <c r="F57" s="53" t="str">
        <f>VLOOKUP(E57,ISTRUZIONI!$A$10:$B$15,2)</f>
        <v>-</v>
      </c>
      <c r="G57" s="9"/>
      <c r="H57" s="58"/>
      <c r="I57" s="58"/>
      <c r="J57" s="28">
        <f t="shared" si="1"/>
        <v>0</v>
      </c>
      <c r="K57" s="28" t="str">
        <f t="shared" si="15"/>
        <v>Compilare anagrafica</v>
      </c>
      <c r="L57" s="5"/>
      <c r="M57" s="31">
        <f t="shared" si="2"/>
        <v>0</v>
      </c>
      <c r="N57">
        <f t="shared" si="3"/>
        <v>0</v>
      </c>
      <c r="O57">
        <f t="shared" si="4"/>
        <v>0</v>
      </c>
      <c r="P57">
        <f t="shared" si="5"/>
        <v>0</v>
      </c>
      <c r="Q57">
        <f t="shared" si="6"/>
        <v>0</v>
      </c>
      <c r="R57">
        <f t="shared" si="7"/>
        <v>0</v>
      </c>
      <c r="S57">
        <f t="shared" si="8"/>
        <v>0</v>
      </c>
      <c r="T57">
        <f t="shared" si="9"/>
        <v>0</v>
      </c>
      <c r="U57">
        <f t="shared" si="10"/>
        <v>0</v>
      </c>
      <c r="V57">
        <f t="shared" si="11"/>
        <v>0</v>
      </c>
      <c r="W57">
        <f t="shared" si="12"/>
        <v>0</v>
      </c>
      <c r="X57">
        <f t="shared" si="13"/>
        <v>0</v>
      </c>
      <c r="Y57" s="29">
        <f t="shared" si="16"/>
        <v>0</v>
      </c>
      <c r="Z57" s="29">
        <f t="shared" si="17"/>
        <v>0</v>
      </c>
      <c r="AA57" s="29">
        <f t="shared" si="18"/>
        <v>0</v>
      </c>
      <c r="AB57" s="29">
        <f t="shared" si="19"/>
        <v>0</v>
      </c>
      <c r="AC57" s="29">
        <f t="shared" si="20"/>
        <v>0</v>
      </c>
      <c r="AD57" s="29">
        <f t="shared" si="21"/>
        <v>0</v>
      </c>
      <c r="AE57" s="29">
        <f t="shared" si="22"/>
        <v>0</v>
      </c>
      <c r="AF57" s="29">
        <f t="shared" si="23"/>
        <v>0</v>
      </c>
      <c r="AG57" s="29">
        <f t="shared" si="24"/>
        <v>0</v>
      </c>
      <c r="AH57" s="29">
        <f t="shared" si="25"/>
        <v>0</v>
      </c>
      <c r="AI57" s="29">
        <f t="shared" si="26"/>
        <v>0</v>
      </c>
      <c r="AJ57" s="29">
        <f t="shared" si="27"/>
        <v>0</v>
      </c>
    </row>
    <row r="58" spans="1:36" ht="15.75" x14ac:dyDescent="0.25">
      <c r="A58" s="40" t="str">
        <f t="shared" si="14"/>
        <v>ZERO</v>
      </c>
      <c r="B58" s="40"/>
      <c r="C58" s="51" t="s">
        <v>32</v>
      </c>
      <c r="D58" s="10"/>
      <c r="E58" s="52" t="s">
        <v>32</v>
      </c>
      <c r="F58" s="53" t="str">
        <f>VLOOKUP(E58,ISTRUZIONI!$A$10:$B$15,2)</f>
        <v>-</v>
      </c>
      <c r="G58" s="9"/>
      <c r="H58" s="58"/>
      <c r="I58" s="58"/>
      <c r="J58" s="28">
        <f t="shared" si="1"/>
        <v>0</v>
      </c>
      <c r="K58" s="28" t="str">
        <f t="shared" si="15"/>
        <v>Compilare anagrafica</v>
      </c>
      <c r="L58" s="5"/>
      <c r="M58" s="31">
        <f t="shared" si="2"/>
        <v>0</v>
      </c>
      <c r="N58">
        <f t="shared" si="3"/>
        <v>0</v>
      </c>
      <c r="O58">
        <f t="shared" si="4"/>
        <v>0</v>
      </c>
      <c r="P58">
        <f t="shared" si="5"/>
        <v>0</v>
      </c>
      <c r="Q58">
        <f t="shared" si="6"/>
        <v>0</v>
      </c>
      <c r="R58">
        <f t="shared" si="7"/>
        <v>0</v>
      </c>
      <c r="S58">
        <f t="shared" si="8"/>
        <v>0</v>
      </c>
      <c r="T58">
        <f t="shared" si="9"/>
        <v>0</v>
      </c>
      <c r="U58">
        <f t="shared" si="10"/>
        <v>0</v>
      </c>
      <c r="V58">
        <f t="shared" si="11"/>
        <v>0</v>
      </c>
      <c r="W58">
        <f t="shared" si="12"/>
        <v>0</v>
      </c>
      <c r="X58">
        <f t="shared" si="13"/>
        <v>0</v>
      </c>
      <c r="Y58" s="29">
        <f t="shared" si="16"/>
        <v>0</v>
      </c>
      <c r="Z58" s="29">
        <f t="shared" si="17"/>
        <v>0</v>
      </c>
      <c r="AA58" s="29">
        <f t="shared" si="18"/>
        <v>0</v>
      </c>
      <c r="AB58" s="29">
        <f t="shared" si="19"/>
        <v>0</v>
      </c>
      <c r="AC58" s="29">
        <f t="shared" si="20"/>
        <v>0</v>
      </c>
      <c r="AD58" s="29">
        <f t="shared" si="21"/>
        <v>0</v>
      </c>
      <c r="AE58" s="29">
        <f t="shared" si="22"/>
        <v>0</v>
      </c>
      <c r="AF58" s="29">
        <f t="shared" si="23"/>
        <v>0</v>
      </c>
      <c r="AG58" s="29">
        <f t="shared" si="24"/>
        <v>0</v>
      </c>
      <c r="AH58" s="29">
        <f t="shared" si="25"/>
        <v>0</v>
      </c>
      <c r="AI58" s="29">
        <f t="shared" si="26"/>
        <v>0</v>
      </c>
      <c r="AJ58" s="29">
        <f t="shared" si="27"/>
        <v>0</v>
      </c>
    </row>
    <row r="59" spans="1:36" ht="15.75" x14ac:dyDescent="0.25">
      <c r="A59" s="40" t="str">
        <f t="shared" si="14"/>
        <v>ZERO</v>
      </c>
      <c r="B59" s="40"/>
      <c r="C59" s="51" t="s">
        <v>32</v>
      </c>
      <c r="D59" s="10"/>
      <c r="E59" s="52" t="s">
        <v>32</v>
      </c>
      <c r="F59" s="53" t="str">
        <f>VLOOKUP(E59,ISTRUZIONI!$A$10:$B$15,2)</f>
        <v>-</v>
      </c>
      <c r="G59" s="9"/>
      <c r="H59" s="58"/>
      <c r="I59" s="58"/>
      <c r="J59" s="28">
        <f t="shared" si="1"/>
        <v>0</v>
      </c>
      <c r="K59" s="28" t="str">
        <f t="shared" si="15"/>
        <v>Compilare anagrafica</v>
      </c>
      <c r="L59" s="5"/>
      <c r="M59" s="31">
        <f t="shared" si="2"/>
        <v>0</v>
      </c>
      <c r="N59">
        <f t="shared" si="3"/>
        <v>0</v>
      </c>
      <c r="O59">
        <f t="shared" si="4"/>
        <v>0</v>
      </c>
      <c r="P59">
        <f t="shared" si="5"/>
        <v>0</v>
      </c>
      <c r="Q59">
        <f t="shared" si="6"/>
        <v>0</v>
      </c>
      <c r="R59">
        <f t="shared" si="7"/>
        <v>0</v>
      </c>
      <c r="S59">
        <f t="shared" si="8"/>
        <v>0</v>
      </c>
      <c r="T59">
        <f t="shared" si="9"/>
        <v>0</v>
      </c>
      <c r="U59">
        <f t="shared" si="10"/>
        <v>0</v>
      </c>
      <c r="V59">
        <f t="shared" si="11"/>
        <v>0</v>
      </c>
      <c r="W59">
        <f t="shared" si="12"/>
        <v>0</v>
      </c>
      <c r="X59">
        <f t="shared" si="13"/>
        <v>0</v>
      </c>
      <c r="Y59" s="29">
        <f t="shared" si="16"/>
        <v>0</v>
      </c>
      <c r="Z59" s="29">
        <f t="shared" si="17"/>
        <v>0</v>
      </c>
      <c r="AA59" s="29">
        <f t="shared" si="18"/>
        <v>0</v>
      </c>
      <c r="AB59" s="29">
        <f t="shared" si="19"/>
        <v>0</v>
      </c>
      <c r="AC59" s="29">
        <f t="shared" si="20"/>
        <v>0</v>
      </c>
      <c r="AD59" s="29">
        <f t="shared" si="21"/>
        <v>0</v>
      </c>
      <c r="AE59" s="29">
        <f t="shared" si="22"/>
        <v>0</v>
      </c>
      <c r="AF59" s="29">
        <f t="shared" si="23"/>
        <v>0</v>
      </c>
      <c r="AG59" s="29">
        <f t="shared" si="24"/>
        <v>0</v>
      </c>
      <c r="AH59" s="29">
        <f t="shared" si="25"/>
        <v>0</v>
      </c>
      <c r="AI59" s="29">
        <f t="shared" si="26"/>
        <v>0</v>
      </c>
      <c r="AJ59" s="29">
        <f t="shared" si="27"/>
        <v>0</v>
      </c>
    </row>
    <row r="60" spans="1:36" ht="15.75" x14ac:dyDescent="0.25">
      <c r="A60" s="40" t="str">
        <f t="shared" si="14"/>
        <v>ZERO</v>
      </c>
      <c r="B60" s="40"/>
      <c r="C60" s="51" t="s">
        <v>32</v>
      </c>
      <c r="D60" s="10"/>
      <c r="E60" s="52" t="s">
        <v>32</v>
      </c>
      <c r="F60" s="53" t="str">
        <f>VLOOKUP(E60,ISTRUZIONI!$A$10:$B$15,2)</f>
        <v>-</v>
      </c>
      <c r="G60" s="9"/>
      <c r="H60" s="58"/>
      <c r="I60" s="58"/>
      <c r="J60" s="28">
        <f t="shared" si="1"/>
        <v>0</v>
      </c>
      <c r="K60" s="28" t="str">
        <f t="shared" si="15"/>
        <v>Compilare anagrafica</v>
      </c>
      <c r="L60" s="5"/>
      <c r="M60" s="31">
        <f t="shared" si="2"/>
        <v>0</v>
      </c>
      <c r="N60">
        <f t="shared" si="3"/>
        <v>0</v>
      </c>
      <c r="O60">
        <f t="shared" si="4"/>
        <v>0</v>
      </c>
      <c r="P60">
        <f t="shared" si="5"/>
        <v>0</v>
      </c>
      <c r="Q60">
        <f t="shared" si="6"/>
        <v>0</v>
      </c>
      <c r="R60">
        <f t="shared" si="7"/>
        <v>0</v>
      </c>
      <c r="S60">
        <f t="shared" si="8"/>
        <v>0</v>
      </c>
      <c r="T60">
        <f t="shared" si="9"/>
        <v>0</v>
      </c>
      <c r="U60">
        <f t="shared" si="10"/>
        <v>0</v>
      </c>
      <c r="V60">
        <f t="shared" si="11"/>
        <v>0</v>
      </c>
      <c r="W60">
        <f t="shared" si="12"/>
        <v>0</v>
      </c>
      <c r="X60">
        <f t="shared" si="13"/>
        <v>0</v>
      </c>
      <c r="Y60" s="29">
        <f t="shared" si="16"/>
        <v>0</v>
      </c>
      <c r="Z60" s="29">
        <f t="shared" si="17"/>
        <v>0</v>
      </c>
      <c r="AA60" s="29">
        <f t="shared" si="18"/>
        <v>0</v>
      </c>
      <c r="AB60" s="29">
        <f t="shared" si="19"/>
        <v>0</v>
      </c>
      <c r="AC60" s="29">
        <f t="shared" si="20"/>
        <v>0</v>
      </c>
      <c r="AD60" s="29">
        <f t="shared" si="21"/>
        <v>0</v>
      </c>
      <c r="AE60" s="29">
        <f t="shared" si="22"/>
        <v>0</v>
      </c>
      <c r="AF60" s="29">
        <f t="shared" si="23"/>
        <v>0</v>
      </c>
      <c r="AG60" s="29">
        <f t="shared" si="24"/>
        <v>0</v>
      </c>
      <c r="AH60" s="29">
        <f t="shared" si="25"/>
        <v>0</v>
      </c>
      <c r="AI60" s="29">
        <f t="shared" si="26"/>
        <v>0</v>
      </c>
      <c r="AJ60" s="29">
        <f t="shared" si="27"/>
        <v>0</v>
      </c>
    </row>
    <row r="61" spans="1:36" ht="15.75" x14ac:dyDescent="0.25">
      <c r="A61" s="40" t="str">
        <f t="shared" si="14"/>
        <v>ZERO</v>
      </c>
      <c r="B61" s="40"/>
      <c r="C61" s="51" t="s">
        <v>32</v>
      </c>
      <c r="D61" s="10"/>
      <c r="E61" s="52" t="s">
        <v>32</v>
      </c>
      <c r="F61" s="53" t="str">
        <f>VLOOKUP(E61,ISTRUZIONI!$A$10:$B$15,2)</f>
        <v>-</v>
      </c>
      <c r="G61" s="9"/>
      <c r="H61" s="58"/>
      <c r="I61" s="58"/>
      <c r="J61" s="28">
        <f t="shared" si="1"/>
        <v>0</v>
      </c>
      <c r="K61" s="28" t="str">
        <f t="shared" si="15"/>
        <v>Compilare anagrafica</v>
      </c>
      <c r="L61" s="5"/>
      <c r="M61" s="31">
        <f t="shared" si="2"/>
        <v>0</v>
      </c>
      <c r="N61">
        <f t="shared" si="3"/>
        <v>0</v>
      </c>
      <c r="O61">
        <f t="shared" si="4"/>
        <v>0</v>
      </c>
      <c r="P61">
        <f t="shared" si="5"/>
        <v>0</v>
      </c>
      <c r="Q61">
        <f t="shared" si="6"/>
        <v>0</v>
      </c>
      <c r="R61">
        <f t="shared" si="7"/>
        <v>0</v>
      </c>
      <c r="S61">
        <f t="shared" si="8"/>
        <v>0</v>
      </c>
      <c r="T61">
        <f t="shared" si="9"/>
        <v>0</v>
      </c>
      <c r="U61">
        <f t="shared" si="10"/>
        <v>0</v>
      </c>
      <c r="V61">
        <f t="shared" si="11"/>
        <v>0</v>
      </c>
      <c r="W61">
        <f t="shared" si="12"/>
        <v>0</v>
      </c>
      <c r="X61">
        <f t="shared" si="13"/>
        <v>0</v>
      </c>
      <c r="Y61" s="29">
        <f t="shared" si="16"/>
        <v>0</v>
      </c>
      <c r="Z61" s="29">
        <f t="shared" si="17"/>
        <v>0</v>
      </c>
      <c r="AA61" s="29">
        <f t="shared" si="18"/>
        <v>0</v>
      </c>
      <c r="AB61" s="29">
        <f t="shared" si="19"/>
        <v>0</v>
      </c>
      <c r="AC61" s="29">
        <f t="shared" si="20"/>
        <v>0</v>
      </c>
      <c r="AD61" s="29">
        <f t="shared" si="21"/>
        <v>0</v>
      </c>
      <c r="AE61" s="29">
        <f t="shared" si="22"/>
        <v>0</v>
      </c>
      <c r="AF61" s="29">
        <f t="shared" si="23"/>
        <v>0</v>
      </c>
      <c r="AG61" s="29">
        <f t="shared" si="24"/>
        <v>0</v>
      </c>
      <c r="AH61" s="29">
        <f t="shared" si="25"/>
        <v>0</v>
      </c>
      <c r="AI61" s="29">
        <f t="shared" si="26"/>
        <v>0</v>
      </c>
      <c r="AJ61" s="29">
        <f t="shared" si="27"/>
        <v>0</v>
      </c>
    </row>
    <row r="62" spans="1:36" ht="15.75" x14ac:dyDescent="0.25">
      <c r="A62" s="40" t="str">
        <f t="shared" si="14"/>
        <v>ZERO</v>
      </c>
      <c r="B62" s="40"/>
      <c r="C62" s="51" t="s">
        <v>32</v>
      </c>
      <c r="D62" s="10"/>
      <c r="E62" s="52" t="s">
        <v>32</v>
      </c>
      <c r="F62" s="53" t="str">
        <f>VLOOKUP(E62,ISTRUZIONI!$A$10:$B$15,2)</f>
        <v>-</v>
      </c>
      <c r="G62" s="9"/>
      <c r="H62" s="58"/>
      <c r="I62" s="58"/>
      <c r="J62" s="28">
        <f t="shared" si="1"/>
        <v>0</v>
      </c>
      <c r="K62" s="28" t="str">
        <f t="shared" si="15"/>
        <v>Compilare anagrafica</v>
      </c>
      <c r="L62" s="5"/>
      <c r="M62" s="31">
        <f t="shared" si="2"/>
        <v>0</v>
      </c>
      <c r="N62">
        <f t="shared" si="3"/>
        <v>0</v>
      </c>
      <c r="O62">
        <f t="shared" si="4"/>
        <v>0</v>
      </c>
      <c r="P62">
        <f t="shared" si="5"/>
        <v>0</v>
      </c>
      <c r="Q62">
        <f t="shared" si="6"/>
        <v>0</v>
      </c>
      <c r="R62">
        <f t="shared" si="7"/>
        <v>0</v>
      </c>
      <c r="S62">
        <f t="shared" si="8"/>
        <v>0</v>
      </c>
      <c r="T62">
        <f t="shared" si="9"/>
        <v>0</v>
      </c>
      <c r="U62">
        <f t="shared" si="10"/>
        <v>0</v>
      </c>
      <c r="V62">
        <f t="shared" si="11"/>
        <v>0</v>
      </c>
      <c r="W62">
        <f t="shared" si="12"/>
        <v>0</v>
      </c>
      <c r="X62">
        <f t="shared" si="13"/>
        <v>0</v>
      </c>
      <c r="Y62" s="29">
        <f t="shared" si="16"/>
        <v>0</v>
      </c>
      <c r="Z62" s="29">
        <f t="shared" si="17"/>
        <v>0</v>
      </c>
      <c r="AA62" s="29">
        <f t="shared" si="18"/>
        <v>0</v>
      </c>
      <c r="AB62" s="29">
        <f t="shared" si="19"/>
        <v>0</v>
      </c>
      <c r="AC62" s="29">
        <f t="shared" si="20"/>
        <v>0</v>
      </c>
      <c r="AD62" s="29">
        <f t="shared" si="21"/>
        <v>0</v>
      </c>
      <c r="AE62" s="29">
        <f t="shared" si="22"/>
        <v>0</v>
      </c>
      <c r="AF62" s="29">
        <f t="shared" si="23"/>
        <v>0</v>
      </c>
      <c r="AG62" s="29">
        <f t="shared" si="24"/>
        <v>0</v>
      </c>
      <c r="AH62" s="29">
        <f t="shared" si="25"/>
        <v>0</v>
      </c>
      <c r="AI62" s="29">
        <f t="shared" si="26"/>
        <v>0</v>
      </c>
      <c r="AJ62" s="29">
        <f t="shared" si="27"/>
        <v>0</v>
      </c>
    </row>
    <row r="63" spans="1:36" ht="15.75" x14ac:dyDescent="0.25">
      <c r="A63" s="40" t="str">
        <f t="shared" si="14"/>
        <v>ZERO</v>
      </c>
      <c r="B63" s="40"/>
      <c r="C63" s="51" t="s">
        <v>32</v>
      </c>
      <c r="D63" s="10"/>
      <c r="E63" s="52" t="s">
        <v>32</v>
      </c>
      <c r="F63" s="53" t="str">
        <f>VLOOKUP(E63,ISTRUZIONI!$A$10:$B$15,2)</f>
        <v>-</v>
      </c>
      <c r="G63" s="9"/>
      <c r="H63" s="58"/>
      <c r="I63" s="58"/>
      <c r="J63" s="28">
        <f t="shared" si="1"/>
        <v>0</v>
      </c>
      <c r="K63" s="28" t="str">
        <f t="shared" si="15"/>
        <v>Compilare anagrafica</v>
      </c>
      <c r="L63" s="5"/>
      <c r="M63" s="31">
        <f t="shared" si="2"/>
        <v>0</v>
      </c>
      <c r="N63">
        <f t="shared" si="3"/>
        <v>0</v>
      </c>
      <c r="O63">
        <f t="shared" si="4"/>
        <v>0</v>
      </c>
      <c r="P63">
        <f t="shared" si="5"/>
        <v>0</v>
      </c>
      <c r="Q63">
        <f t="shared" si="6"/>
        <v>0</v>
      </c>
      <c r="R63">
        <f t="shared" si="7"/>
        <v>0</v>
      </c>
      <c r="S63">
        <f t="shared" si="8"/>
        <v>0</v>
      </c>
      <c r="T63">
        <f t="shared" si="9"/>
        <v>0</v>
      </c>
      <c r="U63">
        <f t="shared" si="10"/>
        <v>0</v>
      </c>
      <c r="V63">
        <f t="shared" si="11"/>
        <v>0</v>
      </c>
      <c r="W63">
        <f t="shared" si="12"/>
        <v>0</v>
      </c>
      <c r="X63">
        <f t="shared" si="13"/>
        <v>0</v>
      </c>
      <c r="Y63" s="29">
        <f t="shared" si="16"/>
        <v>0</v>
      </c>
      <c r="Z63" s="29">
        <f t="shared" si="17"/>
        <v>0</v>
      </c>
      <c r="AA63" s="29">
        <f t="shared" si="18"/>
        <v>0</v>
      </c>
      <c r="AB63" s="29">
        <f t="shared" si="19"/>
        <v>0</v>
      </c>
      <c r="AC63" s="29">
        <f t="shared" si="20"/>
        <v>0</v>
      </c>
      <c r="AD63" s="29">
        <f t="shared" si="21"/>
        <v>0</v>
      </c>
      <c r="AE63" s="29">
        <f t="shared" si="22"/>
        <v>0</v>
      </c>
      <c r="AF63" s="29">
        <f t="shared" si="23"/>
        <v>0</v>
      </c>
      <c r="AG63" s="29">
        <f t="shared" si="24"/>
        <v>0</v>
      </c>
      <c r="AH63" s="29">
        <f t="shared" si="25"/>
        <v>0</v>
      </c>
      <c r="AI63" s="29">
        <f t="shared" si="26"/>
        <v>0</v>
      </c>
      <c r="AJ63" s="29">
        <f t="shared" si="27"/>
        <v>0</v>
      </c>
    </row>
    <row r="64" spans="1:36" ht="15.75" x14ac:dyDescent="0.25">
      <c r="A64" s="40" t="str">
        <f t="shared" si="14"/>
        <v>ZERO</v>
      </c>
      <c r="B64" s="40"/>
      <c r="C64" s="51" t="s">
        <v>32</v>
      </c>
      <c r="D64" s="10"/>
      <c r="E64" s="52" t="s">
        <v>32</v>
      </c>
      <c r="F64" s="53" t="str">
        <f>VLOOKUP(E64,ISTRUZIONI!$A$10:$B$15,2)</f>
        <v>-</v>
      </c>
      <c r="G64" s="9"/>
      <c r="H64" s="58"/>
      <c r="I64" s="58"/>
      <c r="J64" s="28">
        <f t="shared" si="1"/>
        <v>0</v>
      </c>
      <c r="K64" s="28" t="str">
        <f t="shared" si="15"/>
        <v>Compilare anagrafica</v>
      </c>
      <c r="L64" s="5"/>
      <c r="M64" s="31">
        <f t="shared" si="2"/>
        <v>0</v>
      </c>
      <c r="N64">
        <f t="shared" si="3"/>
        <v>0</v>
      </c>
      <c r="O64">
        <f t="shared" si="4"/>
        <v>0</v>
      </c>
      <c r="P64">
        <f t="shared" si="5"/>
        <v>0</v>
      </c>
      <c r="Q64">
        <f t="shared" si="6"/>
        <v>0</v>
      </c>
      <c r="R64">
        <f t="shared" si="7"/>
        <v>0</v>
      </c>
      <c r="S64">
        <f t="shared" si="8"/>
        <v>0</v>
      </c>
      <c r="T64">
        <f t="shared" si="9"/>
        <v>0</v>
      </c>
      <c r="U64">
        <f t="shared" si="10"/>
        <v>0</v>
      </c>
      <c r="V64">
        <f t="shared" si="11"/>
        <v>0</v>
      </c>
      <c r="W64">
        <f t="shared" si="12"/>
        <v>0</v>
      </c>
      <c r="X64">
        <f t="shared" si="13"/>
        <v>0</v>
      </c>
      <c r="Y64" s="29">
        <f t="shared" si="16"/>
        <v>0</v>
      </c>
      <c r="Z64" s="29">
        <f t="shared" si="17"/>
        <v>0</v>
      </c>
      <c r="AA64" s="29">
        <f t="shared" si="18"/>
        <v>0</v>
      </c>
      <c r="AB64" s="29">
        <f t="shared" si="19"/>
        <v>0</v>
      </c>
      <c r="AC64" s="29">
        <f t="shared" si="20"/>
        <v>0</v>
      </c>
      <c r="AD64" s="29">
        <f t="shared" si="21"/>
        <v>0</v>
      </c>
      <c r="AE64" s="29">
        <f t="shared" si="22"/>
        <v>0</v>
      </c>
      <c r="AF64" s="29">
        <f t="shared" si="23"/>
        <v>0</v>
      </c>
      <c r="AG64" s="29">
        <f t="shared" si="24"/>
        <v>0</v>
      </c>
      <c r="AH64" s="29">
        <f t="shared" si="25"/>
        <v>0</v>
      </c>
      <c r="AI64" s="29">
        <f t="shared" si="26"/>
        <v>0</v>
      </c>
      <c r="AJ64" s="29">
        <f t="shared" si="27"/>
        <v>0</v>
      </c>
    </row>
    <row r="65" spans="1:36" ht="15.75" x14ac:dyDescent="0.25">
      <c r="A65" s="40" t="str">
        <f t="shared" si="14"/>
        <v>ZERO</v>
      </c>
      <c r="B65" s="40"/>
      <c r="C65" s="51" t="s">
        <v>32</v>
      </c>
      <c r="D65" s="10"/>
      <c r="E65" s="52" t="s">
        <v>32</v>
      </c>
      <c r="F65" s="53" t="str">
        <f>VLOOKUP(E65,ISTRUZIONI!$A$10:$B$15,2)</f>
        <v>-</v>
      </c>
      <c r="G65" s="9"/>
      <c r="H65" s="58"/>
      <c r="I65" s="58"/>
      <c r="J65" s="28">
        <f t="shared" si="1"/>
        <v>0</v>
      </c>
      <c r="K65" s="28" t="str">
        <f t="shared" si="15"/>
        <v>Compilare anagrafica</v>
      </c>
      <c r="L65" s="5"/>
      <c r="M65" s="31">
        <f t="shared" si="2"/>
        <v>0</v>
      </c>
      <c r="N65">
        <f t="shared" si="3"/>
        <v>0</v>
      </c>
      <c r="O65">
        <f t="shared" si="4"/>
        <v>0</v>
      </c>
      <c r="P65">
        <f t="shared" si="5"/>
        <v>0</v>
      </c>
      <c r="Q65">
        <f t="shared" si="6"/>
        <v>0</v>
      </c>
      <c r="R65">
        <f t="shared" si="7"/>
        <v>0</v>
      </c>
      <c r="S65">
        <f t="shared" si="8"/>
        <v>0</v>
      </c>
      <c r="T65">
        <f t="shared" si="9"/>
        <v>0</v>
      </c>
      <c r="U65">
        <f t="shared" si="10"/>
        <v>0</v>
      </c>
      <c r="V65">
        <f t="shared" si="11"/>
        <v>0</v>
      </c>
      <c r="W65">
        <f t="shared" si="12"/>
        <v>0</v>
      </c>
      <c r="X65">
        <f t="shared" si="13"/>
        <v>0</v>
      </c>
      <c r="Y65" s="29">
        <f t="shared" si="16"/>
        <v>0</v>
      </c>
      <c r="Z65" s="29">
        <f t="shared" si="17"/>
        <v>0</v>
      </c>
      <c r="AA65" s="29">
        <f t="shared" si="18"/>
        <v>0</v>
      </c>
      <c r="AB65" s="29">
        <f t="shared" si="19"/>
        <v>0</v>
      </c>
      <c r="AC65" s="29">
        <f t="shared" si="20"/>
        <v>0</v>
      </c>
      <c r="AD65" s="29">
        <f t="shared" si="21"/>
        <v>0</v>
      </c>
      <c r="AE65" s="29">
        <f t="shared" si="22"/>
        <v>0</v>
      </c>
      <c r="AF65" s="29">
        <f t="shared" si="23"/>
        <v>0</v>
      </c>
      <c r="AG65" s="29">
        <f t="shared" si="24"/>
        <v>0</v>
      </c>
      <c r="AH65" s="29">
        <f t="shared" si="25"/>
        <v>0</v>
      </c>
      <c r="AI65" s="29">
        <f t="shared" si="26"/>
        <v>0</v>
      </c>
      <c r="AJ65" s="29">
        <f t="shared" si="27"/>
        <v>0</v>
      </c>
    </row>
    <row r="66" spans="1:36" ht="15.75" x14ac:dyDescent="0.25">
      <c r="A66" s="40" t="str">
        <f t="shared" si="14"/>
        <v>ZERO</v>
      </c>
      <c r="B66" s="40"/>
      <c r="C66" s="51" t="s">
        <v>32</v>
      </c>
      <c r="D66" s="10"/>
      <c r="E66" s="52" t="s">
        <v>32</v>
      </c>
      <c r="F66" s="53" t="str">
        <f>VLOOKUP(E66,ISTRUZIONI!$A$10:$B$15,2)</f>
        <v>-</v>
      </c>
      <c r="G66" s="9"/>
      <c r="H66" s="58"/>
      <c r="I66" s="58"/>
      <c r="J66" s="28">
        <f t="shared" si="1"/>
        <v>0</v>
      </c>
      <c r="K66" s="28" t="str">
        <f t="shared" si="15"/>
        <v>Compilare anagrafica</v>
      </c>
      <c r="L66" s="5"/>
      <c r="M66" s="31">
        <f t="shared" si="2"/>
        <v>0</v>
      </c>
      <c r="N66">
        <f t="shared" si="3"/>
        <v>0</v>
      </c>
      <c r="O66">
        <f t="shared" si="4"/>
        <v>0</v>
      </c>
      <c r="P66">
        <f t="shared" si="5"/>
        <v>0</v>
      </c>
      <c r="Q66">
        <f t="shared" si="6"/>
        <v>0</v>
      </c>
      <c r="R66">
        <f t="shared" si="7"/>
        <v>0</v>
      </c>
      <c r="S66">
        <f t="shared" si="8"/>
        <v>0</v>
      </c>
      <c r="T66">
        <f t="shared" si="9"/>
        <v>0</v>
      </c>
      <c r="U66">
        <f t="shared" si="10"/>
        <v>0</v>
      </c>
      <c r="V66">
        <f t="shared" si="11"/>
        <v>0</v>
      </c>
      <c r="W66">
        <f t="shared" si="12"/>
        <v>0</v>
      </c>
      <c r="X66">
        <f t="shared" si="13"/>
        <v>0</v>
      </c>
      <c r="Y66" s="29">
        <f t="shared" si="16"/>
        <v>0</v>
      </c>
      <c r="Z66" s="29">
        <f t="shared" si="17"/>
        <v>0</v>
      </c>
      <c r="AA66" s="29">
        <f t="shared" si="18"/>
        <v>0</v>
      </c>
      <c r="AB66" s="29">
        <f t="shared" si="19"/>
        <v>0</v>
      </c>
      <c r="AC66" s="29">
        <f t="shared" si="20"/>
        <v>0</v>
      </c>
      <c r="AD66" s="29">
        <f t="shared" si="21"/>
        <v>0</v>
      </c>
      <c r="AE66" s="29">
        <f t="shared" si="22"/>
        <v>0</v>
      </c>
      <c r="AF66" s="29">
        <f t="shared" si="23"/>
        <v>0</v>
      </c>
      <c r="AG66" s="29">
        <f t="shared" si="24"/>
        <v>0</v>
      </c>
      <c r="AH66" s="29">
        <f t="shared" si="25"/>
        <v>0</v>
      </c>
      <c r="AI66" s="29">
        <f t="shared" si="26"/>
        <v>0</v>
      </c>
      <c r="AJ66" s="29">
        <f t="shared" si="27"/>
        <v>0</v>
      </c>
    </row>
    <row r="67" spans="1:36" ht="15.75" x14ac:dyDescent="0.25">
      <c r="A67" s="40" t="str">
        <f t="shared" si="14"/>
        <v>ZERO</v>
      </c>
      <c r="B67" s="40"/>
      <c r="C67" s="51" t="s">
        <v>32</v>
      </c>
      <c r="D67" s="10"/>
      <c r="E67" s="52" t="s">
        <v>32</v>
      </c>
      <c r="F67" s="53" t="str">
        <f>VLOOKUP(E67,ISTRUZIONI!$A$10:$B$15,2)</f>
        <v>-</v>
      </c>
      <c r="G67" s="9"/>
      <c r="H67" s="58"/>
      <c r="I67" s="58"/>
      <c r="J67" s="28">
        <f t="shared" si="1"/>
        <v>0</v>
      </c>
      <c r="K67" s="28" t="str">
        <f t="shared" si="15"/>
        <v>Compilare anagrafica</v>
      </c>
      <c r="L67" s="5"/>
      <c r="M67" s="31">
        <f t="shared" si="2"/>
        <v>0</v>
      </c>
      <c r="N67">
        <f t="shared" si="3"/>
        <v>0</v>
      </c>
      <c r="O67">
        <f t="shared" si="4"/>
        <v>0</v>
      </c>
      <c r="P67">
        <f t="shared" si="5"/>
        <v>0</v>
      </c>
      <c r="Q67">
        <f t="shared" si="6"/>
        <v>0</v>
      </c>
      <c r="R67">
        <f t="shared" si="7"/>
        <v>0</v>
      </c>
      <c r="S67">
        <f t="shared" si="8"/>
        <v>0</v>
      </c>
      <c r="T67">
        <f t="shared" si="9"/>
        <v>0</v>
      </c>
      <c r="U67">
        <f t="shared" si="10"/>
        <v>0</v>
      </c>
      <c r="V67">
        <f t="shared" si="11"/>
        <v>0</v>
      </c>
      <c r="W67">
        <f t="shared" si="12"/>
        <v>0</v>
      </c>
      <c r="X67">
        <f t="shared" si="13"/>
        <v>0</v>
      </c>
      <c r="Y67" s="29">
        <f t="shared" si="16"/>
        <v>0</v>
      </c>
      <c r="Z67" s="29">
        <f t="shared" si="17"/>
        <v>0</v>
      </c>
      <c r="AA67" s="29">
        <f t="shared" si="18"/>
        <v>0</v>
      </c>
      <c r="AB67" s="29">
        <f t="shared" si="19"/>
        <v>0</v>
      </c>
      <c r="AC67" s="29">
        <f t="shared" si="20"/>
        <v>0</v>
      </c>
      <c r="AD67" s="29">
        <f t="shared" si="21"/>
        <v>0</v>
      </c>
      <c r="AE67" s="29">
        <f t="shared" si="22"/>
        <v>0</v>
      </c>
      <c r="AF67" s="29">
        <f t="shared" si="23"/>
        <v>0</v>
      </c>
      <c r="AG67" s="29">
        <f t="shared" si="24"/>
        <v>0</v>
      </c>
      <c r="AH67" s="29">
        <f t="shared" si="25"/>
        <v>0</v>
      </c>
      <c r="AI67" s="29">
        <f t="shared" si="26"/>
        <v>0</v>
      </c>
      <c r="AJ67" s="29">
        <f t="shared" si="27"/>
        <v>0</v>
      </c>
    </row>
    <row r="68" spans="1:36" ht="15.75" x14ac:dyDescent="0.25">
      <c r="A68" s="40" t="str">
        <f t="shared" si="14"/>
        <v>ZERO</v>
      </c>
      <c r="B68" s="40"/>
      <c r="C68" s="51" t="s">
        <v>32</v>
      </c>
      <c r="D68" s="10"/>
      <c r="E68" s="52" t="s">
        <v>32</v>
      </c>
      <c r="F68" s="53" t="str">
        <f>VLOOKUP(E68,ISTRUZIONI!$A$10:$B$15,2)</f>
        <v>-</v>
      </c>
      <c r="G68" s="9"/>
      <c r="H68" s="58"/>
      <c r="I68" s="58"/>
      <c r="J68" s="28">
        <f t="shared" si="1"/>
        <v>0</v>
      </c>
      <c r="K68" s="28" t="str">
        <f t="shared" si="15"/>
        <v>Compilare anagrafica</v>
      </c>
      <c r="L68" s="5"/>
      <c r="M68" s="31">
        <f t="shared" si="2"/>
        <v>0</v>
      </c>
      <c r="N68">
        <f t="shared" si="3"/>
        <v>0</v>
      </c>
      <c r="O68">
        <f t="shared" si="4"/>
        <v>0</v>
      </c>
      <c r="P68">
        <f t="shared" si="5"/>
        <v>0</v>
      </c>
      <c r="Q68">
        <f t="shared" si="6"/>
        <v>0</v>
      </c>
      <c r="R68">
        <f t="shared" si="7"/>
        <v>0</v>
      </c>
      <c r="S68">
        <f t="shared" si="8"/>
        <v>0</v>
      </c>
      <c r="T68">
        <f t="shared" si="9"/>
        <v>0</v>
      </c>
      <c r="U68">
        <f t="shared" si="10"/>
        <v>0</v>
      </c>
      <c r="V68">
        <f t="shared" si="11"/>
        <v>0</v>
      </c>
      <c r="W68">
        <f t="shared" si="12"/>
        <v>0</v>
      </c>
      <c r="X68">
        <f t="shared" si="13"/>
        <v>0</v>
      </c>
      <c r="Y68" s="29">
        <f t="shared" si="16"/>
        <v>0</v>
      </c>
      <c r="Z68" s="29">
        <f t="shared" si="17"/>
        <v>0</v>
      </c>
      <c r="AA68" s="29">
        <f t="shared" si="18"/>
        <v>0</v>
      </c>
      <c r="AB68" s="29">
        <f t="shared" si="19"/>
        <v>0</v>
      </c>
      <c r="AC68" s="29">
        <f t="shared" si="20"/>
        <v>0</v>
      </c>
      <c r="AD68" s="29">
        <f t="shared" si="21"/>
        <v>0</v>
      </c>
      <c r="AE68" s="29">
        <f t="shared" si="22"/>
        <v>0</v>
      </c>
      <c r="AF68" s="29">
        <f t="shared" si="23"/>
        <v>0</v>
      </c>
      <c r="AG68" s="29">
        <f t="shared" si="24"/>
        <v>0</v>
      </c>
      <c r="AH68" s="29">
        <f t="shared" si="25"/>
        <v>0</v>
      </c>
      <c r="AI68" s="29">
        <f t="shared" si="26"/>
        <v>0</v>
      </c>
      <c r="AJ68" s="29">
        <f t="shared" si="27"/>
        <v>0</v>
      </c>
    </row>
    <row r="69" spans="1:36" ht="15.75" x14ac:dyDescent="0.25">
      <c r="A69" s="40" t="str">
        <f t="shared" si="14"/>
        <v>ZERO</v>
      </c>
      <c r="B69" s="40"/>
      <c r="C69" s="51" t="s">
        <v>32</v>
      </c>
      <c r="D69" s="10"/>
      <c r="E69" s="52" t="s">
        <v>32</v>
      </c>
      <c r="F69" s="53" t="str">
        <f>VLOOKUP(E69,ISTRUZIONI!$A$10:$B$15,2)</f>
        <v>-</v>
      </c>
      <c r="G69" s="9"/>
      <c r="H69" s="58"/>
      <c r="I69" s="58"/>
      <c r="J69" s="28">
        <f t="shared" ref="J69:J132" si="28">(IF(OR(ISBLANK(H69),ISBLANK(I69)),0,IF(H69&gt;I69,"ERRORE",IF(AND(H69&lt;=DATEVALUE("31/12/2020"),H69&gt;=DATEVALUE("1/1/2020"),I69&gt;DATEVALUE("31/12/2020")),DATEDIF(H69,"31/12/2020","d")+1,IF(AND(H69&lt;=DATEVALUE("31/12/2020"),H69&gt;=DATEVALUE("1/1/2020"),I69&lt;=DATEVALUE("31/12/2020")),DATEDIF(H69,I69,"d")+1,IF(AND(I69&lt;=DATEVALUE("31/12/2020"),I69&gt;=DATEVALUE("1/1/2020"),H69&lt;DATEVALUE("1/1/2020")),DATEDIF("1/1/2020",I69,"d")+1,IF(AND(H69&lt;DATEVALUE("1/1/2020"),I69&gt;DATEVALUE("31/12/2020")),DATEDIF("1/1/2020","31/12/2020","d")+1,))))))/30)*G69</f>
        <v>0</v>
      </c>
      <c r="K69" s="28" t="str">
        <f t="shared" si="15"/>
        <v>Compilare anagrafica</v>
      </c>
      <c r="L69" s="5"/>
      <c r="M69" s="31">
        <f t="shared" ref="M69:M132" si="29">IF(OR(ISBLANK(H69),ISBLANK(I69)),0, IF(H69&gt;I69,"ERRORE",IF(H69&gt;DATEVALUE("31/1/2020"),0,IF(I69&lt;DATEVALUE("1/1/2020"),0,IF(AND(H69&lt;=DATEVALUE("31/1/2020"),H69&gt;=DATEVALUE("1/1/2020"),I69&gt;DATEVALUE("31/1/2020")),DATEDIF(H69,"31/1/2020","d")+1,IF(AND(H69&lt;=DATEVALUE("31/1/2020"),H69&gt;=DATEVALUE("1/1/2020"),I69&lt;=DATEVALUE("31/1/2020")),DATEDIF(H69,I69,"d")+1,IF(AND(I69&lt;=DATEVALUE("31/1/2020"),I69&gt;=DATEVALUE("1/1/2020"),H69&lt;DATEVALUE("1/1/2020")),DATEDIF("1/1/2020",I69,"d")+1,IF(AND(H69&lt;DATEVALUE("1/1/2020"),I69&gt;DATEVALUE("31/1/2020")),DATEDIF("1/1/2020","31/1/2020","d")+1,))))))))</f>
        <v>0</v>
      </c>
      <c r="N69">
        <f t="shared" ref="N69:N132" si="30">IF(OR(ISBLANK(H69),ISBLANK(I69)),0, IF(H69&gt;I69,"ERRORE",IF(H69&gt;DATEVALUE("29/2/2020"),0,IF(I69&lt;DATEVALUE("1/2/2020"),0,IF(AND(H69&lt;=DATEVALUE("29/2/2020"),H69&gt;=DATEVALUE("1/2/2020"),I69&gt;DATEVALUE("29/2/2020")),DATEDIF(H69,"29/2/2020","d")+1,IF(AND(H69&lt;=DATEVALUE("29/2/2020"),H69&gt;=DATEVALUE("1/2/2020"),I69&lt;=DATEVALUE("29/2/2020")),DATEDIF(H69,I69,"d")+1,IF(AND(I69&lt;=DATEVALUE("29/2/2020"),I69&gt;=DATEVALUE("1/2/2020"),H69&lt;DATEVALUE("1/2/2020")),DATEDIF("1/2/2020",I69,"d")+1,IF(AND(H69&lt;DATEVALUE("1/2/2020"),I69&gt;DATEVALUE("29/2/2020")),DATEDIF("1/2/2020","29/2/2020","d")+1,))))))))</f>
        <v>0</v>
      </c>
      <c r="O69">
        <f t="shared" ref="O69:O132" si="31">IF(OR(ISBLANK(H69),ISBLANK(I69)),0, IF(H69&gt;I69,"ERRORE",IF(H69&gt;DATEVALUE("31/3/2020"),0,IF(I69&lt;DATEVALUE("1/3/2020"),0,IF(AND(H69&lt;=DATEVALUE("31/3/2020"),H69&gt;=DATEVALUE("1/3/2020"),I69&gt;DATEVALUE("31/3/2020")),DATEDIF(H69,"31/3/2020","d")+1,IF(AND(H69&lt;=DATEVALUE("31/3/2020"),H69&gt;=DATEVALUE("1/3/2020"),I69&lt;=DATEVALUE("31/3/2020")),DATEDIF(H69,I69,"d")+1,IF(AND(I69&lt;=DATEVALUE("31/3/2020"),I69&gt;=DATEVALUE("1/3/2020"),H69&lt;DATEVALUE("1/3/2020")),DATEDIF("1/3/2020",I69,"d")+1,IF(AND(H69&lt;DATEVALUE("1/3/2020"),I69&gt;DATEVALUE("31/3/2020")),DATEDIF("1/3/2020","31/3/2020","d")+1,))))))))</f>
        <v>0</v>
      </c>
      <c r="P69">
        <f t="shared" ref="P69:P132" si="32">IF(OR(ISBLANK(H69),ISBLANK(I69)),0, IF(H69&gt;I69,"ERRORE",IF(H69&gt;DATEVALUE("30/4/2020"),0,IF(I69&lt;DATEVALUE("1/4/2020"),0,IF(AND(H69&lt;=DATEVALUE("30/4/2020"),H69&gt;=DATEVALUE("1/4/2020"),I69&gt;DATEVALUE("30/4/2020")),DATEDIF(H69,"30/4/2020","d")+1,IF(AND(H69&lt;=DATEVALUE("30/4/2020"),H69&gt;=DATEVALUE("1/4/2020"),I69&lt;=DATEVALUE("30/4/2020")),DATEDIF(H69,I69,"d")+1,IF(AND(I69&lt;=DATEVALUE("30/4/2020"),I69&gt;=DATEVALUE("1/4/2020"),H69&lt;DATEVALUE("1/4/2020")),DATEDIF("1/4/2020",I69,"d")+1,IF(AND(H69&lt;DATEVALUE("1/4/2020"),I69&gt;DATEVALUE("30/4/2020")),DATEDIF("1/4/2020","30/4/2020","d")+1,))))))))</f>
        <v>0</v>
      </c>
      <c r="Q69">
        <f t="shared" ref="Q69:Q132" si="33">IF(OR(ISBLANK(H69),ISBLANK(I69)),0, IF(H69&gt;I69,"ERRORE",IF(H69&gt;DATEVALUE("31/5/2020"),0,IF(I69&lt;DATEVALUE("1/5/2020"),0,IF(AND(H69&lt;=DATEVALUE("31/5/2020"),H69&gt;=DATEVALUE("1/5/2020"),I69&gt;DATEVALUE("31/5/2020")),DATEDIF(H69,"31/5/2020","d")+1,IF(AND(H69&lt;=DATEVALUE("31/5/2020"),H69&gt;=DATEVALUE("1/5/2020"),I69&lt;=DATEVALUE("31/5/2020")),DATEDIF(H69,I69,"d")+1,IF(AND(I69&lt;=DATEVALUE("31/5/2020"),I69&gt;=DATEVALUE("1/5/2020"),H69&lt;DATEVALUE("1/5/2020")),DATEDIF("1/5/2020",I69,"d")+1,IF(AND(H69&lt;DATEVALUE("1/5/2020"),I69&gt;DATEVALUE("31/5/2020")),DATEDIF("1/5/2020","31/5/2020","d")+1,))))))))</f>
        <v>0</v>
      </c>
      <c r="R69">
        <f t="shared" ref="R69:R132" si="34">IF(OR(ISBLANK(H69),ISBLANK(I69)),0, IF(H69&gt;I69,"ERRORE",IF(H69&gt;DATEVALUE("30/6/2020"),0,IF(I69&lt;DATEVALUE("1/6/2020"),0,IF(AND(H69&lt;=DATEVALUE("30/6/2020"),H69&gt;=DATEVALUE("1/6/2020"),I69&gt;DATEVALUE("30/6/2020")),DATEDIF(H69,"30/6/2020","d")+1,IF(AND(H69&lt;=DATEVALUE("30/6/2020"),H69&gt;=DATEVALUE("1/6/2020"),I69&lt;=DATEVALUE("30/6/2020")),DATEDIF(H69,I69,"d")+1,IF(AND(I69&lt;=DATEVALUE("30/6/2020"),I69&gt;=DATEVALUE("1/6/2020"),H69&lt;DATEVALUE("1/6/2020")),DATEDIF("1/6/2020",I69,"d")+1,IF(AND(H69&lt;DATEVALUE("1/6/2020"),I69&gt;DATEVALUE("30/6/2020")),DATEDIF("1/6/2020","30/6/2020","d")+1,))))))))</f>
        <v>0</v>
      </c>
      <c r="S69">
        <f t="shared" ref="S69:S132" si="35">IF(OR(ISBLANK(H69),ISBLANK(I69)),0, IF(H69&gt;I69,"ERRORE",IF(H69&gt;DATEVALUE("31/7/2020"),0,IF(I69&lt;DATEVALUE("1/7/2020"),0,IF(AND(H69&lt;=DATEVALUE("31/7/2020"),H69&gt;=DATEVALUE("1/7/2020"),I69&gt;DATEVALUE("31/7/2020")),DATEDIF(H69,"31/7/2020","d")+1,IF(AND(H69&lt;=DATEVALUE("31/7/2020"),H69&gt;=DATEVALUE("1/7/2020"),I69&lt;=DATEVALUE("31/7/2020")),DATEDIF(H69,I69,"d")+1,IF(AND(I69&lt;=DATEVALUE("31/7/2020"),I69&gt;=DATEVALUE("1/7/2020"),H69&lt;DATEVALUE("1/7/2020")),DATEDIF("1/7/2020",I69,"d")+1,IF(AND(H69&lt;DATEVALUE("1/7/2020"),I69&gt;DATEVALUE("31/7/2020")),DATEDIF("1/7/2020","31/7/2020","d")+1,))))))))</f>
        <v>0</v>
      </c>
      <c r="T69">
        <f t="shared" ref="T69:T132" si="36">IF(OR(ISBLANK(H69),ISBLANK(I69)),0,IF(H69&gt;I69,"ERRORE",IF(H69&gt;DATEVALUE("31/8/2020"),0,IF(I69&lt;DATEVALUE("1/8/2020"),0,IF(AND(H69&lt;=DATEVALUE("31/8/2020"),H69&gt;=DATEVALUE("1/8/2020"),I69&gt;DATEVALUE("31/8/2020")),DATEDIF(H69,"31/8/2020","d")+1,IF(AND(H69&lt;=DATEVALUE("31/8/2020"),H69&gt;=DATEVALUE("1/8/2020"),I69&lt;=DATEVALUE("31/8/2020")),DATEDIF(H69,I69,"d")+1,IF(AND(I69&lt;=DATEVALUE("31/8/2020"),I69&gt;=DATEVALUE("1/8/2020"),H69&lt;DATEVALUE("1/8/2020")),DATEDIF("1/8/2020",I69,"d")+1,IF(AND(H69&lt;DATEVALUE("1/8/2020"),I69&gt;DATEVALUE("31/8/2020")),DATEDIF("1/8/2020","31/8/2020","d")+1,))))))))</f>
        <v>0</v>
      </c>
      <c r="U69">
        <f t="shared" ref="U69:U132" si="37">IF(OR(ISBLANK(H69),ISBLANK(I69)),0, IF(H69&gt;I69,"ERRORE",IF(H69&gt;DATEVALUE("30/9/2020"),0,IF(I69&lt;DATEVALUE("1/9/2020"),0,IF(AND(H69&lt;=DATEVALUE("30/9/2020"),H69&gt;=DATEVALUE("1/9/2020"),I69&gt;DATEVALUE("30/9/2020")),DATEDIF(H69,"30/9/2020","d")+1,IF(AND(H69&lt;=DATEVALUE("30/9/2020"),H69&gt;=DATEVALUE("1/9/2020"),I69&lt;=DATEVALUE("30/9/2020")),DATEDIF(H69,I69,"d")+1,IF(AND(I69&lt;=DATEVALUE("30/9/2020"),I69&gt;=DATEVALUE("1/9/2020"),H69&lt;DATEVALUE("1/9/2020")),DATEDIF("1/9/2020",I69,"d")+1,IF(AND(H69&lt;DATEVALUE("1/9/2020"),I69&gt;DATEVALUE("30/9/2020")),DATEDIF("1/9/2020","30/9/2020","d")+1,))))))))</f>
        <v>0</v>
      </c>
      <c r="V69">
        <f t="shared" ref="V69:V132" si="38">IF(OR(ISBLANK(H69),ISBLANK(I69)),0, IF(H69&gt;I69,"ERRORE",IF(H69&gt;DATEVALUE("31/10/2020"),0,IF(I69&lt;DATEVALUE("1/10/2020"),0,IF(AND(H69&lt;=DATEVALUE("31/10/2020"),H69&gt;=DATEVALUE("1/10/2020"),I69&gt;DATEVALUE("31/10/2020")),DATEDIF(H69,"31/10/2020","d")+1,IF(AND(H69&lt;=DATEVALUE("31/10/2020"),H69&gt;=DATEVALUE("1/10/2020"),I69&lt;=DATEVALUE("31/10/2020")),DATEDIF(H69,I69,"d")+1,IF(AND(I69&lt;=DATEVALUE("31/10/2020"),I69&gt;=DATEVALUE("1/10/2020"),H69&lt;DATEVALUE("1/10/2020")),DATEDIF("1/10/2020",I69,"d")+1,IF(AND(H69&lt;DATEVALUE("1/10/2020"),I69&gt;DATEVALUE("31/10/2020")),DATEDIF("1/10/2020","31/10/2020","d")+1,))))))))</f>
        <v>0</v>
      </c>
      <c r="W69">
        <f t="shared" ref="W69:W132" si="39">IF(OR(ISBLANK(H69),ISBLANK(I69)),0, IF(H69&gt;I69,"ERRORE",IF(H69&gt;DATEVALUE("30/11/2020"),0,IF(I69&lt;DATEVALUE("1/11/2020"),0,IF(AND(H69&lt;=DATEVALUE("30/11/2020"),H69&gt;=DATEVALUE("1/11/2020"),I69&gt;DATEVALUE("30/11/2020")),DATEDIF(H69,"30/11/2020","d")+1,IF(AND(H69&lt;=DATEVALUE("30/11/2020"),H69&gt;=DATEVALUE("1/11/2020"),I69&lt;=DATEVALUE("30/11/2020")),DATEDIF(H69,I69,"d")+1,IF(AND(I69&lt;=DATEVALUE("30/11/2020"),I69&gt;=DATEVALUE("1/11/2020"),H69&lt;DATEVALUE("1/11/2020")),DATEDIF("1/11/2020",I69,"d")+1,IF(AND(H69&lt;DATEVALUE("1/11/2020"),I69&gt;DATEVALUE("30/11/2020")),DATEDIF("1/11/2020","30/11/2020","d")+1,))))))))</f>
        <v>0</v>
      </c>
      <c r="X69">
        <f t="shared" ref="X69:X132" si="40">IF(OR(ISBLANK(H69),ISBLANK(I69)),0, IF(H69&gt;I69,"ERRORE",IF(H69&gt;DATEVALUE("31/12/2020"),0,IF(I69&lt;DATEVALUE("1/12/2020"),0,IF(AND(H69&lt;=DATEVALUE("31/12/2020"),H69&gt;=DATEVALUE("1/12/2020"),I69&gt;DATEVALUE("31/12/2020")),DATEDIF(H69,"31/12/2020","d")+1,IF(AND(H69&lt;=DATEVALUE("31/12/2020"),H69&gt;=DATEVALUE("1/12/2020"),I69&lt;=DATEVALUE("31/12/2020")),DATEDIF(H69,I69,"d")+1,IF(AND(I69&lt;=DATEVALUE("31/12/2020"),I69&gt;=DATEVALUE("1/12/2020"),H69&lt;DATEVALUE("1/12/2020")),DATEDIF("1/12/2020",I69,"d")+1,IF(AND(H69&lt;DATEVALUE("1/12/2020"),I69&gt;DATEVALUE("31/12/2020")),DATEDIF("1/12/2020","31/12/2020","d")+1,))))))))</f>
        <v>0</v>
      </c>
      <c r="Y69" s="29">
        <f t="shared" ref="Y69:Y132" si="41">(M69/30)*G69</f>
        <v>0</v>
      </c>
      <c r="Z69" s="29">
        <f t="shared" ref="Z69:Z132" si="42">(N69/30)*G69</f>
        <v>0</v>
      </c>
      <c r="AA69" s="29">
        <f t="shared" ref="AA69:AA132" si="43">(O69/30)*G69</f>
        <v>0</v>
      </c>
      <c r="AB69" s="29">
        <f t="shared" ref="AB69:AB132" si="44">(P69/30)*G69</f>
        <v>0</v>
      </c>
      <c r="AC69" s="29">
        <f t="shared" ref="AC69:AC132" si="45">(Q69/30)*G69</f>
        <v>0</v>
      </c>
      <c r="AD69" s="29">
        <f t="shared" ref="AD69:AD132" si="46">(R69/30)*G69</f>
        <v>0</v>
      </c>
      <c r="AE69" s="29">
        <f t="shared" ref="AE69:AE132" si="47">(S69/30)*G69</f>
        <v>0</v>
      </c>
      <c r="AF69" s="29">
        <f t="shared" ref="AF69:AF132" si="48">(T69/30)*G69</f>
        <v>0</v>
      </c>
      <c r="AG69" s="29">
        <f t="shared" ref="AG69:AG132" si="49">(U69/30)*G69</f>
        <v>0</v>
      </c>
      <c r="AH69" s="29">
        <f t="shared" ref="AH69:AH132" si="50">(V69/30)*G69</f>
        <v>0</v>
      </c>
      <c r="AI69" s="29">
        <f t="shared" ref="AI69:AI132" si="51">(W69/30)*G69</f>
        <v>0</v>
      </c>
      <c r="AJ69" s="29">
        <f t="shared" ref="AJ69:AJ132" si="52">(X69/30)*G69</f>
        <v>0</v>
      </c>
    </row>
    <row r="70" spans="1:36" ht="15.75" x14ac:dyDescent="0.25">
      <c r="A70" s="40" t="str">
        <f t="shared" si="14"/>
        <v>ZERO</v>
      </c>
      <c r="B70" s="40"/>
      <c r="C70" s="51" t="s">
        <v>32</v>
      </c>
      <c r="D70" s="10"/>
      <c r="E70" s="52" t="s">
        <v>32</v>
      </c>
      <c r="F70" s="53" t="str">
        <f>VLOOKUP(E70,ISTRUZIONI!$A$10:$B$15,2)</f>
        <v>-</v>
      </c>
      <c r="G70" s="9"/>
      <c r="H70" s="58"/>
      <c r="I70" s="58"/>
      <c r="J70" s="28">
        <f t="shared" si="28"/>
        <v>0</v>
      </c>
      <c r="K70" s="28" t="str">
        <f t="shared" ref="K70:K133" si="53">IF(OR(C70="U",C70="D"),IF(AND(H70&lt;&gt;"",I70&lt;&gt;"",E70&lt;&gt;"",E70&lt;&gt;"ZERO",C70&lt;&gt;"",C70&lt;&gt;"ZERO",G70&lt;&gt;""),"OK","Compilare Colonna     "&amp;IF(OR(E70="",E70="ZERO"),"E ","")&amp;IF(G70="","G ","")&amp;IF(H70="","H","")&amp;IF(I70="","I","")),IF(C70="ZERO",IF(E70="ZERO","Compilare anagrafica","ERRORE"),"Errata compilazione della colonna C"))</f>
        <v>Compilare anagrafica</v>
      </c>
      <c r="L70" s="5"/>
      <c r="M70" s="31">
        <f t="shared" si="29"/>
        <v>0</v>
      </c>
      <c r="N70">
        <f t="shared" si="30"/>
        <v>0</v>
      </c>
      <c r="O70">
        <f t="shared" si="31"/>
        <v>0</v>
      </c>
      <c r="P70">
        <f t="shared" si="32"/>
        <v>0</v>
      </c>
      <c r="Q70">
        <f t="shared" si="33"/>
        <v>0</v>
      </c>
      <c r="R70">
        <f t="shared" si="34"/>
        <v>0</v>
      </c>
      <c r="S70">
        <f t="shared" si="35"/>
        <v>0</v>
      </c>
      <c r="T70">
        <f t="shared" si="36"/>
        <v>0</v>
      </c>
      <c r="U70">
        <f t="shared" si="37"/>
        <v>0</v>
      </c>
      <c r="V70">
        <f t="shared" si="38"/>
        <v>0</v>
      </c>
      <c r="W70">
        <f t="shared" si="39"/>
        <v>0</v>
      </c>
      <c r="X70">
        <f t="shared" si="40"/>
        <v>0</v>
      </c>
      <c r="Y70" s="29">
        <f t="shared" si="41"/>
        <v>0</v>
      </c>
      <c r="Z70" s="29">
        <f t="shared" si="42"/>
        <v>0</v>
      </c>
      <c r="AA70" s="29">
        <f t="shared" si="43"/>
        <v>0</v>
      </c>
      <c r="AB70" s="29">
        <f t="shared" si="44"/>
        <v>0</v>
      </c>
      <c r="AC70" s="29">
        <f t="shared" si="45"/>
        <v>0</v>
      </c>
      <c r="AD70" s="29">
        <f t="shared" si="46"/>
        <v>0</v>
      </c>
      <c r="AE70" s="29">
        <f t="shared" si="47"/>
        <v>0</v>
      </c>
      <c r="AF70" s="29">
        <f t="shared" si="48"/>
        <v>0</v>
      </c>
      <c r="AG70" s="29">
        <f t="shared" si="49"/>
        <v>0</v>
      </c>
      <c r="AH70" s="29">
        <f t="shared" si="50"/>
        <v>0</v>
      </c>
      <c r="AI70" s="29">
        <f t="shared" si="51"/>
        <v>0</v>
      </c>
      <c r="AJ70" s="29">
        <f t="shared" si="52"/>
        <v>0</v>
      </c>
    </row>
    <row r="71" spans="1:36" ht="15.75" x14ac:dyDescent="0.25">
      <c r="A71" s="40" t="str">
        <f t="shared" ref="A71:A134" si="54">IF(OR(C71="U",C71="D"),A70+1,"ZERO")</f>
        <v>ZERO</v>
      </c>
      <c r="B71" s="40"/>
      <c r="C71" s="51" t="s">
        <v>32</v>
      </c>
      <c r="D71" s="10"/>
      <c r="E71" s="52" t="s">
        <v>32</v>
      </c>
      <c r="F71" s="53" t="str">
        <f>VLOOKUP(E71,ISTRUZIONI!$A$10:$B$15,2)</f>
        <v>-</v>
      </c>
      <c r="G71" s="9"/>
      <c r="H71" s="58"/>
      <c r="I71" s="58"/>
      <c r="J71" s="28">
        <f t="shared" si="28"/>
        <v>0</v>
      </c>
      <c r="K71" s="28" t="str">
        <f t="shared" si="53"/>
        <v>Compilare anagrafica</v>
      </c>
      <c r="L71" s="5"/>
      <c r="M71" s="31">
        <f t="shared" si="29"/>
        <v>0</v>
      </c>
      <c r="N71">
        <f t="shared" si="30"/>
        <v>0</v>
      </c>
      <c r="O71">
        <f t="shared" si="31"/>
        <v>0</v>
      </c>
      <c r="P71">
        <f t="shared" si="32"/>
        <v>0</v>
      </c>
      <c r="Q71">
        <f t="shared" si="33"/>
        <v>0</v>
      </c>
      <c r="R71">
        <f t="shared" si="34"/>
        <v>0</v>
      </c>
      <c r="S71">
        <f t="shared" si="35"/>
        <v>0</v>
      </c>
      <c r="T71">
        <f t="shared" si="36"/>
        <v>0</v>
      </c>
      <c r="U71">
        <f t="shared" si="37"/>
        <v>0</v>
      </c>
      <c r="V71">
        <f t="shared" si="38"/>
        <v>0</v>
      </c>
      <c r="W71">
        <f t="shared" si="39"/>
        <v>0</v>
      </c>
      <c r="X71">
        <f t="shared" si="40"/>
        <v>0</v>
      </c>
      <c r="Y71" s="29">
        <f t="shared" si="41"/>
        <v>0</v>
      </c>
      <c r="Z71" s="29">
        <f t="shared" si="42"/>
        <v>0</v>
      </c>
      <c r="AA71" s="29">
        <f t="shared" si="43"/>
        <v>0</v>
      </c>
      <c r="AB71" s="29">
        <f t="shared" si="44"/>
        <v>0</v>
      </c>
      <c r="AC71" s="29">
        <f t="shared" si="45"/>
        <v>0</v>
      </c>
      <c r="AD71" s="29">
        <f t="shared" si="46"/>
        <v>0</v>
      </c>
      <c r="AE71" s="29">
        <f t="shared" si="47"/>
        <v>0</v>
      </c>
      <c r="AF71" s="29">
        <f t="shared" si="48"/>
        <v>0</v>
      </c>
      <c r="AG71" s="29">
        <f t="shared" si="49"/>
        <v>0</v>
      </c>
      <c r="AH71" s="29">
        <f t="shared" si="50"/>
        <v>0</v>
      </c>
      <c r="AI71" s="29">
        <f t="shared" si="51"/>
        <v>0</v>
      </c>
      <c r="AJ71" s="29">
        <f t="shared" si="52"/>
        <v>0</v>
      </c>
    </row>
    <row r="72" spans="1:36" ht="15.75" x14ac:dyDescent="0.25">
      <c r="A72" s="40" t="str">
        <f t="shared" si="54"/>
        <v>ZERO</v>
      </c>
      <c r="B72" s="40"/>
      <c r="C72" s="51" t="s">
        <v>32</v>
      </c>
      <c r="D72" s="10"/>
      <c r="E72" s="52" t="s">
        <v>32</v>
      </c>
      <c r="F72" s="53" t="str">
        <f>VLOOKUP(E72,ISTRUZIONI!$A$10:$B$15,2)</f>
        <v>-</v>
      </c>
      <c r="G72" s="9"/>
      <c r="H72" s="58"/>
      <c r="I72" s="58"/>
      <c r="J72" s="28">
        <f t="shared" si="28"/>
        <v>0</v>
      </c>
      <c r="K72" s="28" t="str">
        <f t="shared" si="53"/>
        <v>Compilare anagrafica</v>
      </c>
      <c r="L72" s="5"/>
      <c r="M72" s="31">
        <f t="shared" si="29"/>
        <v>0</v>
      </c>
      <c r="N72">
        <f t="shared" si="30"/>
        <v>0</v>
      </c>
      <c r="O72">
        <f t="shared" si="31"/>
        <v>0</v>
      </c>
      <c r="P72">
        <f t="shared" si="32"/>
        <v>0</v>
      </c>
      <c r="Q72">
        <f t="shared" si="33"/>
        <v>0</v>
      </c>
      <c r="R72">
        <f t="shared" si="34"/>
        <v>0</v>
      </c>
      <c r="S72">
        <f t="shared" si="35"/>
        <v>0</v>
      </c>
      <c r="T72">
        <f t="shared" si="36"/>
        <v>0</v>
      </c>
      <c r="U72">
        <f t="shared" si="37"/>
        <v>0</v>
      </c>
      <c r="V72">
        <f t="shared" si="38"/>
        <v>0</v>
      </c>
      <c r="W72">
        <f t="shared" si="39"/>
        <v>0</v>
      </c>
      <c r="X72">
        <f t="shared" si="40"/>
        <v>0</v>
      </c>
      <c r="Y72" s="29">
        <f t="shared" si="41"/>
        <v>0</v>
      </c>
      <c r="Z72" s="29">
        <f t="shared" si="42"/>
        <v>0</v>
      </c>
      <c r="AA72" s="29">
        <f t="shared" si="43"/>
        <v>0</v>
      </c>
      <c r="AB72" s="29">
        <f t="shared" si="44"/>
        <v>0</v>
      </c>
      <c r="AC72" s="29">
        <f t="shared" si="45"/>
        <v>0</v>
      </c>
      <c r="AD72" s="29">
        <f t="shared" si="46"/>
        <v>0</v>
      </c>
      <c r="AE72" s="29">
        <f t="shared" si="47"/>
        <v>0</v>
      </c>
      <c r="AF72" s="29">
        <f t="shared" si="48"/>
        <v>0</v>
      </c>
      <c r="AG72" s="29">
        <f t="shared" si="49"/>
        <v>0</v>
      </c>
      <c r="AH72" s="29">
        <f t="shared" si="50"/>
        <v>0</v>
      </c>
      <c r="AI72" s="29">
        <f t="shared" si="51"/>
        <v>0</v>
      </c>
      <c r="AJ72" s="29">
        <f t="shared" si="52"/>
        <v>0</v>
      </c>
    </row>
    <row r="73" spans="1:36" ht="15.75" x14ac:dyDescent="0.25">
      <c r="A73" s="40" t="str">
        <f t="shared" si="54"/>
        <v>ZERO</v>
      </c>
      <c r="B73" s="40"/>
      <c r="C73" s="51" t="s">
        <v>32</v>
      </c>
      <c r="D73" s="10"/>
      <c r="E73" s="52" t="s">
        <v>32</v>
      </c>
      <c r="F73" s="53" t="str">
        <f>VLOOKUP(E73,ISTRUZIONI!$A$10:$B$15,2)</f>
        <v>-</v>
      </c>
      <c r="G73" s="9"/>
      <c r="H73" s="58"/>
      <c r="I73" s="58"/>
      <c r="J73" s="28">
        <f t="shared" si="28"/>
        <v>0</v>
      </c>
      <c r="K73" s="28" t="str">
        <f t="shared" si="53"/>
        <v>Compilare anagrafica</v>
      </c>
      <c r="L73" s="5"/>
      <c r="M73" s="31">
        <f t="shared" si="29"/>
        <v>0</v>
      </c>
      <c r="N73">
        <f t="shared" si="30"/>
        <v>0</v>
      </c>
      <c r="O73">
        <f t="shared" si="31"/>
        <v>0</v>
      </c>
      <c r="P73">
        <f t="shared" si="32"/>
        <v>0</v>
      </c>
      <c r="Q73">
        <f t="shared" si="33"/>
        <v>0</v>
      </c>
      <c r="R73">
        <f t="shared" si="34"/>
        <v>0</v>
      </c>
      <c r="S73">
        <f t="shared" si="35"/>
        <v>0</v>
      </c>
      <c r="T73">
        <f t="shared" si="36"/>
        <v>0</v>
      </c>
      <c r="U73">
        <f t="shared" si="37"/>
        <v>0</v>
      </c>
      <c r="V73">
        <f t="shared" si="38"/>
        <v>0</v>
      </c>
      <c r="W73">
        <f t="shared" si="39"/>
        <v>0</v>
      </c>
      <c r="X73">
        <f t="shared" si="40"/>
        <v>0</v>
      </c>
      <c r="Y73" s="29">
        <f t="shared" si="41"/>
        <v>0</v>
      </c>
      <c r="Z73" s="29">
        <f t="shared" si="42"/>
        <v>0</v>
      </c>
      <c r="AA73" s="29">
        <f t="shared" si="43"/>
        <v>0</v>
      </c>
      <c r="AB73" s="29">
        <f t="shared" si="44"/>
        <v>0</v>
      </c>
      <c r="AC73" s="29">
        <f t="shared" si="45"/>
        <v>0</v>
      </c>
      <c r="AD73" s="29">
        <f t="shared" si="46"/>
        <v>0</v>
      </c>
      <c r="AE73" s="29">
        <f t="shared" si="47"/>
        <v>0</v>
      </c>
      <c r="AF73" s="29">
        <f t="shared" si="48"/>
        <v>0</v>
      </c>
      <c r="AG73" s="29">
        <f t="shared" si="49"/>
        <v>0</v>
      </c>
      <c r="AH73" s="29">
        <f t="shared" si="50"/>
        <v>0</v>
      </c>
      <c r="AI73" s="29">
        <f t="shared" si="51"/>
        <v>0</v>
      </c>
      <c r="AJ73" s="29">
        <f t="shared" si="52"/>
        <v>0</v>
      </c>
    </row>
    <row r="74" spans="1:36" ht="15.75" x14ac:dyDescent="0.25">
      <c r="A74" s="40" t="str">
        <f t="shared" si="54"/>
        <v>ZERO</v>
      </c>
      <c r="B74" s="40"/>
      <c r="C74" s="51" t="s">
        <v>32</v>
      </c>
      <c r="D74" s="10"/>
      <c r="E74" s="52" t="s">
        <v>32</v>
      </c>
      <c r="F74" s="53" t="str">
        <f>VLOOKUP(E74,ISTRUZIONI!$A$10:$B$15,2)</f>
        <v>-</v>
      </c>
      <c r="G74" s="9"/>
      <c r="H74" s="58"/>
      <c r="I74" s="58"/>
      <c r="J74" s="28">
        <f t="shared" si="28"/>
        <v>0</v>
      </c>
      <c r="K74" s="28" t="str">
        <f t="shared" si="53"/>
        <v>Compilare anagrafica</v>
      </c>
      <c r="L74" s="5"/>
      <c r="M74" s="31">
        <f t="shared" si="29"/>
        <v>0</v>
      </c>
      <c r="N74">
        <f t="shared" si="30"/>
        <v>0</v>
      </c>
      <c r="O74">
        <f t="shared" si="31"/>
        <v>0</v>
      </c>
      <c r="P74">
        <f t="shared" si="32"/>
        <v>0</v>
      </c>
      <c r="Q74">
        <f t="shared" si="33"/>
        <v>0</v>
      </c>
      <c r="R74">
        <f t="shared" si="34"/>
        <v>0</v>
      </c>
      <c r="S74">
        <f t="shared" si="35"/>
        <v>0</v>
      </c>
      <c r="T74">
        <f t="shared" si="36"/>
        <v>0</v>
      </c>
      <c r="U74">
        <f t="shared" si="37"/>
        <v>0</v>
      </c>
      <c r="V74">
        <f t="shared" si="38"/>
        <v>0</v>
      </c>
      <c r="W74">
        <f t="shared" si="39"/>
        <v>0</v>
      </c>
      <c r="X74">
        <f t="shared" si="40"/>
        <v>0</v>
      </c>
      <c r="Y74" s="29">
        <f t="shared" si="41"/>
        <v>0</v>
      </c>
      <c r="Z74" s="29">
        <f t="shared" si="42"/>
        <v>0</v>
      </c>
      <c r="AA74" s="29">
        <f t="shared" si="43"/>
        <v>0</v>
      </c>
      <c r="AB74" s="29">
        <f t="shared" si="44"/>
        <v>0</v>
      </c>
      <c r="AC74" s="29">
        <f t="shared" si="45"/>
        <v>0</v>
      </c>
      <c r="AD74" s="29">
        <f t="shared" si="46"/>
        <v>0</v>
      </c>
      <c r="AE74" s="29">
        <f t="shared" si="47"/>
        <v>0</v>
      </c>
      <c r="AF74" s="29">
        <f t="shared" si="48"/>
        <v>0</v>
      </c>
      <c r="AG74" s="29">
        <f t="shared" si="49"/>
        <v>0</v>
      </c>
      <c r="AH74" s="29">
        <f t="shared" si="50"/>
        <v>0</v>
      </c>
      <c r="AI74" s="29">
        <f t="shared" si="51"/>
        <v>0</v>
      </c>
      <c r="AJ74" s="29">
        <f t="shared" si="52"/>
        <v>0</v>
      </c>
    </row>
    <row r="75" spans="1:36" ht="15.75" x14ac:dyDescent="0.25">
      <c r="A75" s="40" t="str">
        <f t="shared" si="54"/>
        <v>ZERO</v>
      </c>
      <c r="B75" s="40"/>
      <c r="C75" s="51" t="s">
        <v>32</v>
      </c>
      <c r="D75" s="10"/>
      <c r="E75" s="52" t="s">
        <v>32</v>
      </c>
      <c r="F75" s="53" t="str">
        <f>VLOOKUP(E75,ISTRUZIONI!$A$10:$B$15,2)</f>
        <v>-</v>
      </c>
      <c r="G75" s="9"/>
      <c r="H75" s="58"/>
      <c r="I75" s="58"/>
      <c r="J75" s="28">
        <f t="shared" si="28"/>
        <v>0</v>
      </c>
      <c r="K75" s="28" t="str">
        <f t="shared" si="53"/>
        <v>Compilare anagrafica</v>
      </c>
      <c r="L75" s="5"/>
      <c r="M75" s="31">
        <f t="shared" si="29"/>
        <v>0</v>
      </c>
      <c r="N75">
        <f t="shared" si="30"/>
        <v>0</v>
      </c>
      <c r="O75">
        <f t="shared" si="31"/>
        <v>0</v>
      </c>
      <c r="P75">
        <f t="shared" si="32"/>
        <v>0</v>
      </c>
      <c r="Q75">
        <f t="shared" si="33"/>
        <v>0</v>
      </c>
      <c r="R75">
        <f t="shared" si="34"/>
        <v>0</v>
      </c>
      <c r="S75">
        <f t="shared" si="35"/>
        <v>0</v>
      </c>
      <c r="T75">
        <f t="shared" si="36"/>
        <v>0</v>
      </c>
      <c r="U75">
        <f t="shared" si="37"/>
        <v>0</v>
      </c>
      <c r="V75">
        <f t="shared" si="38"/>
        <v>0</v>
      </c>
      <c r="W75">
        <f t="shared" si="39"/>
        <v>0</v>
      </c>
      <c r="X75">
        <f t="shared" si="40"/>
        <v>0</v>
      </c>
      <c r="Y75" s="29">
        <f t="shared" si="41"/>
        <v>0</v>
      </c>
      <c r="Z75" s="29">
        <f t="shared" si="42"/>
        <v>0</v>
      </c>
      <c r="AA75" s="29">
        <f t="shared" si="43"/>
        <v>0</v>
      </c>
      <c r="AB75" s="29">
        <f t="shared" si="44"/>
        <v>0</v>
      </c>
      <c r="AC75" s="29">
        <f t="shared" si="45"/>
        <v>0</v>
      </c>
      <c r="AD75" s="29">
        <f t="shared" si="46"/>
        <v>0</v>
      </c>
      <c r="AE75" s="29">
        <f t="shared" si="47"/>
        <v>0</v>
      </c>
      <c r="AF75" s="29">
        <f t="shared" si="48"/>
        <v>0</v>
      </c>
      <c r="AG75" s="29">
        <f t="shared" si="49"/>
        <v>0</v>
      </c>
      <c r="AH75" s="29">
        <f t="shared" si="50"/>
        <v>0</v>
      </c>
      <c r="AI75" s="29">
        <f t="shared" si="51"/>
        <v>0</v>
      </c>
      <c r="AJ75" s="29">
        <f t="shared" si="52"/>
        <v>0</v>
      </c>
    </row>
    <row r="76" spans="1:36" ht="15.75" x14ac:dyDescent="0.25">
      <c r="A76" s="40" t="str">
        <f t="shared" si="54"/>
        <v>ZERO</v>
      </c>
      <c r="B76" s="40"/>
      <c r="C76" s="51" t="s">
        <v>32</v>
      </c>
      <c r="D76" s="10"/>
      <c r="E76" s="52" t="s">
        <v>32</v>
      </c>
      <c r="F76" s="53" t="str">
        <f>VLOOKUP(E76,ISTRUZIONI!$A$10:$B$15,2)</f>
        <v>-</v>
      </c>
      <c r="G76" s="9"/>
      <c r="H76" s="58"/>
      <c r="I76" s="58"/>
      <c r="J76" s="28">
        <f t="shared" si="28"/>
        <v>0</v>
      </c>
      <c r="K76" s="28" t="str">
        <f t="shared" si="53"/>
        <v>Compilare anagrafica</v>
      </c>
      <c r="L76" s="5"/>
      <c r="M76" s="31">
        <f t="shared" si="29"/>
        <v>0</v>
      </c>
      <c r="N76">
        <f t="shared" si="30"/>
        <v>0</v>
      </c>
      <c r="O76">
        <f t="shared" si="31"/>
        <v>0</v>
      </c>
      <c r="P76">
        <f t="shared" si="32"/>
        <v>0</v>
      </c>
      <c r="Q76">
        <f t="shared" si="33"/>
        <v>0</v>
      </c>
      <c r="R76">
        <f t="shared" si="34"/>
        <v>0</v>
      </c>
      <c r="S76">
        <f t="shared" si="35"/>
        <v>0</v>
      </c>
      <c r="T76">
        <f t="shared" si="36"/>
        <v>0</v>
      </c>
      <c r="U76">
        <f t="shared" si="37"/>
        <v>0</v>
      </c>
      <c r="V76">
        <f t="shared" si="38"/>
        <v>0</v>
      </c>
      <c r="W76">
        <f t="shared" si="39"/>
        <v>0</v>
      </c>
      <c r="X76">
        <f t="shared" si="40"/>
        <v>0</v>
      </c>
      <c r="Y76" s="29">
        <f t="shared" si="41"/>
        <v>0</v>
      </c>
      <c r="Z76" s="29">
        <f t="shared" si="42"/>
        <v>0</v>
      </c>
      <c r="AA76" s="29">
        <f t="shared" si="43"/>
        <v>0</v>
      </c>
      <c r="AB76" s="29">
        <f t="shared" si="44"/>
        <v>0</v>
      </c>
      <c r="AC76" s="29">
        <f t="shared" si="45"/>
        <v>0</v>
      </c>
      <c r="AD76" s="29">
        <f t="shared" si="46"/>
        <v>0</v>
      </c>
      <c r="AE76" s="29">
        <f t="shared" si="47"/>
        <v>0</v>
      </c>
      <c r="AF76" s="29">
        <f t="shared" si="48"/>
        <v>0</v>
      </c>
      <c r="AG76" s="29">
        <f t="shared" si="49"/>
        <v>0</v>
      </c>
      <c r="AH76" s="29">
        <f t="shared" si="50"/>
        <v>0</v>
      </c>
      <c r="AI76" s="29">
        <f t="shared" si="51"/>
        <v>0</v>
      </c>
      <c r="AJ76" s="29">
        <f t="shared" si="52"/>
        <v>0</v>
      </c>
    </row>
    <row r="77" spans="1:36" ht="15.75" x14ac:dyDescent="0.25">
      <c r="A77" s="40" t="str">
        <f t="shared" si="54"/>
        <v>ZERO</v>
      </c>
      <c r="B77" s="40"/>
      <c r="C77" s="51" t="s">
        <v>32</v>
      </c>
      <c r="D77" s="10"/>
      <c r="E77" s="52" t="s">
        <v>32</v>
      </c>
      <c r="F77" s="53" t="str">
        <f>VLOOKUP(E77,ISTRUZIONI!$A$10:$B$15,2)</f>
        <v>-</v>
      </c>
      <c r="G77" s="9"/>
      <c r="H77" s="58"/>
      <c r="I77" s="58"/>
      <c r="J77" s="28">
        <f t="shared" si="28"/>
        <v>0</v>
      </c>
      <c r="K77" s="28" t="str">
        <f t="shared" si="53"/>
        <v>Compilare anagrafica</v>
      </c>
      <c r="L77" s="5"/>
      <c r="M77" s="31">
        <f t="shared" si="29"/>
        <v>0</v>
      </c>
      <c r="N77">
        <f t="shared" si="30"/>
        <v>0</v>
      </c>
      <c r="O77">
        <f t="shared" si="31"/>
        <v>0</v>
      </c>
      <c r="P77">
        <f t="shared" si="32"/>
        <v>0</v>
      </c>
      <c r="Q77">
        <f t="shared" si="33"/>
        <v>0</v>
      </c>
      <c r="R77">
        <f t="shared" si="34"/>
        <v>0</v>
      </c>
      <c r="S77">
        <f t="shared" si="35"/>
        <v>0</v>
      </c>
      <c r="T77">
        <f t="shared" si="36"/>
        <v>0</v>
      </c>
      <c r="U77">
        <f t="shared" si="37"/>
        <v>0</v>
      </c>
      <c r="V77">
        <f t="shared" si="38"/>
        <v>0</v>
      </c>
      <c r="W77">
        <f t="shared" si="39"/>
        <v>0</v>
      </c>
      <c r="X77">
        <f t="shared" si="40"/>
        <v>0</v>
      </c>
      <c r="Y77" s="29">
        <f t="shared" si="41"/>
        <v>0</v>
      </c>
      <c r="Z77" s="29">
        <f t="shared" si="42"/>
        <v>0</v>
      </c>
      <c r="AA77" s="29">
        <f t="shared" si="43"/>
        <v>0</v>
      </c>
      <c r="AB77" s="29">
        <f t="shared" si="44"/>
        <v>0</v>
      </c>
      <c r="AC77" s="29">
        <f t="shared" si="45"/>
        <v>0</v>
      </c>
      <c r="AD77" s="29">
        <f t="shared" si="46"/>
        <v>0</v>
      </c>
      <c r="AE77" s="29">
        <f t="shared" si="47"/>
        <v>0</v>
      </c>
      <c r="AF77" s="29">
        <f t="shared" si="48"/>
        <v>0</v>
      </c>
      <c r="AG77" s="29">
        <f t="shared" si="49"/>
        <v>0</v>
      </c>
      <c r="AH77" s="29">
        <f t="shared" si="50"/>
        <v>0</v>
      </c>
      <c r="AI77" s="29">
        <f t="shared" si="51"/>
        <v>0</v>
      </c>
      <c r="AJ77" s="29">
        <f t="shared" si="52"/>
        <v>0</v>
      </c>
    </row>
    <row r="78" spans="1:36" ht="15.75" x14ac:dyDescent="0.25">
      <c r="A78" s="40" t="str">
        <f t="shared" si="54"/>
        <v>ZERO</v>
      </c>
      <c r="B78" s="40"/>
      <c r="C78" s="51" t="s">
        <v>32</v>
      </c>
      <c r="D78" s="10"/>
      <c r="E78" s="52" t="s">
        <v>32</v>
      </c>
      <c r="F78" s="53" t="str">
        <f>VLOOKUP(E78,ISTRUZIONI!$A$10:$B$15,2)</f>
        <v>-</v>
      </c>
      <c r="G78" s="9"/>
      <c r="H78" s="58"/>
      <c r="I78" s="58"/>
      <c r="J78" s="28">
        <f t="shared" si="28"/>
        <v>0</v>
      </c>
      <c r="K78" s="28" t="str">
        <f t="shared" si="53"/>
        <v>Compilare anagrafica</v>
      </c>
      <c r="L78" s="5"/>
      <c r="M78" s="31">
        <f t="shared" si="29"/>
        <v>0</v>
      </c>
      <c r="N78">
        <f t="shared" si="30"/>
        <v>0</v>
      </c>
      <c r="O78">
        <f t="shared" si="31"/>
        <v>0</v>
      </c>
      <c r="P78">
        <f t="shared" si="32"/>
        <v>0</v>
      </c>
      <c r="Q78">
        <f t="shared" si="33"/>
        <v>0</v>
      </c>
      <c r="R78">
        <f t="shared" si="34"/>
        <v>0</v>
      </c>
      <c r="S78">
        <f t="shared" si="35"/>
        <v>0</v>
      </c>
      <c r="T78">
        <f t="shared" si="36"/>
        <v>0</v>
      </c>
      <c r="U78">
        <f t="shared" si="37"/>
        <v>0</v>
      </c>
      <c r="V78">
        <f t="shared" si="38"/>
        <v>0</v>
      </c>
      <c r="W78">
        <f t="shared" si="39"/>
        <v>0</v>
      </c>
      <c r="X78">
        <f t="shared" si="40"/>
        <v>0</v>
      </c>
      <c r="Y78" s="29">
        <f t="shared" si="41"/>
        <v>0</v>
      </c>
      <c r="Z78" s="29">
        <f t="shared" si="42"/>
        <v>0</v>
      </c>
      <c r="AA78" s="29">
        <f t="shared" si="43"/>
        <v>0</v>
      </c>
      <c r="AB78" s="29">
        <f t="shared" si="44"/>
        <v>0</v>
      </c>
      <c r="AC78" s="29">
        <f t="shared" si="45"/>
        <v>0</v>
      </c>
      <c r="AD78" s="29">
        <f t="shared" si="46"/>
        <v>0</v>
      </c>
      <c r="AE78" s="29">
        <f t="shared" si="47"/>
        <v>0</v>
      </c>
      <c r="AF78" s="29">
        <f t="shared" si="48"/>
        <v>0</v>
      </c>
      <c r="AG78" s="29">
        <f t="shared" si="49"/>
        <v>0</v>
      </c>
      <c r="AH78" s="29">
        <f t="shared" si="50"/>
        <v>0</v>
      </c>
      <c r="AI78" s="29">
        <f t="shared" si="51"/>
        <v>0</v>
      </c>
      <c r="AJ78" s="29">
        <f t="shared" si="52"/>
        <v>0</v>
      </c>
    </row>
    <row r="79" spans="1:36" ht="15.75" x14ac:dyDescent="0.25">
      <c r="A79" s="40" t="str">
        <f t="shared" si="54"/>
        <v>ZERO</v>
      </c>
      <c r="B79" s="40"/>
      <c r="C79" s="51" t="s">
        <v>32</v>
      </c>
      <c r="D79" s="10"/>
      <c r="E79" s="52" t="s">
        <v>32</v>
      </c>
      <c r="F79" s="53" t="str">
        <f>VLOOKUP(E79,ISTRUZIONI!$A$10:$B$15,2)</f>
        <v>-</v>
      </c>
      <c r="G79" s="9"/>
      <c r="H79" s="58"/>
      <c r="I79" s="58"/>
      <c r="J79" s="28">
        <f t="shared" si="28"/>
        <v>0</v>
      </c>
      <c r="K79" s="28" t="str">
        <f t="shared" si="53"/>
        <v>Compilare anagrafica</v>
      </c>
      <c r="L79" s="5"/>
      <c r="M79" s="31">
        <f t="shared" si="29"/>
        <v>0</v>
      </c>
      <c r="N79">
        <f t="shared" si="30"/>
        <v>0</v>
      </c>
      <c r="O79">
        <f t="shared" si="31"/>
        <v>0</v>
      </c>
      <c r="P79">
        <f t="shared" si="32"/>
        <v>0</v>
      </c>
      <c r="Q79">
        <f t="shared" si="33"/>
        <v>0</v>
      </c>
      <c r="R79">
        <f t="shared" si="34"/>
        <v>0</v>
      </c>
      <c r="S79">
        <f t="shared" si="35"/>
        <v>0</v>
      </c>
      <c r="T79">
        <f t="shared" si="36"/>
        <v>0</v>
      </c>
      <c r="U79">
        <f t="shared" si="37"/>
        <v>0</v>
      </c>
      <c r="V79">
        <f t="shared" si="38"/>
        <v>0</v>
      </c>
      <c r="W79">
        <f t="shared" si="39"/>
        <v>0</v>
      </c>
      <c r="X79">
        <f t="shared" si="40"/>
        <v>0</v>
      </c>
      <c r="Y79" s="29">
        <f t="shared" si="41"/>
        <v>0</v>
      </c>
      <c r="Z79" s="29">
        <f t="shared" si="42"/>
        <v>0</v>
      </c>
      <c r="AA79" s="29">
        <f t="shared" si="43"/>
        <v>0</v>
      </c>
      <c r="AB79" s="29">
        <f t="shared" si="44"/>
        <v>0</v>
      </c>
      <c r="AC79" s="29">
        <f t="shared" si="45"/>
        <v>0</v>
      </c>
      <c r="AD79" s="29">
        <f t="shared" si="46"/>
        <v>0</v>
      </c>
      <c r="AE79" s="29">
        <f t="shared" si="47"/>
        <v>0</v>
      </c>
      <c r="AF79" s="29">
        <f t="shared" si="48"/>
        <v>0</v>
      </c>
      <c r="AG79" s="29">
        <f t="shared" si="49"/>
        <v>0</v>
      </c>
      <c r="AH79" s="29">
        <f t="shared" si="50"/>
        <v>0</v>
      </c>
      <c r="AI79" s="29">
        <f t="shared" si="51"/>
        <v>0</v>
      </c>
      <c r="AJ79" s="29">
        <f t="shared" si="52"/>
        <v>0</v>
      </c>
    </row>
    <row r="80" spans="1:36" ht="15.75" x14ac:dyDescent="0.25">
      <c r="A80" s="40" t="str">
        <f t="shared" si="54"/>
        <v>ZERO</v>
      </c>
      <c r="B80" s="40"/>
      <c r="C80" s="51" t="s">
        <v>32</v>
      </c>
      <c r="D80" s="10"/>
      <c r="E80" s="52" t="s">
        <v>32</v>
      </c>
      <c r="F80" s="53" t="str">
        <f>VLOOKUP(E80,ISTRUZIONI!$A$10:$B$15,2)</f>
        <v>-</v>
      </c>
      <c r="G80" s="9"/>
      <c r="H80" s="58"/>
      <c r="I80" s="58"/>
      <c r="J80" s="28">
        <f t="shared" si="28"/>
        <v>0</v>
      </c>
      <c r="K80" s="28" t="str">
        <f t="shared" si="53"/>
        <v>Compilare anagrafica</v>
      </c>
      <c r="L80" s="5"/>
      <c r="M80" s="31">
        <f t="shared" si="29"/>
        <v>0</v>
      </c>
      <c r="N80">
        <f t="shared" si="30"/>
        <v>0</v>
      </c>
      <c r="O80">
        <f t="shared" si="31"/>
        <v>0</v>
      </c>
      <c r="P80">
        <f t="shared" si="32"/>
        <v>0</v>
      </c>
      <c r="Q80">
        <f t="shared" si="33"/>
        <v>0</v>
      </c>
      <c r="R80">
        <f t="shared" si="34"/>
        <v>0</v>
      </c>
      <c r="S80">
        <f t="shared" si="35"/>
        <v>0</v>
      </c>
      <c r="T80">
        <f t="shared" si="36"/>
        <v>0</v>
      </c>
      <c r="U80">
        <f t="shared" si="37"/>
        <v>0</v>
      </c>
      <c r="V80">
        <f t="shared" si="38"/>
        <v>0</v>
      </c>
      <c r="W80">
        <f t="shared" si="39"/>
        <v>0</v>
      </c>
      <c r="X80">
        <f t="shared" si="40"/>
        <v>0</v>
      </c>
      <c r="Y80" s="29">
        <f t="shared" si="41"/>
        <v>0</v>
      </c>
      <c r="Z80" s="29">
        <f t="shared" si="42"/>
        <v>0</v>
      </c>
      <c r="AA80" s="29">
        <f t="shared" si="43"/>
        <v>0</v>
      </c>
      <c r="AB80" s="29">
        <f t="shared" si="44"/>
        <v>0</v>
      </c>
      <c r="AC80" s="29">
        <f t="shared" si="45"/>
        <v>0</v>
      </c>
      <c r="AD80" s="29">
        <f t="shared" si="46"/>
        <v>0</v>
      </c>
      <c r="AE80" s="29">
        <f t="shared" si="47"/>
        <v>0</v>
      </c>
      <c r="AF80" s="29">
        <f t="shared" si="48"/>
        <v>0</v>
      </c>
      <c r="AG80" s="29">
        <f t="shared" si="49"/>
        <v>0</v>
      </c>
      <c r="AH80" s="29">
        <f t="shared" si="50"/>
        <v>0</v>
      </c>
      <c r="AI80" s="29">
        <f t="shared" si="51"/>
        <v>0</v>
      </c>
      <c r="AJ80" s="29">
        <f t="shared" si="52"/>
        <v>0</v>
      </c>
    </row>
    <row r="81" spans="1:36" ht="15.75" x14ac:dyDescent="0.25">
      <c r="A81" s="40" t="str">
        <f t="shared" si="54"/>
        <v>ZERO</v>
      </c>
      <c r="B81" s="40"/>
      <c r="C81" s="51" t="s">
        <v>32</v>
      </c>
      <c r="D81" s="10"/>
      <c r="E81" s="52" t="s">
        <v>32</v>
      </c>
      <c r="F81" s="53" t="str">
        <f>VLOOKUP(E81,ISTRUZIONI!$A$10:$B$15,2)</f>
        <v>-</v>
      </c>
      <c r="G81" s="9"/>
      <c r="H81" s="58"/>
      <c r="I81" s="58"/>
      <c r="J81" s="28">
        <f t="shared" si="28"/>
        <v>0</v>
      </c>
      <c r="K81" s="28" t="str">
        <f t="shared" si="53"/>
        <v>Compilare anagrafica</v>
      </c>
      <c r="L81" s="5"/>
      <c r="M81" s="31">
        <f t="shared" si="29"/>
        <v>0</v>
      </c>
      <c r="N81">
        <f t="shared" si="30"/>
        <v>0</v>
      </c>
      <c r="O81">
        <f t="shared" si="31"/>
        <v>0</v>
      </c>
      <c r="P81">
        <f t="shared" si="32"/>
        <v>0</v>
      </c>
      <c r="Q81">
        <f t="shared" si="33"/>
        <v>0</v>
      </c>
      <c r="R81">
        <f t="shared" si="34"/>
        <v>0</v>
      </c>
      <c r="S81">
        <f t="shared" si="35"/>
        <v>0</v>
      </c>
      <c r="T81">
        <f t="shared" si="36"/>
        <v>0</v>
      </c>
      <c r="U81">
        <f t="shared" si="37"/>
        <v>0</v>
      </c>
      <c r="V81">
        <f t="shared" si="38"/>
        <v>0</v>
      </c>
      <c r="W81">
        <f t="shared" si="39"/>
        <v>0</v>
      </c>
      <c r="X81">
        <f t="shared" si="40"/>
        <v>0</v>
      </c>
      <c r="Y81" s="29">
        <f t="shared" si="41"/>
        <v>0</v>
      </c>
      <c r="Z81" s="29">
        <f t="shared" si="42"/>
        <v>0</v>
      </c>
      <c r="AA81" s="29">
        <f t="shared" si="43"/>
        <v>0</v>
      </c>
      <c r="AB81" s="29">
        <f t="shared" si="44"/>
        <v>0</v>
      </c>
      <c r="AC81" s="29">
        <f t="shared" si="45"/>
        <v>0</v>
      </c>
      <c r="AD81" s="29">
        <f t="shared" si="46"/>
        <v>0</v>
      </c>
      <c r="AE81" s="29">
        <f t="shared" si="47"/>
        <v>0</v>
      </c>
      <c r="AF81" s="29">
        <f t="shared" si="48"/>
        <v>0</v>
      </c>
      <c r="AG81" s="29">
        <f t="shared" si="49"/>
        <v>0</v>
      </c>
      <c r="AH81" s="29">
        <f t="shared" si="50"/>
        <v>0</v>
      </c>
      <c r="AI81" s="29">
        <f t="shared" si="51"/>
        <v>0</v>
      </c>
      <c r="AJ81" s="29">
        <f t="shared" si="52"/>
        <v>0</v>
      </c>
    </row>
    <row r="82" spans="1:36" ht="15.75" x14ac:dyDescent="0.25">
      <c r="A82" s="40" t="str">
        <f t="shared" si="54"/>
        <v>ZERO</v>
      </c>
      <c r="B82" s="40"/>
      <c r="C82" s="51" t="s">
        <v>32</v>
      </c>
      <c r="D82" s="10"/>
      <c r="E82" s="52" t="s">
        <v>32</v>
      </c>
      <c r="F82" s="53" t="str">
        <f>VLOOKUP(E82,ISTRUZIONI!$A$10:$B$15,2)</f>
        <v>-</v>
      </c>
      <c r="G82" s="9"/>
      <c r="H82" s="58"/>
      <c r="I82" s="58"/>
      <c r="J82" s="28">
        <f t="shared" si="28"/>
        <v>0</v>
      </c>
      <c r="K82" s="28" t="str">
        <f t="shared" si="53"/>
        <v>Compilare anagrafica</v>
      </c>
      <c r="L82" s="5"/>
      <c r="M82" s="31">
        <f t="shared" si="29"/>
        <v>0</v>
      </c>
      <c r="N82">
        <f t="shared" si="30"/>
        <v>0</v>
      </c>
      <c r="O82">
        <f t="shared" si="31"/>
        <v>0</v>
      </c>
      <c r="P82">
        <f t="shared" si="32"/>
        <v>0</v>
      </c>
      <c r="Q82">
        <f t="shared" si="33"/>
        <v>0</v>
      </c>
      <c r="R82">
        <f t="shared" si="34"/>
        <v>0</v>
      </c>
      <c r="S82">
        <f t="shared" si="35"/>
        <v>0</v>
      </c>
      <c r="T82">
        <f t="shared" si="36"/>
        <v>0</v>
      </c>
      <c r="U82">
        <f t="shared" si="37"/>
        <v>0</v>
      </c>
      <c r="V82">
        <f t="shared" si="38"/>
        <v>0</v>
      </c>
      <c r="W82">
        <f t="shared" si="39"/>
        <v>0</v>
      </c>
      <c r="X82">
        <f t="shared" si="40"/>
        <v>0</v>
      </c>
      <c r="Y82" s="29">
        <f t="shared" si="41"/>
        <v>0</v>
      </c>
      <c r="Z82" s="29">
        <f t="shared" si="42"/>
        <v>0</v>
      </c>
      <c r="AA82" s="29">
        <f t="shared" si="43"/>
        <v>0</v>
      </c>
      <c r="AB82" s="29">
        <f t="shared" si="44"/>
        <v>0</v>
      </c>
      <c r="AC82" s="29">
        <f t="shared" si="45"/>
        <v>0</v>
      </c>
      <c r="AD82" s="29">
        <f t="shared" si="46"/>
        <v>0</v>
      </c>
      <c r="AE82" s="29">
        <f t="shared" si="47"/>
        <v>0</v>
      </c>
      <c r="AF82" s="29">
        <f t="shared" si="48"/>
        <v>0</v>
      </c>
      <c r="AG82" s="29">
        <f t="shared" si="49"/>
        <v>0</v>
      </c>
      <c r="AH82" s="29">
        <f t="shared" si="50"/>
        <v>0</v>
      </c>
      <c r="AI82" s="29">
        <f t="shared" si="51"/>
        <v>0</v>
      </c>
      <c r="AJ82" s="29">
        <f t="shared" si="52"/>
        <v>0</v>
      </c>
    </row>
    <row r="83" spans="1:36" ht="15.75" x14ac:dyDescent="0.25">
      <c r="A83" s="40" t="str">
        <f t="shared" si="54"/>
        <v>ZERO</v>
      </c>
      <c r="B83" s="40"/>
      <c r="C83" s="51" t="s">
        <v>32</v>
      </c>
      <c r="D83" s="10"/>
      <c r="E83" s="52" t="s">
        <v>32</v>
      </c>
      <c r="F83" s="53" t="str">
        <f>VLOOKUP(E83,ISTRUZIONI!$A$10:$B$15,2)</f>
        <v>-</v>
      </c>
      <c r="G83" s="9"/>
      <c r="H83" s="58"/>
      <c r="I83" s="58"/>
      <c r="J83" s="28">
        <f t="shared" si="28"/>
        <v>0</v>
      </c>
      <c r="K83" s="28" t="str">
        <f t="shared" si="53"/>
        <v>Compilare anagrafica</v>
      </c>
      <c r="L83" s="5"/>
      <c r="M83" s="31">
        <f t="shared" si="29"/>
        <v>0</v>
      </c>
      <c r="N83">
        <f t="shared" si="30"/>
        <v>0</v>
      </c>
      <c r="O83">
        <f t="shared" si="31"/>
        <v>0</v>
      </c>
      <c r="P83">
        <f t="shared" si="32"/>
        <v>0</v>
      </c>
      <c r="Q83">
        <f t="shared" si="33"/>
        <v>0</v>
      </c>
      <c r="R83">
        <f t="shared" si="34"/>
        <v>0</v>
      </c>
      <c r="S83">
        <f t="shared" si="35"/>
        <v>0</v>
      </c>
      <c r="T83">
        <f t="shared" si="36"/>
        <v>0</v>
      </c>
      <c r="U83">
        <f t="shared" si="37"/>
        <v>0</v>
      </c>
      <c r="V83">
        <f t="shared" si="38"/>
        <v>0</v>
      </c>
      <c r="W83">
        <f t="shared" si="39"/>
        <v>0</v>
      </c>
      <c r="X83">
        <f t="shared" si="40"/>
        <v>0</v>
      </c>
      <c r="Y83" s="29">
        <f t="shared" si="41"/>
        <v>0</v>
      </c>
      <c r="Z83" s="29">
        <f t="shared" si="42"/>
        <v>0</v>
      </c>
      <c r="AA83" s="29">
        <f t="shared" si="43"/>
        <v>0</v>
      </c>
      <c r="AB83" s="29">
        <f t="shared" si="44"/>
        <v>0</v>
      </c>
      <c r="AC83" s="29">
        <f t="shared" si="45"/>
        <v>0</v>
      </c>
      <c r="AD83" s="29">
        <f t="shared" si="46"/>
        <v>0</v>
      </c>
      <c r="AE83" s="29">
        <f t="shared" si="47"/>
        <v>0</v>
      </c>
      <c r="AF83" s="29">
        <f t="shared" si="48"/>
        <v>0</v>
      </c>
      <c r="AG83" s="29">
        <f t="shared" si="49"/>
        <v>0</v>
      </c>
      <c r="AH83" s="29">
        <f t="shared" si="50"/>
        <v>0</v>
      </c>
      <c r="AI83" s="29">
        <f t="shared" si="51"/>
        <v>0</v>
      </c>
      <c r="AJ83" s="29">
        <f t="shared" si="52"/>
        <v>0</v>
      </c>
    </row>
    <row r="84" spans="1:36" ht="15.75" x14ac:dyDescent="0.25">
      <c r="A84" s="40" t="str">
        <f t="shared" si="54"/>
        <v>ZERO</v>
      </c>
      <c r="B84" s="40"/>
      <c r="C84" s="51" t="s">
        <v>32</v>
      </c>
      <c r="D84" s="10"/>
      <c r="E84" s="52" t="s">
        <v>32</v>
      </c>
      <c r="F84" s="53" t="str">
        <f>VLOOKUP(E84,ISTRUZIONI!$A$10:$B$15,2)</f>
        <v>-</v>
      </c>
      <c r="G84" s="9"/>
      <c r="H84" s="58"/>
      <c r="I84" s="58"/>
      <c r="J84" s="28">
        <f t="shared" si="28"/>
        <v>0</v>
      </c>
      <c r="K84" s="28" t="str">
        <f t="shared" si="53"/>
        <v>Compilare anagrafica</v>
      </c>
      <c r="L84" s="5"/>
      <c r="M84" s="31">
        <f t="shared" si="29"/>
        <v>0</v>
      </c>
      <c r="N84">
        <f t="shared" si="30"/>
        <v>0</v>
      </c>
      <c r="O84">
        <f t="shared" si="31"/>
        <v>0</v>
      </c>
      <c r="P84">
        <f t="shared" si="32"/>
        <v>0</v>
      </c>
      <c r="Q84">
        <f t="shared" si="33"/>
        <v>0</v>
      </c>
      <c r="R84">
        <f t="shared" si="34"/>
        <v>0</v>
      </c>
      <c r="S84">
        <f t="shared" si="35"/>
        <v>0</v>
      </c>
      <c r="T84">
        <f t="shared" si="36"/>
        <v>0</v>
      </c>
      <c r="U84">
        <f t="shared" si="37"/>
        <v>0</v>
      </c>
      <c r="V84">
        <f t="shared" si="38"/>
        <v>0</v>
      </c>
      <c r="W84">
        <f t="shared" si="39"/>
        <v>0</v>
      </c>
      <c r="X84">
        <f t="shared" si="40"/>
        <v>0</v>
      </c>
      <c r="Y84" s="29">
        <f t="shared" si="41"/>
        <v>0</v>
      </c>
      <c r="Z84" s="29">
        <f t="shared" si="42"/>
        <v>0</v>
      </c>
      <c r="AA84" s="29">
        <f t="shared" si="43"/>
        <v>0</v>
      </c>
      <c r="AB84" s="29">
        <f t="shared" si="44"/>
        <v>0</v>
      </c>
      <c r="AC84" s="29">
        <f t="shared" si="45"/>
        <v>0</v>
      </c>
      <c r="AD84" s="29">
        <f t="shared" si="46"/>
        <v>0</v>
      </c>
      <c r="AE84" s="29">
        <f t="shared" si="47"/>
        <v>0</v>
      </c>
      <c r="AF84" s="29">
        <f t="shared" si="48"/>
        <v>0</v>
      </c>
      <c r="AG84" s="29">
        <f t="shared" si="49"/>
        <v>0</v>
      </c>
      <c r="AH84" s="29">
        <f t="shared" si="50"/>
        <v>0</v>
      </c>
      <c r="AI84" s="29">
        <f t="shared" si="51"/>
        <v>0</v>
      </c>
      <c r="AJ84" s="29">
        <f t="shared" si="52"/>
        <v>0</v>
      </c>
    </row>
    <row r="85" spans="1:36" ht="15.75" x14ac:dyDescent="0.25">
      <c r="A85" s="40" t="str">
        <f t="shared" si="54"/>
        <v>ZERO</v>
      </c>
      <c r="B85" s="40"/>
      <c r="C85" s="51" t="s">
        <v>32</v>
      </c>
      <c r="D85" s="10"/>
      <c r="E85" s="52" t="s">
        <v>32</v>
      </c>
      <c r="F85" s="53" t="str">
        <f>VLOOKUP(E85,ISTRUZIONI!$A$10:$B$15,2)</f>
        <v>-</v>
      </c>
      <c r="G85" s="9"/>
      <c r="H85" s="58"/>
      <c r="I85" s="58"/>
      <c r="J85" s="28">
        <f t="shared" si="28"/>
        <v>0</v>
      </c>
      <c r="K85" s="28" t="str">
        <f t="shared" si="53"/>
        <v>Compilare anagrafica</v>
      </c>
      <c r="L85" s="5"/>
      <c r="M85" s="31">
        <f t="shared" si="29"/>
        <v>0</v>
      </c>
      <c r="N85">
        <f t="shared" si="30"/>
        <v>0</v>
      </c>
      <c r="O85">
        <f t="shared" si="31"/>
        <v>0</v>
      </c>
      <c r="P85">
        <f t="shared" si="32"/>
        <v>0</v>
      </c>
      <c r="Q85">
        <f t="shared" si="33"/>
        <v>0</v>
      </c>
      <c r="R85">
        <f t="shared" si="34"/>
        <v>0</v>
      </c>
      <c r="S85">
        <f t="shared" si="35"/>
        <v>0</v>
      </c>
      <c r="T85">
        <f t="shared" si="36"/>
        <v>0</v>
      </c>
      <c r="U85">
        <f t="shared" si="37"/>
        <v>0</v>
      </c>
      <c r="V85">
        <f t="shared" si="38"/>
        <v>0</v>
      </c>
      <c r="W85">
        <f t="shared" si="39"/>
        <v>0</v>
      </c>
      <c r="X85">
        <f t="shared" si="40"/>
        <v>0</v>
      </c>
      <c r="Y85" s="29">
        <f t="shared" si="41"/>
        <v>0</v>
      </c>
      <c r="Z85" s="29">
        <f t="shared" si="42"/>
        <v>0</v>
      </c>
      <c r="AA85" s="29">
        <f t="shared" si="43"/>
        <v>0</v>
      </c>
      <c r="AB85" s="29">
        <f t="shared" si="44"/>
        <v>0</v>
      </c>
      <c r="AC85" s="29">
        <f t="shared" si="45"/>
        <v>0</v>
      </c>
      <c r="AD85" s="29">
        <f t="shared" si="46"/>
        <v>0</v>
      </c>
      <c r="AE85" s="29">
        <f t="shared" si="47"/>
        <v>0</v>
      </c>
      <c r="AF85" s="29">
        <f t="shared" si="48"/>
        <v>0</v>
      </c>
      <c r="AG85" s="29">
        <f t="shared" si="49"/>
        <v>0</v>
      </c>
      <c r="AH85" s="29">
        <f t="shared" si="50"/>
        <v>0</v>
      </c>
      <c r="AI85" s="29">
        <f t="shared" si="51"/>
        <v>0</v>
      </c>
      <c r="AJ85" s="29">
        <f t="shared" si="52"/>
        <v>0</v>
      </c>
    </row>
    <row r="86" spans="1:36" ht="15.75" x14ac:dyDescent="0.25">
      <c r="A86" s="40" t="str">
        <f t="shared" si="54"/>
        <v>ZERO</v>
      </c>
      <c r="B86" s="40"/>
      <c r="C86" s="51" t="s">
        <v>32</v>
      </c>
      <c r="D86" s="10"/>
      <c r="E86" s="52" t="s">
        <v>32</v>
      </c>
      <c r="F86" s="53" t="str">
        <f>VLOOKUP(E86,ISTRUZIONI!$A$10:$B$15,2)</f>
        <v>-</v>
      </c>
      <c r="G86" s="9"/>
      <c r="H86" s="58"/>
      <c r="I86" s="58"/>
      <c r="J86" s="28">
        <f t="shared" si="28"/>
        <v>0</v>
      </c>
      <c r="K86" s="28" t="str">
        <f t="shared" si="53"/>
        <v>Compilare anagrafica</v>
      </c>
      <c r="L86" s="5"/>
      <c r="M86" s="31">
        <f t="shared" si="29"/>
        <v>0</v>
      </c>
      <c r="N86">
        <f t="shared" si="30"/>
        <v>0</v>
      </c>
      <c r="O86">
        <f t="shared" si="31"/>
        <v>0</v>
      </c>
      <c r="P86">
        <f t="shared" si="32"/>
        <v>0</v>
      </c>
      <c r="Q86">
        <f t="shared" si="33"/>
        <v>0</v>
      </c>
      <c r="R86">
        <f t="shared" si="34"/>
        <v>0</v>
      </c>
      <c r="S86">
        <f t="shared" si="35"/>
        <v>0</v>
      </c>
      <c r="T86">
        <f t="shared" si="36"/>
        <v>0</v>
      </c>
      <c r="U86">
        <f t="shared" si="37"/>
        <v>0</v>
      </c>
      <c r="V86">
        <f t="shared" si="38"/>
        <v>0</v>
      </c>
      <c r="W86">
        <f t="shared" si="39"/>
        <v>0</v>
      </c>
      <c r="X86">
        <f t="shared" si="40"/>
        <v>0</v>
      </c>
      <c r="Y86" s="29">
        <f t="shared" si="41"/>
        <v>0</v>
      </c>
      <c r="Z86" s="29">
        <f t="shared" si="42"/>
        <v>0</v>
      </c>
      <c r="AA86" s="29">
        <f t="shared" si="43"/>
        <v>0</v>
      </c>
      <c r="AB86" s="29">
        <f t="shared" si="44"/>
        <v>0</v>
      </c>
      <c r="AC86" s="29">
        <f t="shared" si="45"/>
        <v>0</v>
      </c>
      <c r="AD86" s="29">
        <f t="shared" si="46"/>
        <v>0</v>
      </c>
      <c r="AE86" s="29">
        <f t="shared" si="47"/>
        <v>0</v>
      </c>
      <c r="AF86" s="29">
        <f t="shared" si="48"/>
        <v>0</v>
      </c>
      <c r="AG86" s="29">
        <f t="shared" si="49"/>
        <v>0</v>
      </c>
      <c r="AH86" s="29">
        <f t="shared" si="50"/>
        <v>0</v>
      </c>
      <c r="AI86" s="29">
        <f t="shared" si="51"/>
        <v>0</v>
      </c>
      <c r="AJ86" s="29">
        <f t="shared" si="52"/>
        <v>0</v>
      </c>
    </row>
    <row r="87" spans="1:36" ht="15.75" x14ac:dyDescent="0.25">
      <c r="A87" s="40" t="str">
        <f t="shared" si="54"/>
        <v>ZERO</v>
      </c>
      <c r="B87" s="40"/>
      <c r="C87" s="51" t="s">
        <v>32</v>
      </c>
      <c r="D87" s="10"/>
      <c r="E87" s="52" t="s">
        <v>32</v>
      </c>
      <c r="F87" s="53" t="str">
        <f>VLOOKUP(E87,ISTRUZIONI!$A$10:$B$15,2)</f>
        <v>-</v>
      </c>
      <c r="G87" s="9"/>
      <c r="H87" s="58"/>
      <c r="I87" s="58"/>
      <c r="J87" s="28">
        <f t="shared" si="28"/>
        <v>0</v>
      </c>
      <c r="K87" s="28" t="str">
        <f t="shared" si="53"/>
        <v>Compilare anagrafica</v>
      </c>
      <c r="L87" s="5"/>
      <c r="M87" s="31">
        <f t="shared" si="29"/>
        <v>0</v>
      </c>
      <c r="N87">
        <f t="shared" si="30"/>
        <v>0</v>
      </c>
      <c r="O87">
        <f t="shared" si="31"/>
        <v>0</v>
      </c>
      <c r="P87">
        <f t="shared" si="32"/>
        <v>0</v>
      </c>
      <c r="Q87">
        <f t="shared" si="33"/>
        <v>0</v>
      </c>
      <c r="R87">
        <f t="shared" si="34"/>
        <v>0</v>
      </c>
      <c r="S87">
        <f t="shared" si="35"/>
        <v>0</v>
      </c>
      <c r="T87">
        <f t="shared" si="36"/>
        <v>0</v>
      </c>
      <c r="U87">
        <f t="shared" si="37"/>
        <v>0</v>
      </c>
      <c r="V87">
        <f t="shared" si="38"/>
        <v>0</v>
      </c>
      <c r="W87">
        <f t="shared" si="39"/>
        <v>0</v>
      </c>
      <c r="X87">
        <f t="shared" si="40"/>
        <v>0</v>
      </c>
      <c r="Y87" s="29">
        <f t="shared" si="41"/>
        <v>0</v>
      </c>
      <c r="Z87" s="29">
        <f t="shared" si="42"/>
        <v>0</v>
      </c>
      <c r="AA87" s="29">
        <f t="shared" si="43"/>
        <v>0</v>
      </c>
      <c r="AB87" s="29">
        <f t="shared" si="44"/>
        <v>0</v>
      </c>
      <c r="AC87" s="29">
        <f t="shared" si="45"/>
        <v>0</v>
      </c>
      <c r="AD87" s="29">
        <f t="shared" si="46"/>
        <v>0</v>
      </c>
      <c r="AE87" s="29">
        <f t="shared" si="47"/>
        <v>0</v>
      </c>
      <c r="AF87" s="29">
        <f t="shared" si="48"/>
        <v>0</v>
      </c>
      <c r="AG87" s="29">
        <f t="shared" si="49"/>
        <v>0</v>
      </c>
      <c r="AH87" s="29">
        <f t="shared" si="50"/>
        <v>0</v>
      </c>
      <c r="AI87" s="29">
        <f t="shared" si="51"/>
        <v>0</v>
      </c>
      <c r="AJ87" s="29">
        <f t="shared" si="52"/>
        <v>0</v>
      </c>
    </row>
    <row r="88" spans="1:36" ht="15.75" x14ac:dyDescent="0.25">
      <c r="A88" s="40" t="str">
        <f t="shared" si="54"/>
        <v>ZERO</v>
      </c>
      <c r="B88" s="40"/>
      <c r="C88" s="51" t="s">
        <v>32</v>
      </c>
      <c r="D88" s="10"/>
      <c r="E88" s="52" t="s">
        <v>32</v>
      </c>
      <c r="F88" s="53" t="str">
        <f>VLOOKUP(E88,ISTRUZIONI!$A$10:$B$15,2)</f>
        <v>-</v>
      </c>
      <c r="G88" s="9"/>
      <c r="H88" s="58"/>
      <c r="I88" s="58"/>
      <c r="J88" s="28">
        <f t="shared" si="28"/>
        <v>0</v>
      </c>
      <c r="K88" s="28" t="str">
        <f t="shared" si="53"/>
        <v>Compilare anagrafica</v>
      </c>
      <c r="L88" s="5"/>
      <c r="M88" s="31">
        <f t="shared" si="29"/>
        <v>0</v>
      </c>
      <c r="N88">
        <f t="shared" si="30"/>
        <v>0</v>
      </c>
      <c r="O88">
        <f t="shared" si="31"/>
        <v>0</v>
      </c>
      <c r="P88">
        <f t="shared" si="32"/>
        <v>0</v>
      </c>
      <c r="Q88">
        <f t="shared" si="33"/>
        <v>0</v>
      </c>
      <c r="R88">
        <f t="shared" si="34"/>
        <v>0</v>
      </c>
      <c r="S88">
        <f t="shared" si="35"/>
        <v>0</v>
      </c>
      <c r="T88">
        <f t="shared" si="36"/>
        <v>0</v>
      </c>
      <c r="U88">
        <f t="shared" si="37"/>
        <v>0</v>
      </c>
      <c r="V88">
        <f t="shared" si="38"/>
        <v>0</v>
      </c>
      <c r="W88">
        <f t="shared" si="39"/>
        <v>0</v>
      </c>
      <c r="X88">
        <f t="shared" si="40"/>
        <v>0</v>
      </c>
      <c r="Y88" s="29">
        <f t="shared" si="41"/>
        <v>0</v>
      </c>
      <c r="Z88" s="29">
        <f t="shared" si="42"/>
        <v>0</v>
      </c>
      <c r="AA88" s="29">
        <f t="shared" si="43"/>
        <v>0</v>
      </c>
      <c r="AB88" s="29">
        <f t="shared" si="44"/>
        <v>0</v>
      </c>
      <c r="AC88" s="29">
        <f t="shared" si="45"/>
        <v>0</v>
      </c>
      <c r="AD88" s="29">
        <f t="shared" si="46"/>
        <v>0</v>
      </c>
      <c r="AE88" s="29">
        <f t="shared" si="47"/>
        <v>0</v>
      </c>
      <c r="AF88" s="29">
        <f t="shared" si="48"/>
        <v>0</v>
      </c>
      <c r="AG88" s="29">
        <f t="shared" si="49"/>
        <v>0</v>
      </c>
      <c r="AH88" s="29">
        <f t="shared" si="50"/>
        <v>0</v>
      </c>
      <c r="AI88" s="29">
        <f t="shared" si="51"/>
        <v>0</v>
      </c>
      <c r="AJ88" s="29">
        <f t="shared" si="52"/>
        <v>0</v>
      </c>
    </row>
    <row r="89" spans="1:36" ht="15.75" x14ac:dyDescent="0.25">
      <c r="A89" s="40" t="str">
        <f t="shared" si="54"/>
        <v>ZERO</v>
      </c>
      <c r="B89" s="40"/>
      <c r="C89" s="51" t="s">
        <v>32</v>
      </c>
      <c r="D89" s="10"/>
      <c r="E89" s="52" t="s">
        <v>32</v>
      </c>
      <c r="F89" s="53" t="str">
        <f>VLOOKUP(E89,ISTRUZIONI!$A$10:$B$15,2)</f>
        <v>-</v>
      </c>
      <c r="G89" s="9"/>
      <c r="H89" s="58"/>
      <c r="I89" s="58"/>
      <c r="J89" s="28">
        <f t="shared" si="28"/>
        <v>0</v>
      </c>
      <c r="K89" s="28" t="str">
        <f t="shared" si="53"/>
        <v>Compilare anagrafica</v>
      </c>
      <c r="L89" s="5"/>
      <c r="M89" s="31">
        <f t="shared" si="29"/>
        <v>0</v>
      </c>
      <c r="N89">
        <f t="shared" si="30"/>
        <v>0</v>
      </c>
      <c r="O89">
        <f t="shared" si="31"/>
        <v>0</v>
      </c>
      <c r="P89">
        <f t="shared" si="32"/>
        <v>0</v>
      </c>
      <c r="Q89">
        <f t="shared" si="33"/>
        <v>0</v>
      </c>
      <c r="R89">
        <f t="shared" si="34"/>
        <v>0</v>
      </c>
      <c r="S89">
        <f t="shared" si="35"/>
        <v>0</v>
      </c>
      <c r="T89">
        <f t="shared" si="36"/>
        <v>0</v>
      </c>
      <c r="U89">
        <f t="shared" si="37"/>
        <v>0</v>
      </c>
      <c r="V89">
        <f t="shared" si="38"/>
        <v>0</v>
      </c>
      <c r="W89">
        <f t="shared" si="39"/>
        <v>0</v>
      </c>
      <c r="X89">
        <f t="shared" si="40"/>
        <v>0</v>
      </c>
      <c r="Y89" s="29">
        <f t="shared" si="41"/>
        <v>0</v>
      </c>
      <c r="Z89" s="29">
        <f t="shared" si="42"/>
        <v>0</v>
      </c>
      <c r="AA89" s="29">
        <f t="shared" si="43"/>
        <v>0</v>
      </c>
      <c r="AB89" s="29">
        <f t="shared" si="44"/>
        <v>0</v>
      </c>
      <c r="AC89" s="29">
        <f t="shared" si="45"/>
        <v>0</v>
      </c>
      <c r="AD89" s="29">
        <f t="shared" si="46"/>
        <v>0</v>
      </c>
      <c r="AE89" s="29">
        <f t="shared" si="47"/>
        <v>0</v>
      </c>
      <c r="AF89" s="29">
        <f t="shared" si="48"/>
        <v>0</v>
      </c>
      <c r="AG89" s="29">
        <f t="shared" si="49"/>
        <v>0</v>
      </c>
      <c r="AH89" s="29">
        <f t="shared" si="50"/>
        <v>0</v>
      </c>
      <c r="AI89" s="29">
        <f t="shared" si="51"/>
        <v>0</v>
      </c>
      <c r="AJ89" s="29">
        <f t="shared" si="52"/>
        <v>0</v>
      </c>
    </row>
    <row r="90" spans="1:36" ht="15.75" x14ac:dyDescent="0.25">
      <c r="A90" s="40" t="str">
        <f t="shared" si="54"/>
        <v>ZERO</v>
      </c>
      <c r="B90" s="40"/>
      <c r="C90" s="51" t="s">
        <v>32</v>
      </c>
      <c r="D90" s="10"/>
      <c r="E90" s="52" t="s">
        <v>32</v>
      </c>
      <c r="F90" s="53" t="str">
        <f>VLOOKUP(E90,ISTRUZIONI!$A$10:$B$15,2)</f>
        <v>-</v>
      </c>
      <c r="G90" s="9"/>
      <c r="H90" s="58"/>
      <c r="I90" s="58"/>
      <c r="J90" s="28">
        <f t="shared" si="28"/>
        <v>0</v>
      </c>
      <c r="K90" s="28" t="str">
        <f t="shared" si="53"/>
        <v>Compilare anagrafica</v>
      </c>
      <c r="L90" s="5"/>
      <c r="M90" s="31">
        <f t="shared" si="29"/>
        <v>0</v>
      </c>
      <c r="N90">
        <f t="shared" si="30"/>
        <v>0</v>
      </c>
      <c r="O90">
        <f t="shared" si="31"/>
        <v>0</v>
      </c>
      <c r="P90">
        <f t="shared" si="32"/>
        <v>0</v>
      </c>
      <c r="Q90">
        <f t="shared" si="33"/>
        <v>0</v>
      </c>
      <c r="R90">
        <f t="shared" si="34"/>
        <v>0</v>
      </c>
      <c r="S90">
        <f t="shared" si="35"/>
        <v>0</v>
      </c>
      <c r="T90">
        <f t="shared" si="36"/>
        <v>0</v>
      </c>
      <c r="U90">
        <f t="shared" si="37"/>
        <v>0</v>
      </c>
      <c r="V90">
        <f t="shared" si="38"/>
        <v>0</v>
      </c>
      <c r="W90">
        <f t="shared" si="39"/>
        <v>0</v>
      </c>
      <c r="X90">
        <f t="shared" si="40"/>
        <v>0</v>
      </c>
      <c r="Y90" s="29">
        <f t="shared" si="41"/>
        <v>0</v>
      </c>
      <c r="Z90" s="29">
        <f t="shared" si="42"/>
        <v>0</v>
      </c>
      <c r="AA90" s="29">
        <f t="shared" si="43"/>
        <v>0</v>
      </c>
      <c r="AB90" s="29">
        <f t="shared" si="44"/>
        <v>0</v>
      </c>
      <c r="AC90" s="29">
        <f t="shared" si="45"/>
        <v>0</v>
      </c>
      <c r="AD90" s="29">
        <f t="shared" si="46"/>
        <v>0</v>
      </c>
      <c r="AE90" s="29">
        <f t="shared" si="47"/>
        <v>0</v>
      </c>
      <c r="AF90" s="29">
        <f t="shared" si="48"/>
        <v>0</v>
      </c>
      <c r="AG90" s="29">
        <f t="shared" si="49"/>
        <v>0</v>
      </c>
      <c r="AH90" s="29">
        <f t="shared" si="50"/>
        <v>0</v>
      </c>
      <c r="AI90" s="29">
        <f t="shared" si="51"/>
        <v>0</v>
      </c>
      <c r="AJ90" s="29">
        <f t="shared" si="52"/>
        <v>0</v>
      </c>
    </row>
    <row r="91" spans="1:36" ht="15.75" x14ac:dyDescent="0.25">
      <c r="A91" s="40" t="str">
        <f t="shared" si="54"/>
        <v>ZERO</v>
      </c>
      <c r="B91" s="40"/>
      <c r="C91" s="51" t="s">
        <v>32</v>
      </c>
      <c r="D91" s="10"/>
      <c r="E91" s="52" t="s">
        <v>32</v>
      </c>
      <c r="F91" s="53" t="str">
        <f>VLOOKUP(E91,ISTRUZIONI!$A$10:$B$15,2)</f>
        <v>-</v>
      </c>
      <c r="G91" s="9"/>
      <c r="H91" s="58"/>
      <c r="I91" s="58"/>
      <c r="J91" s="28">
        <f t="shared" si="28"/>
        <v>0</v>
      </c>
      <c r="K91" s="28" t="str">
        <f t="shared" si="53"/>
        <v>Compilare anagrafica</v>
      </c>
      <c r="L91" s="5"/>
      <c r="M91" s="31">
        <f t="shared" si="29"/>
        <v>0</v>
      </c>
      <c r="N91">
        <f t="shared" si="30"/>
        <v>0</v>
      </c>
      <c r="O91">
        <f t="shared" si="31"/>
        <v>0</v>
      </c>
      <c r="P91">
        <f t="shared" si="32"/>
        <v>0</v>
      </c>
      <c r="Q91">
        <f t="shared" si="33"/>
        <v>0</v>
      </c>
      <c r="R91">
        <f t="shared" si="34"/>
        <v>0</v>
      </c>
      <c r="S91">
        <f t="shared" si="35"/>
        <v>0</v>
      </c>
      <c r="T91">
        <f t="shared" si="36"/>
        <v>0</v>
      </c>
      <c r="U91">
        <f t="shared" si="37"/>
        <v>0</v>
      </c>
      <c r="V91">
        <f t="shared" si="38"/>
        <v>0</v>
      </c>
      <c r="W91">
        <f t="shared" si="39"/>
        <v>0</v>
      </c>
      <c r="X91">
        <f t="shared" si="40"/>
        <v>0</v>
      </c>
      <c r="Y91" s="29">
        <f t="shared" si="41"/>
        <v>0</v>
      </c>
      <c r="Z91" s="29">
        <f t="shared" si="42"/>
        <v>0</v>
      </c>
      <c r="AA91" s="29">
        <f t="shared" si="43"/>
        <v>0</v>
      </c>
      <c r="AB91" s="29">
        <f t="shared" si="44"/>
        <v>0</v>
      </c>
      <c r="AC91" s="29">
        <f t="shared" si="45"/>
        <v>0</v>
      </c>
      <c r="AD91" s="29">
        <f t="shared" si="46"/>
        <v>0</v>
      </c>
      <c r="AE91" s="29">
        <f t="shared" si="47"/>
        <v>0</v>
      </c>
      <c r="AF91" s="29">
        <f t="shared" si="48"/>
        <v>0</v>
      </c>
      <c r="AG91" s="29">
        <f t="shared" si="49"/>
        <v>0</v>
      </c>
      <c r="AH91" s="29">
        <f t="shared" si="50"/>
        <v>0</v>
      </c>
      <c r="AI91" s="29">
        <f t="shared" si="51"/>
        <v>0</v>
      </c>
      <c r="AJ91" s="29">
        <f t="shared" si="52"/>
        <v>0</v>
      </c>
    </row>
    <row r="92" spans="1:36" ht="15.75" x14ac:dyDescent="0.25">
      <c r="A92" s="40" t="str">
        <f t="shared" si="54"/>
        <v>ZERO</v>
      </c>
      <c r="B92" s="40"/>
      <c r="C92" s="51" t="s">
        <v>32</v>
      </c>
      <c r="D92" s="10"/>
      <c r="E92" s="52" t="s">
        <v>32</v>
      </c>
      <c r="F92" s="53" t="str">
        <f>VLOOKUP(E92,ISTRUZIONI!$A$10:$B$15,2)</f>
        <v>-</v>
      </c>
      <c r="G92" s="9"/>
      <c r="H92" s="58"/>
      <c r="I92" s="58"/>
      <c r="J92" s="28">
        <f t="shared" si="28"/>
        <v>0</v>
      </c>
      <c r="K92" s="28" t="str">
        <f t="shared" si="53"/>
        <v>Compilare anagrafica</v>
      </c>
      <c r="L92" s="5"/>
      <c r="M92" s="31">
        <f t="shared" si="29"/>
        <v>0</v>
      </c>
      <c r="N92">
        <f t="shared" si="30"/>
        <v>0</v>
      </c>
      <c r="O92">
        <f t="shared" si="31"/>
        <v>0</v>
      </c>
      <c r="P92">
        <f t="shared" si="32"/>
        <v>0</v>
      </c>
      <c r="Q92">
        <f t="shared" si="33"/>
        <v>0</v>
      </c>
      <c r="R92">
        <f t="shared" si="34"/>
        <v>0</v>
      </c>
      <c r="S92">
        <f t="shared" si="35"/>
        <v>0</v>
      </c>
      <c r="T92">
        <f t="shared" si="36"/>
        <v>0</v>
      </c>
      <c r="U92">
        <f t="shared" si="37"/>
        <v>0</v>
      </c>
      <c r="V92">
        <f t="shared" si="38"/>
        <v>0</v>
      </c>
      <c r="W92">
        <f t="shared" si="39"/>
        <v>0</v>
      </c>
      <c r="X92">
        <f t="shared" si="40"/>
        <v>0</v>
      </c>
      <c r="Y92" s="29">
        <f t="shared" si="41"/>
        <v>0</v>
      </c>
      <c r="Z92" s="29">
        <f t="shared" si="42"/>
        <v>0</v>
      </c>
      <c r="AA92" s="29">
        <f t="shared" si="43"/>
        <v>0</v>
      </c>
      <c r="AB92" s="29">
        <f t="shared" si="44"/>
        <v>0</v>
      </c>
      <c r="AC92" s="29">
        <f t="shared" si="45"/>
        <v>0</v>
      </c>
      <c r="AD92" s="29">
        <f t="shared" si="46"/>
        <v>0</v>
      </c>
      <c r="AE92" s="29">
        <f t="shared" si="47"/>
        <v>0</v>
      </c>
      <c r="AF92" s="29">
        <f t="shared" si="48"/>
        <v>0</v>
      </c>
      <c r="AG92" s="29">
        <f t="shared" si="49"/>
        <v>0</v>
      </c>
      <c r="AH92" s="29">
        <f t="shared" si="50"/>
        <v>0</v>
      </c>
      <c r="AI92" s="29">
        <f t="shared" si="51"/>
        <v>0</v>
      </c>
      <c r="AJ92" s="29">
        <f t="shared" si="52"/>
        <v>0</v>
      </c>
    </row>
    <row r="93" spans="1:36" ht="15.75" x14ac:dyDescent="0.25">
      <c r="A93" s="40" t="str">
        <f t="shared" si="54"/>
        <v>ZERO</v>
      </c>
      <c r="B93" s="40"/>
      <c r="C93" s="51" t="s">
        <v>32</v>
      </c>
      <c r="D93" s="10"/>
      <c r="E93" s="52" t="s">
        <v>32</v>
      </c>
      <c r="F93" s="53" t="str">
        <f>VLOOKUP(E93,ISTRUZIONI!$A$10:$B$15,2)</f>
        <v>-</v>
      </c>
      <c r="G93" s="9"/>
      <c r="H93" s="58"/>
      <c r="I93" s="58"/>
      <c r="J93" s="28">
        <f t="shared" si="28"/>
        <v>0</v>
      </c>
      <c r="K93" s="28" t="str">
        <f t="shared" si="53"/>
        <v>Compilare anagrafica</v>
      </c>
      <c r="L93" s="5"/>
      <c r="M93" s="31">
        <f t="shared" si="29"/>
        <v>0</v>
      </c>
      <c r="N93">
        <f t="shared" si="30"/>
        <v>0</v>
      </c>
      <c r="O93">
        <f t="shared" si="31"/>
        <v>0</v>
      </c>
      <c r="P93">
        <f t="shared" si="32"/>
        <v>0</v>
      </c>
      <c r="Q93">
        <f t="shared" si="33"/>
        <v>0</v>
      </c>
      <c r="R93">
        <f t="shared" si="34"/>
        <v>0</v>
      </c>
      <c r="S93">
        <f t="shared" si="35"/>
        <v>0</v>
      </c>
      <c r="T93">
        <f t="shared" si="36"/>
        <v>0</v>
      </c>
      <c r="U93">
        <f t="shared" si="37"/>
        <v>0</v>
      </c>
      <c r="V93">
        <f t="shared" si="38"/>
        <v>0</v>
      </c>
      <c r="W93">
        <f t="shared" si="39"/>
        <v>0</v>
      </c>
      <c r="X93">
        <f t="shared" si="40"/>
        <v>0</v>
      </c>
      <c r="Y93" s="29">
        <f t="shared" si="41"/>
        <v>0</v>
      </c>
      <c r="Z93" s="29">
        <f t="shared" si="42"/>
        <v>0</v>
      </c>
      <c r="AA93" s="29">
        <f t="shared" si="43"/>
        <v>0</v>
      </c>
      <c r="AB93" s="29">
        <f t="shared" si="44"/>
        <v>0</v>
      </c>
      <c r="AC93" s="29">
        <f t="shared" si="45"/>
        <v>0</v>
      </c>
      <c r="AD93" s="29">
        <f t="shared" si="46"/>
        <v>0</v>
      </c>
      <c r="AE93" s="29">
        <f t="shared" si="47"/>
        <v>0</v>
      </c>
      <c r="AF93" s="29">
        <f t="shared" si="48"/>
        <v>0</v>
      </c>
      <c r="AG93" s="29">
        <f t="shared" si="49"/>
        <v>0</v>
      </c>
      <c r="AH93" s="29">
        <f t="shared" si="50"/>
        <v>0</v>
      </c>
      <c r="AI93" s="29">
        <f t="shared" si="51"/>
        <v>0</v>
      </c>
      <c r="AJ93" s="29">
        <f t="shared" si="52"/>
        <v>0</v>
      </c>
    </row>
    <row r="94" spans="1:36" ht="15.75" x14ac:dyDescent="0.25">
      <c r="A94" s="40" t="str">
        <f t="shared" si="54"/>
        <v>ZERO</v>
      </c>
      <c r="B94" s="40"/>
      <c r="C94" s="51" t="s">
        <v>32</v>
      </c>
      <c r="D94" s="10"/>
      <c r="E94" s="52" t="s">
        <v>32</v>
      </c>
      <c r="F94" s="53" t="str">
        <f>VLOOKUP(E94,ISTRUZIONI!$A$10:$B$15,2)</f>
        <v>-</v>
      </c>
      <c r="G94" s="9"/>
      <c r="H94" s="58"/>
      <c r="I94" s="58"/>
      <c r="J94" s="28">
        <f t="shared" si="28"/>
        <v>0</v>
      </c>
      <c r="K94" s="28" t="str">
        <f t="shared" si="53"/>
        <v>Compilare anagrafica</v>
      </c>
      <c r="L94" s="5"/>
      <c r="M94" s="31">
        <f t="shared" si="29"/>
        <v>0</v>
      </c>
      <c r="N94">
        <f t="shared" si="30"/>
        <v>0</v>
      </c>
      <c r="O94">
        <f t="shared" si="31"/>
        <v>0</v>
      </c>
      <c r="P94">
        <f t="shared" si="32"/>
        <v>0</v>
      </c>
      <c r="Q94">
        <f t="shared" si="33"/>
        <v>0</v>
      </c>
      <c r="R94">
        <f t="shared" si="34"/>
        <v>0</v>
      </c>
      <c r="S94">
        <f t="shared" si="35"/>
        <v>0</v>
      </c>
      <c r="T94">
        <f t="shared" si="36"/>
        <v>0</v>
      </c>
      <c r="U94">
        <f t="shared" si="37"/>
        <v>0</v>
      </c>
      <c r="V94">
        <f t="shared" si="38"/>
        <v>0</v>
      </c>
      <c r="W94">
        <f t="shared" si="39"/>
        <v>0</v>
      </c>
      <c r="X94">
        <f t="shared" si="40"/>
        <v>0</v>
      </c>
      <c r="Y94" s="29">
        <f t="shared" si="41"/>
        <v>0</v>
      </c>
      <c r="Z94" s="29">
        <f t="shared" si="42"/>
        <v>0</v>
      </c>
      <c r="AA94" s="29">
        <f t="shared" si="43"/>
        <v>0</v>
      </c>
      <c r="AB94" s="29">
        <f t="shared" si="44"/>
        <v>0</v>
      </c>
      <c r="AC94" s="29">
        <f t="shared" si="45"/>
        <v>0</v>
      </c>
      <c r="AD94" s="29">
        <f t="shared" si="46"/>
        <v>0</v>
      </c>
      <c r="AE94" s="29">
        <f t="shared" si="47"/>
        <v>0</v>
      </c>
      <c r="AF94" s="29">
        <f t="shared" si="48"/>
        <v>0</v>
      </c>
      <c r="AG94" s="29">
        <f t="shared" si="49"/>
        <v>0</v>
      </c>
      <c r="AH94" s="29">
        <f t="shared" si="50"/>
        <v>0</v>
      </c>
      <c r="AI94" s="29">
        <f t="shared" si="51"/>
        <v>0</v>
      </c>
      <c r="AJ94" s="29">
        <f t="shared" si="52"/>
        <v>0</v>
      </c>
    </row>
    <row r="95" spans="1:36" ht="15.75" x14ac:dyDescent="0.25">
      <c r="A95" s="40" t="str">
        <f t="shared" si="54"/>
        <v>ZERO</v>
      </c>
      <c r="B95" s="40"/>
      <c r="C95" s="51" t="s">
        <v>32</v>
      </c>
      <c r="D95" s="10"/>
      <c r="E95" s="52" t="s">
        <v>32</v>
      </c>
      <c r="F95" s="53" t="str">
        <f>VLOOKUP(E95,ISTRUZIONI!$A$10:$B$15,2)</f>
        <v>-</v>
      </c>
      <c r="G95" s="9"/>
      <c r="H95" s="58"/>
      <c r="I95" s="58"/>
      <c r="J95" s="28">
        <f t="shared" si="28"/>
        <v>0</v>
      </c>
      <c r="K95" s="28" t="str">
        <f t="shared" si="53"/>
        <v>Compilare anagrafica</v>
      </c>
      <c r="L95" s="5"/>
      <c r="M95" s="31">
        <f t="shared" si="29"/>
        <v>0</v>
      </c>
      <c r="N95">
        <f t="shared" si="30"/>
        <v>0</v>
      </c>
      <c r="O95">
        <f t="shared" si="31"/>
        <v>0</v>
      </c>
      <c r="P95">
        <f t="shared" si="32"/>
        <v>0</v>
      </c>
      <c r="Q95">
        <f t="shared" si="33"/>
        <v>0</v>
      </c>
      <c r="R95">
        <f t="shared" si="34"/>
        <v>0</v>
      </c>
      <c r="S95">
        <f t="shared" si="35"/>
        <v>0</v>
      </c>
      <c r="T95">
        <f t="shared" si="36"/>
        <v>0</v>
      </c>
      <c r="U95">
        <f t="shared" si="37"/>
        <v>0</v>
      </c>
      <c r="V95">
        <f t="shared" si="38"/>
        <v>0</v>
      </c>
      <c r="W95">
        <f t="shared" si="39"/>
        <v>0</v>
      </c>
      <c r="X95">
        <f t="shared" si="40"/>
        <v>0</v>
      </c>
      <c r="Y95" s="29">
        <f t="shared" si="41"/>
        <v>0</v>
      </c>
      <c r="Z95" s="29">
        <f t="shared" si="42"/>
        <v>0</v>
      </c>
      <c r="AA95" s="29">
        <f t="shared" si="43"/>
        <v>0</v>
      </c>
      <c r="AB95" s="29">
        <f t="shared" si="44"/>
        <v>0</v>
      </c>
      <c r="AC95" s="29">
        <f t="shared" si="45"/>
        <v>0</v>
      </c>
      <c r="AD95" s="29">
        <f t="shared" si="46"/>
        <v>0</v>
      </c>
      <c r="AE95" s="29">
        <f t="shared" si="47"/>
        <v>0</v>
      </c>
      <c r="AF95" s="29">
        <f t="shared" si="48"/>
        <v>0</v>
      </c>
      <c r="AG95" s="29">
        <f t="shared" si="49"/>
        <v>0</v>
      </c>
      <c r="AH95" s="29">
        <f t="shared" si="50"/>
        <v>0</v>
      </c>
      <c r="AI95" s="29">
        <f t="shared" si="51"/>
        <v>0</v>
      </c>
      <c r="AJ95" s="29">
        <f t="shared" si="52"/>
        <v>0</v>
      </c>
    </row>
    <row r="96" spans="1:36" ht="15.75" x14ac:dyDescent="0.25">
      <c r="A96" s="40" t="str">
        <f t="shared" si="54"/>
        <v>ZERO</v>
      </c>
      <c r="B96" s="40"/>
      <c r="C96" s="51" t="s">
        <v>32</v>
      </c>
      <c r="D96" s="10"/>
      <c r="E96" s="52" t="s">
        <v>32</v>
      </c>
      <c r="F96" s="53" t="str">
        <f>VLOOKUP(E96,ISTRUZIONI!$A$10:$B$15,2)</f>
        <v>-</v>
      </c>
      <c r="G96" s="9"/>
      <c r="H96" s="58"/>
      <c r="I96" s="58"/>
      <c r="J96" s="28">
        <f t="shared" si="28"/>
        <v>0</v>
      </c>
      <c r="K96" s="28" t="str">
        <f t="shared" si="53"/>
        <v>Compilare anagrafica</v>
      </c>
      <c r="L96" s="5"/>
      <c r="M96" s="31">
        <f t="shared" si="29"/>
        <v>0</v>
      </c>
      <c r="N96">
        <f t="shared" si="30"/>
        <v>0</v>
      </c>
      <c r="O96">
        <f t="shared" si="31"/>
        <v>0</v>
      </c>
      <c r="P96">
        <f t="shared" si="32"/>
        <v>0</v>
      </c>
      <c r="Q96">
        <f t="shared" si="33"/>
        <v>0</v>
      </c>
      <c r="R96">
        <f t="shared" si="34"/>
        <v>0</v>
      </c>
      <c r="S96">
        <f t="shared" si="35"/>
        <v>0</v>
      </c>
      <c r="T96">
        <f t="shared" si="36"/>
        <v>0</v>
      </c>
      <c r="U96">
        <f t="shared" si="37"/>
        <v>0</v>
      </c>
      <c r="V96">
        <f t="shared" si="38"/>
        <v>0</v>
      </c>
      <c r="W96">
        <f t="shared" si="39"/>
        <v>0</v>
      </c>
      <c r="X96">
        <f t="shared" si="40"/>
        <v>0</v>
      </c>
      <c r="Y96" s="29">
        <f t="shared" si="41"/>
        <v>0</v>
      </c>
      <c r="Z96" s="29">
        <f t="shared" si="42"/>
        <v>0</v>
      </c>
      <c r="AA96" s="29">
        <f t="shared" si="43"/>
        <v>0</v>
      </c>
      <c r="AB96" s="29">
        <f t="shared" si="44"/>
        <v>0</v>
      </c>
      <c r="AC96" s="29">
        <f t="shared" si="45"/>
        <v>0</v>
      </c>
      <c r="AD96" s="29">
        <f t="shared" si="46"/>
        <v>0</v>
      </c>
      <c r="AE96" s="29">
        <f t="shared" si="47"/>
        <v>0</v>
      </c>
      <c r="AF96" s="29">
        <f t="shared" si="48"/>
        <v>0</v>
      </c>
      <c r="AG96" s="29">
        <f t="shared" si="49"/>
        <v>0</v>
      </c>
      <c r="AH96" s="29">
        <f t="shared" si="50"/>
        <v>0</v>
      </c>
      <c r="AI96" s="29">
        <f t="shared" si="51"/>
        <v>0</v>
      </c>
      <c r="AJ96" s="29">
        <f t="shared" si="52"/>
        <v>0</v>
      </c>
    </row>
    <row r="97" spans="1:36" ht="15.75" x14ac:dyDescent="0.25">
      <c r="A97" s="40" t="str">
        <f t="shared" si="54"/>
        <v>ZERO</v>
      </c>
      <c r="B97" s="40"/>
      <c r="C97" s="51" t="s">
        <v>32</v>
      </c>
      <c r="D97" s="10"/>
      <c r="E97" s="52" t="s">
        <v>32</v>
      </c>
      <c r="F97" s="53" t="str">
        <f>VLOOKUP(E97,ISTRUZIONI!$A$10:$B$15,2)</f>
        <v>-</v>
      </c>
      <c r="G97" s="9"/>
      <c r="H97" s="58"/>
      <c r="I97" s="58"/>
      <c r="J97" s="28">
        <f t="shared" si="28"/>
        <v>0</v>
      </c>
      <c r="K97" s="28" t="str">
        <f t="shared" si="53"/>
        <v>Compilare anagrafica</v>
      </c>
      <c r="L97" s="5"/>
      <c r="M97" s="31">
        <f t="shared" si="29"/>
        <v>0</v>
      </c>
      <c r="N97">
        <f t="shared" si="30"/>
        <v>0</v>
      </c>
      <c r="O97">
        <f t="shared" si="31"/>
        <v>0</v>
      </c>
      <c r="P97">
        <f t="shared" si="32"/>
        <v>0</v>
      </c>
      <c r="Q97">
        <f t="shared" si="33"/>
        <v>0</v>
      </c>
      <c r="R97">
        <f t="shared" si="34"/>
        <v>0</v>
      </c>
      <c r="S97">
        <f t="shared" si="35"/>
        <v>0</v>
      </c>
      <c r="T97">
        <f t="shared" si="36"/>
        <v>0</v>
      </c>
      <c r="U97">
        <f t="shared" si="37"/>
        <v>0</v>
      </c>
      <c r="V97">
        <f t="shared" si="38"/>
        <v>0</v>
      </c>
      <c r="W97">
        <f t="shared" si="39"/>
        <v>0</v>
      </c>
      <c r="X97">
        <f t="shared" si="40"/>
        <v>0</v>
      </c>
      <c r="Y97" s="29">
        <f t="shared" si="41"/>
        <v>0</v>
      </c>
      <c r="Z97" s="29">
        <f t="shared" si="42"/>
        <v>0</v>
      </c>
      <c r="AA97" s="29">
        <f t="shared" si="43"/>
        <v>0</v>
      </c>
      <c r="AB97" s="29">
        <f t="shared" si="44"/>
        <v>0</v>
      </c>
      <c r="AC97" s="29">
        <f t="shared" si="45"/>
        <v>0</v>
      </c>
      <c r="AD97" s="29">
        <f t="shared" si="46"/>
        <v>0</v>
      </c>
      <c r="AE97" s="29">
        <f t="shared" si="47"/>
        <v>0</v>
      </c>
      <c r="AF97" s="29">
        <f t="shared" si="48"/>
        <v>0</v>
      </c>
      <c r="AG97" s="29">
        <f t="shared" si="49"/>
        <v>0</v>
      </c>
      <c r="AH97" s="29">
        <f t="shared" si="50"/>
        <v>0</v>
      </c>
      <c r="AI97" s="29">
        <f t="shared" si="51"/>
        <v>0</v>
      </c>
      <c r="AJ97" s="29">
        <f t="shared" si="52"/>
        <v>0</v>
      </c>
    </row>
    <row r="98" spans="1:36" ht="15.75" x14ac:dyDescent="0.25">
      <c r="A98" s="40" t="str">
        <f t="shared" si="54"/>
        <v>ZERO</v>
      </c>
      <c r="B98" s="40"/>
      <c r="C98" s="51" t="s">
        <v>32</v>
      </c>
      <c r="D98" s="10"/>
      <c r="E98" s="52" t="s">
        <v>32</v>
      </c>
      <c r="F98" s="53" t="str">
        <f>VLOOKUP(E98,ISTRUZIONI!$A$10:$B$15,2)</f>
        <v>-</v>
      </c>
      <c r="G98" s="9"/>
      <c r="H98" s="58"/>
      <c r="I98" s="58"/>
      <c r="J98" s="28">
        <f t="shared" si="28"/>
        <v>0</v>
      </c>
      <c r="K98" s="28" t="str">
        <f t="shared" si="53"/>
        <v>Compilare anagrafica</v>
      </c>
      <c r="L98" s="5"/>
      <c r="M98" s="31">
        <f t="shared" si="29"/>
        <v>0</v>
      </c>
      <c r="N98">
        <f t="shared" si="30"/>
        <v>0</v>
      </c>
      <c r="O98">
        <f t="shared" si="31"/>
        <v>0</v>
      </c>
      <c r="P98">
        <f t="shared" si="32"/>
        <v>0</v>
      </c>
      <c r="Q98">
        <f t="shared" si="33"/>
        <v>0</v>
      </c>
      <c r="R98">
        <f t="shared" si="34"/>
        <v>0</v>
      </c>
      <c r="S98">
        <f t="shared" si="35"/>
        <v>0</v>
      </c>
      <c r="T98">
        <f t="shared" si="36"/>
        <v>0</v>
      </c>
      <c r="U98">
        <f t="shared" si="37"/>
        <v>0</v>
      </c>
      <c r="V98">
        <f t="shared" si="38"/>
        <v>0</v>
      </c>
      <c r="W98">
        <f t="shared" si="39"/>
        <v>0</v>
      </c>
      <c r="X98">
        <f t="shared" si="40"/>
        <v>0</v>
      </c>
      <c r="Y98" s="29">
        <f t="shared" si="41"/>
        <v>0</v>
      </c>
      <c r="Z98" s="29">
        <f t="shared" si="42"/>
        <v>0</v>
      </c>
      <c r="AA98" s="29">
        <f t="shared" si="43"/>
        <v>0</v>
      </c>
      <c r="AB98" s="29">
        <f t="shared" si="44"/>
        <v>0</v>
      </c>
      <c r="AC98" s="29">
        <f t="shared" si="45"/>
        <v>0</v>
      </c>
      <c r="AD98" s="29">
        <f t="shared" si="46"/>
        <v>0</v>
      </c>
      <c r="AE98" s="29">
        <f t="shared" si="47"/>
        <v>0</v>
      </c>
      <c r="AF98" s="29">
        <f t="shared" si="48"/>
        <v>0</v>
      </c>
      <c r="AG98" s="29">
        <f t="shared" si="49"/>
        <v>0</v>
      </c>
      <c r="AH98" s="29">
        <f t="shared" si="50"/>
        <v>0</v>
      </c>
      <c r="AI98" s="29">
        <f t="shared" si="51"/>
        <v>0</v>
      </c>
      <c r="AJ98" s="29">
        <f t="shared" si="52"/>
        <v>0</v>
      </c>
    </row>
    <row r="99" spans="1:36" ht="15.75" x14ac:dyDescent="0.25">
      <c r="A99" s="40" t="str">
        <f t="shared" si="54"/>
        <v>ZERO</v>
      </c>
      <c r="B99" s="40"/>
      <c r="C99" s="51" t="s">
        <v>32</v>
      </c>
      <c r="D99" s="10"/>
      <c r="E99" s="52" t="s">
        <v>32</v>
      </c>
      <c r="F99" s="53" t="str">
        <f>VLOOKUP(E99,ISTRUZIONI!$A$10:$B$15,2)</f>
        <v>-</v>
      </c>
      <c r="G99" s="9"/>
      <c r="H99" s="58"/>
      <c r="I99" s="58"/>
      <c r="J99" s="28">
        <f t="shared" si="28"/>
        <v>0</v>
      </c>
      <c r="K99" s="28" t="str">
        <f t="shared" si="53"/>
        <v>Compilare anagrafica</v>
      </c>
      <c r="L99" s="5"/>
      <c r="M99" s="31">
        <f t="shared" si="29"/>
        <v>0</v>
      </c>
      <c r="N99">
        <f t="shared" si="30"/>
        <v>0</v>
      </c>
      <c r="O99">
        <f t="shared" si="31"/>
        <v>0</v>
      </c>
      <c r="P99">
        <f t="shared" si="32"/>
        <v>0</v>
      </c>
      <c r="Q99">
        <f t="shared" si="33"/>
        <v>0</v>
      </c>
      <c r="R99">
        <f t="shared" si="34"/>
        <v>0</v>
      </c>
      <c r="S99">
        <f t="shared" si="35"/>
        <v>0</v>
      </c>
      <c r="T99">
        <f t="shared" si="36"/>
        <v>0</v>
      </c>
      <c r="U99">
        <f t="shared" si="37"/>
        <v>0</v>
      </c>
      <c r="V99">
        <f t="shared" si="38"/>
        <v>0</v>
      </c>
      <c r="W99">
        <f t="shared" si="39"/>
        <v>0</v>
      </c>
      <c r="X99">
        <f t="shared" si="40"/>
        <v>0</v>
      </c>
      <c r="Y99" s="29">
        <f t="shared" si="41"/>
        <v>0</v>
      </c>
      <c r="Z99" s="29">
        <f t="shared" si="42"/>
        <v>0</v>
      </c>
      <c r="AA99" s="29">
        <f t="shared" si="43"/>
        <v>0</v>
      </c>
      <c r="AB99" s="29">
        <f t="shared" si="44"/>
        <v>0</v>
      </c>
      <c r="AC99" s="29">
        <f t="shared" si="45"/>
        <v>0</v>
      </c>
      <c r="AD99" s="29">
        <f t="shared" si="46"/>
        <v>0</v>
      </c>
      <c r="AE99" s="29">
        <f t="shared" si="47"/>
        <v>0</v>
      </c>
      <c r="AF99" s="29">
        <f t="shared" si="48"/>
        <v>0</v>
      </c>
      <c r="AG99" s="29">
        <f t="shared" si="49"/>
        <v>0</v>
      </c>
      <c r="AH99" s="29">
        <f t="shared" si="50"/>
        <v>0</v>
      </c>
      <c r="AI99" s="29">
        <f t="shared" si="51"/>
        <v>0</v>
      </c>
      <c r="AJ99" s="29">
        <f t="shared" si="52"/>
        <v>0</v>
      </c>
    </row>
    <row r="100" spans="1:36" ht="15.75" x14ac:dyDescent="0.25">
      <c r="A100" s="40" t="str">
        <f t="shared" si="54"/>
        <v>ZERO</v>
      </c>
      <c r="B100" s="40"/>
      <c r="C100" s="51" t="s">
        <v>32</v>
      </c>
      <c r="D100" s="10"/>
      <c r="E100" s="52" t="s">
        <v>32</v>
      </c>
      <c r="F100" s="53" t="str">
        <f>VLOOKUP(E100,ISTRUZIONI!$A$10:$B$15,2)</f>
        <v>-</v>
      </c>
      <c r="G100" s="9"/>
      <c r="H100" s="58"/>
      <c r="I100" s="58"/>
      <c r="J100" s="28">
        <f t="shared" si="28"/>
        <v>0</v>
      </c>
      <c r="K100" s="28" t="str">
        <f t="shared" si="53"/>
        <v>Compilare anagrafica</v>
      </c>
      <c r="L100" s="5"/>
      <c r="M100" s="31">
        <f t="shared" si="29"/>
        <v>0</v>
      </c>
      <c r="N100">
        <f t="shared" si="30"/>
        <v>0</v>
      </c>
      <c r="O100">
        <f t="shared" si="31"/>
        <v>0</v>
      </c>
      <c r="P100">
        <f t="shared" si="32"/>
        <v>0</v>
      </c>
      <c r="Q100">
        <f t="shared" si="33"/>
        <v>0</v>
      </c>
      <c r="R100">
        <f t="shared" si="34"/>
        <v>0</v>
      </c>
      <c r="S100">
        <f t="shared" si="35"/>
        <v>0</v>
      </c>
      <c r="T100">
        <f t="shared" si="36"/>
        <v>0</v>
      </c>
      <c r="U100">
        <f t="shared" si="37"/>
        <v>0</v>
      </c>
      <c r="V100">
        <f t="shared" si="38"/>
        <v>0</v>
      </c>
      <c r="W100">
        <f t="shared" si="39"/>
        <v>0</v>
      </c>
      <c r="X100">
        <f t="shared" si="40"/>
        <v>0</v>
      </c>
      <c r="Y100" s="29">
        <f t="shared" si="41"/>
        <v>0</v>
      </c>
      <c r="Z100" s="29">
        <f t="shared" si="42"/>
        <v>0</v>
      </c>
      <c r="AA100" s="29">
        <f t="shared" si="43"/>
        <v>0</v>
      </c>
      <c r="AB100" s="29">
        <f t="shared" si="44"/>
        <v>0</v>
      </c>
      <c r="AC100" s="29">
        <f t="shared" si="45"/>
        <v>0</v>
      </c>
      <c r="AD100" s="29">
        <f t="shared" si="46"/>
        <v>0</v>
      </c>
      <c r="AE100" s="29">
        <f t="shared" si="47"/>
        <v>0</v>
      </c>
      <c r="AF100" s="29">
        <f t="shared" si="48"/>
        <v>0</v>
      </c>
      <c r="AG100" s="29">
        <f t="shared" si="49"/>
        <v>0</v>
      </c>
      <c r="AH100" s="29">
        <f t="shared" si="50"/>
        <v>0</v>
      </c>
      <c r="AI100" s="29">
        <f t="shared" si="51"/>
        <v>0</v>
      </c>
      <c r="AJ100" s="29">
        <f t="shared" si="52"/>
        <v>0</v>
      </c>
    </row>
    <row r="101" spans="1:36" ht="15.75" x14ac:dyDescent="0.25">
      <c r="A101" s="40" t="str">
        <f t="shared" si="54"/>
        <v>ZERO</v>
      </c>
      <c r="B101" s="40"/>
      <c r="C101" s="51" t="s">
        <v>32</v>
      </c>
      <c r="D101" s="10"/>
      <c r="E101" s="52" t="s">
        <v>32</v>
      </c>
      <c r="F101" s="53" t="str">
        <f>VLOOKUP(E101,ISTRUZIONI!$A$10:$B$15,2)</f>
        <v>-</v>
      </c>
      <c r="G101" s="9"/>
      <c r="H101" s="58"/>
      <c r="I101" s="58"/>
      <c r="J101" s="28">
        <f t="shared" si="28"/>
        <v>0</v>
      </c>
      <c r="K101" s="28" t="str">
        <f t="shared" si="53"/>
        <v>Compilare anagrafica</v>
      </c>
      <c r="L101" s="5"/>
      <c r="M101" s="31">
        <f t="shared" si="29"/>
        <v>0</v>
      </c>
      <c r="N101">
        <f t="shared" si="30"/>
        <v>0</v>
      </c>
      <c r="O101">
        <f t="shared" si="31"/>
        <v>0</v>
      </c>
      <c r="P101">
        <f t="shared" si="32"/>
        <v>0</v>
      </c>
      <c r="Q101">
        <f t="shared" si="33"/>
        <v>0</v>
      </c>
      <c r="R101">
        <f t="shared" si="34"/>
        <v>0</v>
      </c>
      <c r="S101">
        <f t="shared" si="35"/>
        <v>0</v>
      </c>
      <c r="T101">
        <f t="shared" si="36"/>
        <v>0</v>
      </c>
      <c r="U101">
        <f t="shared" si="37"/>
        <v>0</v>
      </c>
      <c r="V101">
        <f t="shared" si="38"/>
        <v>0</v>
      </c>
      <c r="W101">
        <f t="shared" si="39"/>
        <v>0</v>
      </c>
      <c r="X101">
        <f t="shared" si="40"/>
        <v>0</v>
      </c>
      <c r="Y101" s="29">
        <f t="shared" si="41"/>
        <v>0</v>
      </c>
      <c r="Z101" s="29">
        <f t="shared" si="42"/>
        <v>0</v>
      </c>
      <c r="AA101" s="29">
        <f t="shared" si="43"/>
        <v>0</v>
      </c>
      <c r="AB101" s="29">
        <f t="shared" si="44"/>
        <v>0</v>
      </c>
      <c r="AC101" s="29">
        <f t="shared" si="45"/>
        <v>0</v>
      </c>
      <c r="AD101" s="29">
        <f t="shared" si="46"/>
        <v>0</v>
      </c>
      <c r="AE101" s="29">
        <f t="shared" si="47"/>
        <v>0</v>
      </c>
      <c r="AF101" s="29">
        <f t="shared" si="48"/>
        <v>0</v>
      </c>
      <c r="AG101" s="29">
        <f t="shared" si="49"/>
        <v>0</v>
      </c>
      <c r="AH101" s="29">
        <f t="shared" si="50"/>
        <v>0</v>
      </c>
      <c r="AI101" s="29">
        <f t="shared" si="51"/>
        <v>0</v>
      </c>
      <c r="AJ101" s="29">
        <f t="shared" si="52"/>
        <v>0</v>
      </c>
    </row>
    <row r="102" spans="1:36" ht="15.75" x14ac:dyDescent="0.25">
      <c r="A102" s="40" t="str">
        <f t="shared" si="54"/>
        <v>ZERO</v>
      </c>
      <c r="B102" s="40"/>
      <c r="C102" s="51" t="s">
        <v>32</v>
      </c>
      <c r="D102" s="10"/>
      <c r="E102" s="52" t="s">
        <v>32</v>
      </c>
      <c r="F102" s="53" t="str">
        <f>VLOOKUP(E102,ISTRUZIONI!$A$10:$B$15,2)</f>
        <v>-</v>
      </c>
      <c r="G102" s="9"/>
      <c r="H102" s="58"/>
      <c r="I102" s="58"/>
      <c r="J102" s="28">
        <f t="shared" si="28"/>
        <v>0</v>
      </c>
      <c r="K102" s="28" t="str">
        <f t="shared" si="53"/>
        <v>Compilare anagrafica</v>
      </c>
      <c r="L102" s="5"/>
      <c r="M102" s="31">
        <f t="shared" si="29"/>
        <v>0</v>
      </c>
      <c r="N102">
        <f t="shared" si="30"/>
        <v>0</v>
      </c>
      <c r="O102">
        <f t="shared" si="31"/>
        <v>0</v>
      </c>
      <c r="P102">
        <f t="shared" si="32"/>
        <v>0</v>
      </c>
      <c r="Q102">
        <f t="shared" si="33"/>
        <v>0</v>
      </c>
      <c r="R102">
        <f t="shared" si="34"/>
        <v>0</v>
      </c>
      <c r="S102">
        <f t="shared" si="35"/>
        <v>0</v>
      </c>
      <c r="T102">
        <f t="shared" si="36"/>
        <v>0</v>
      </c>
      <c r="U102">
        <f t="shared" si="37"/>
        <v>0</v>
      </c>
      <c r="V102">
        <f t="shared" si="38"/>
        <v>0</v>
      </c>
      <c r="W102">
        <f t="shared" si="39"/>
        <v>0</v>
      </c>
      <c r="X102">
        <f t="shared" si="40"/>
        <v>0</v>
      </c>
      <c r="Y102" s="29">
        <f t="shared" si="41"/>
        <v>0</v>
      </c>
      <c r="Z102" s="29">
        <f t="shared" si="42"/>
        <v>0</v>
      </c>
      <c r="AA102" s="29">
        <f t="shared" si="43"/>
        <v>0</v>
      </c>
      <c r="AB102" s="29">
        <f t="shared" si="44"/>
        <v>0</v>
      </c>
      <c r="AC102" s="29">
        <f t="shared" si="45"/>
        <v>0</v>
      </c>
      <c r="AD102" s="29">
        <f t="shared" si="46"/>
        <v>0</v>
      </c>
      <c r="AE102" s="29">
        <f t="shared" si="47"/>
        <v>0</v>
      </c>
      <c r="AF102" s="29">
        <f t="shared" si="48"/>
        <v>0</v>
      </c>
      <c r="AG102" s="29">
        <f t="shared" si="49"/>
        <v>0</v>
      </c>
      <c r="AH102" s="29">
        <f t="shared" si="50"/>
        <v>0</v>
      </c>
      <c r="AI102" s="29">
        <f t="shared" si="51"/>
        <v>0</v>
      </c>
      <c r="AJ102" s="29">
        <f t="shared" si="52"/>
        <v>0</v>
      </c>
    </row>
    <row r="103" spans="1:36" ht="15.75" x14ac:dyDescent="0.25">
      <c r="A103" s="40" t="str">
        <f t="shared" si="54"/>
        <v>ZERO</v>
      </c>
      <c r="B103" s="40"/>
      <c r="C103" s="51" t="s">
        <v>32</v>
      </c>
      <c r="D103" s="10"/>
      <c r="E103" s="52" t="s">
        <v>32</v>
      </c>
      <c r="F103" s="53" t="str">
        <f>VLOOKUP(E103,ISTRUZIONI!$A$10:$B$15,2)</f>
        <v>-</v>
      </c>
      <c r="G103" s="9"/>
      <c r="H103" s="58"/>
      <c r="I103" s="58"/>
      <c r="J103" s="28">
        <f t="shared" si="28"/>
        <v>0</v>
      </c>
      <c r="K103" s="28" t="str">
        <f t="shared" si="53"/>
        <v>Compilare anagrafica</v>
      </c>
      <c r="L103" s="5"/>
      <c r="M103" s="31">
        <f t="shared" si="29"/>
        <v>0</v>
      </c>
      <c r="N103">
        <f t="shared" si="30"/>
        <v>0</v>
      </c>
      <c r="O103">
        <f t="shared" si="31"/>
        <v>0</v>
      </c>
      <c r="P103">
        <f t="shared" si="32"/>
        <v>0</v>
      </c>
      <c r="Q103">
        <f t="shared" si="33"/>
        <v>0</v>
      </c>
      <c r="R103">
        <f t="shared" si="34"/>
        <v>0</v>
      </c>
      <c r="S103">
        <f t="shared" si="35"/>
        <v>0</v>
      </c>
      <c r="T103">
        <f t="shared" si="36"/>
        <v>0</v>
      </c>
      <c r="U103">
        <f t="shared" si="37"/>
        <v>0</v>
      </c>
      <c r="V103">
        <f t="shared" si="38"/>
        <v>0</v>
      </c>
      <c r="W103">
        <f t="shared" si="39"/>
        <v>0</v>
      </c>
      <c r="X103">
        <f t="shared" si="40"/>
        <v>0</v>
      </c>
      <c r="Y103" s="29">
        <f t="shared" si="41"/>
        <v>0</v>
      </c>
      <c r="Z103" s="29">
        <f t="shared" si="42"/>
        <v>0</v>
      </c>
      <c r="AA103" s="29">
        <f t="shared" si="43"/>
        <v>0</v>
      </c>
      <c r="AB103" s="29">
        <f t="shared" si="44"/>
        <v>0</v>
      </c>
      <c r="AC103" s="29">
        <f t="shared" si="45"/>
        <v>0</v>
      </c>
      <c r="AD103" s="29">
        <f t="shared" si="46"/>
        <v>0</v>
      </c>
      <c r="AE103" s="29">
        <f t="shared" si="47"/>
        <v>0</v>
      </c>
      <c r="AF103" s="29">
        <f t="shared" si="48"/>
        <v>0</v>
      </c>
      <c r="AG103" s="29">
        <f t="shared" si="49"/>
        <v>0</v>
      </c>
      <c r="AH103" s="29">
        <f t="shared" si="50"/>
        <v>0</v>
      </c>
      <c r="AI103" s="29">
        <f t="shared" si="51"/>
        <v>0</v>
      </c>
      <c r="AJ103" s="29">
        <f t="shared" si="52"/>
        <v>0</v>
      </c>
    </row>
    <row r="104" spans="1:36" ht="15.75" x14ac:dyDescent="0.25">
      <c r="A104" s="40" t="str">
        <f t="shared" si="54"/>
        <v>ZERO</v>
      </c>
      <c r="B104" s="40"/>
      <c r="C104" s="51" t="s">
        <v>32</v>
      </c>
      <c r="D104" s="10"/>
      <c r="E104" s="52" t="s">
        <v>32</v>
      </c>
      <c r="F104" s="53" t="str">
        <f>VLOOKUP(E104,ISTRUZIONI!$A$10:$B$15,2)</f>
        <v>-</v>
      </c>
      <c r="G104" s="9"/>
      <c r="H104" s="58"/>
      <c r="I104" s="58"/>
      <c r="J104" s="28">
        <f t="shared" si="28"/>
        <v>0</v>
      </c>
      <c r="K104" s="28" t="str">
        <f t="shared" si="53"/>
        <v>Compilare anagrafica</v>
      </c>
      <c r="L104" s="5"/>
      <c r="M104" s="31">
        <f t="shared" si="29"/>
        <v>0</v>
      </c>
      <c r="N104">
        <f t="shared" si="30"/>
        <v>0</v>
      </c>
      <c r="O104">
        <f t="shared" si="31"/>
        <v>0</v>
      </c>
      <c r="P104">
        <f t="shared" si="32"/>
        <v>0</v>
      </c>
      <c r="Q104">
        <f t="shared" si="33"/>
        <v>0</v>
      </c>
      <c r="R104">
        <f t="shared" si="34"/>
        <v>0</v>
      </c>
      <c r="S104">
        <f t="shared" si="35"/>
        <v>0</v>
      </c>
      <c r="T104">
        <f t="shared" si="36"/>
        <v>0</v>
      </c>
      <c r="U104">
        <f t="shared" si="37"/>
        <v>0</v>
      </c>
      <c r="V104">
        <f t="shared" si="38"/>
        <v>0</v>
      </c>
      <c r="W104">
        <f t="shared" si="39"/>
        <v>0</v>
      </c>
      <c r="X104">
        <f t="shared" si="40"/>
        <v>0</v>
      </c>
      <c r="Y104" s="29">
        <f t="shared" si="41"/>
        <v>0</v>
      </c>
      <c r="Z104" s="29">
        <f t="shared" si="42"/>
        <v>0</v>
      </c>
      <c r="AA104" s="29">
        <f t="shared" si="43"/>
        <v>0</v>
      </c>
      <c r="AB104" s="29">
        <f t="shared" si="44"/>
        <v>0</v>
      </c>
      <c r="AC104" s="29">
        <f t="shared" si="45"/>
        <v>0</v>
      </c>
      <c r="AD104" s="29">
        <f t="shared" si="46"/>
        <v>0</v>
      </c>
      <c r="AE104" s="29">
        <f t="shared" si="47"/>
        <v>0</v>
      </c>
      <c r="AF104" s="29">
        <f t="shared" si="48"/>
        <v>0</v>
      </c>
      <c r="AG104" s="29">
        <f t="shared" si="49"/>
        <v>0</v>
      </c>
      <c r="AH104" s="29">
        <f t="shared" si="50"/>
        <v>0</v>
      </c>
      <c r="AI104" s="29">
        <f t="shared" si="51"/>
        <v>0</v>
      </c>
      <c r="AJ104" s="29">
        <f t="shared" si="52"/>
        <v>0</v>
      </c>
    </row>
    <row r="105" spans="1:36" ht="15.75" x14ac:dyDescent="0.25">
      <c r="A105" s="40" t="str">
        <f t="shared" si="54"/>
        <v>ZERO</v>
      </c>
      <c r="B105" s="40"/>
      <c r="C105" s="51" t="s">
        <v>32</v>
      </c>
      <c r="D105" s="10"/>
      <c r="E105" s="52" t="s">
        <v>32</v>
      </c>
      <c r="F105" s="53" t="str">
        <f>VLOOKUP(E105,ISTRUZIONI!$A$10:$B$15,2)</f>
        <v>-</v>
      </c>
      <c r="G105" s="9"/>
      <c r="H105" s="58"/>
      <c r="I105" s="58"/>
      <c r="J105" s="28">
        <f t="shared" si="28"/>
        <v>0</v>
      </c>
      <c r="K105" s="28" t="str">
        <f t="shared" si="53"/>
        <v>Compilare anagrafica</v>
      </c>
      <c r="L105" s="5"/>
      <c r="M105" s="31">
        <f t="shared" si="29"/>
        <v>0</v>
      </c>
      <c r="N105">
        <f t="shared" si="30"/>
        <v>0</v>
      </c>
      <c r="O105">
        <f t="shared" si="31"/>
        <v>0</v>
      </c>
      <c r="P105">
        <f t="shared" si="32"/>
        <v>0</v>
      </c>
      <c r="Q105">
        <f t="shared" si="33"/>
        <v>0</v>
      </c>
      <c r="R105">
        <f t="shared" si="34"/>
        <v>0</v>
      </c>
      <c r="S105">
        <f t="shared" si="35"/>
        <v>0</v>
      </c>
      <c r="T105">
        <f t="shared" si="36"/>
        <v>0</v>
      </c>
      <c r="U105">
        <f t="shared" si="37"/>
        <v>0</v>
      </c>
      <c r="V105">
        <f t="shared" si="38"/>
        <v>0</v>
      </c>
      <c r="W105">
        <f t="shared" si="39"/>
        <v>0</v>
      </c>
      <c r="X105">
        <f t="shared" si="40"/>
        <v>0</v>
      </c>
      <c r="Y105" s="29">
        <f t="shared" si="41"/>
        <v>0</v>
      </c>
      <c r="Z105" s="29">
        <f t="shared" si="42"/>
        <v>0</v>
      </c>
      <c r="AA105" s="29">
        <f t="shared" si="43"/>
        <v>0</v>
      </c>
      <c r="AB105" s="29">
        <f t="shared" si="44"/>
        <v>0</v>
      </c>
      <c r="AC105" s="29">
        <f t="shared" si="45"/>
        <v>0</v>
      </c>
      <c r="AD105" s="29">
        <f t="shared" si="46"/>
        <v>0</v>
      </c>
      <c r="AE105" s="29">
        <f t="shared" si="47"/>
        <v>0</v>
      </c>
      <c r="AF105" s="29">
        <f t="shared" si="48"/>
        <v>0</v>
      </c>
      <c r="AG105" s="29">
        <f t="shared" si="49"/>
        <v>0</v>
      </c>
      <c r="AH105" s="29">
        <f t="shared" si="50"/>
        <v>0</v>
      </c>
      <c r="AI105" s="29">
        <f t="shared" si="51"/>
        <v>0</v>
      </c>
      <c r="AJ105" s="29">
        <f t="shared" si="52"/>
        <v>0</v>
      </c>
    </row>
    <row r="106" spans="1:36" ht="15.75" x14ac:dyDescent="0.25">
      <c r="A106" s="40" t="str">
        <f t="shared" si="54"/>
        <v>ZERO</v>
      </c>
      <c r="B106" s="40"/>
      <c r="C106" s="51" t="s">
        <v>32</v>
      </c>
      <c r="D106" s="10"/>
      <c r="E106" s="52" t="s">
        <v>32</v>
      </c>
      <c r="F106" s="53" t="str">
        <f>VLOOKUP(E106,ISTRUZIONI!$A$10:$B$15,2)</f>
        <v>-</v>
      </c>
      <c r="G106" s="9"/>
      <c r="H106" s="58"/>
      <c r="I106" s="58"/>
      <c r="J106" s="28">
        <f t="shared" si="28"/>
        <v>0</v>
      </c>
      <c r="K106" s="28" t="str">
        <f t="shared" si="53"/>
        <v>Compilare anagrafica</v>
      </c>
      <c r="L106" s="5"/>
      <c r="M106" s="31">
        <f t="shared" si="29"/>
        <v>0</v>
      </c>
      <c r="N106">
        <f t="shared" si="30"/>
        <v>0</v>
      </c>
      <c r="O106">
        <f t="shared" si="31"/>
        <v>0</v>
      </c>
      <c r="P106">
        <f t="shared" si="32"/>
        <v>0</v>
      </c>
      <c r="Q106">
        <f t="shared" si="33"/>
        <v>0</v>
      </c>
      <c r="R106">
        <f t="shared" si="34"/>
        <v>0</v>
      </c>
      <c r="S106">
        <f t="shared" si="35"/>
        <v>0</v>
      </c>
      <c r="T106">
        <f t="shared" si="36"/>
        <v>0</v>
      </c>
      <c r="U106">
        <f t="shared" si="37"/>
        <v>0</v>
      </c>
      <c r="V106">
        <f t="shared" si="38"/>
        <v>0</v>
      </c>
      <c r="W106">
        <f t="shared" si="39"/>
        <v>0</v>
      </c>
      <c r="X106">
        <f t="shared" si="40"/>
        <v>0</v>
      </c>
      <c r="Y106" s="29">
        <f t="shared" si="41"/>
        <v>0</v>
      </c>
      <c r="Z106" s="29">
        <f t="shared" si="42"/>
        <v>0</v>
      </c>
      <c r="AA106" s="29">
        <f t="shared" si="43"/>
        <v>0</v>
      </c>
      <c r="AB106" s="29">
        <f t="shared" si="44"/>
        <v>0</v>
      </c>
      <c r="AC106" s="29">
        <f t="shared" si="45"/>
        <v>0</v>
      </c>
      <c r="AD106" s="29">
        <f t="shared" si="46"/>
        <v>0</v>
      </c>
      <c r="AE106" s="29">
        <f t="shared" si="47"/>
        <v>0</v>
      </c>
      <c r="AF106" s="29">
        <f t="shared" si="48"/>
        <v>0</v>
      </c>
      <c r="AG106" s="29">
        <f t="shared" si="49"/>
        <v>0</v>
      </c>
      <c r="AH106" s="29">
        <f t="shared" si="50"/>
        <v>0</v>
      </c>
      <c r="AI106" s="29">
        <f t="shared" si="51"/>
        <v>0</v>
      </c>
      <c r="AJ106" s="29">
        <f t="shared" si="52"/>
        <v>0</v>
      </c>
    </row>
    <row r="107" spans="1:36" ht="15.75" x14ac:dyDescent="0.25">
      <c r="A107" s="40" t="str">
        <f t="shared" si="54"/>
        <v>ZERO</v>
      </c>
      <c r="B107" s="40"/>
      <c r="C107" s="51" t="s">
        <v>32</v>
      </c>
      <c r="D107" s="10"/>
      <c r="E107" s="52" t="s">
        <v>32</v>
      </c>
      <c r="F107" s="53" t="str">
        <f>VLOOKUP(E107,ISTRUZIONI!$A$10:$B$15,2)</f>
        <v>-</v>
      </c>
      <c r="G107" s="9"/>
      <c r="H107" s="58"/>
      <c r="I107" s="58"/>
      <c r="J107" s="28">
        <f t="shared" si="28"/>
        <v>0</v>
      </c>
      <c r="K107" s="28" t="str">
        <f t="shared" si="53"/>
        <v>Compilare anagrafica</v>
      </c>
      <c r="L107" s="5"/>
      <c r="M107" s="31">
        <f t="shared" si="29"/>
        <v>0</v>
      </c>
      <c r="N107">
        <f t="shared" si="30"/>
        <v>0</v>
      </c>
      <c r="O107">
        <f t="shared" si="31"/>
        <v>0</v>
      </c>
      <c r="P107">
        <f t="shared" si="32"/>
        <v>0</v>
      </c>
      <c r="Q107">
        <f t="shared" si="33"/>
        <v>0</v>
      </c>
      <c r="R107">
        <f t="shared" si="34"/>
        <v>0</v>
      </c>
      <c r="S107">
        <f t="shared" si="35"/>
        <v>0</v>
      </c>
      <c r="T107">
        <f t="shared" si="36"/>
        <v>0</v>
      </c>
      <c r="U107">
        <f t="shared" si="37"/>
        <v>0</v>
      </c>
      <c r="V107">
        <f t="shared" si="38"/>
        <v>0</v>
      </c>
      <c r="W107">
        <f t="shared" si="39"/>
        <v>0</v>
      </c>
      <c r="X107">
        <f t="shared" si="40"/>
        <v>0</v>
      </c>
      <c r="Y107" s="29">
        <f t="shared" si="41"/>
        <v>0</v>
      </c>
      <c r="Z107" s="29">
        <f t="shared" si="42"/>
        <v>0</v>
      </c>
      <c r="AA107" s="29">
        <f t="shared" si="43"/>
        <v>0</v>
      </c>
      <c r="AB107" s="29">
        <f t="shared" si="44"/>
        <v>0</v>
      </c>
      <c r="AC107" s="29">
        <f t="shared" si="45"/>
        <v>0</v>
      </c>
      <c r="AD107" s="29">
        <f t="shared" si="46"/>
        <v>0</v>
      </c>
      <c r="AE107" s="29">
        <f t="shared" si="47"/>
        <v>0</v>
      </c>
      <c r="AF107" s="29">
        <f t="shared" si="48"/>
        <v>0</v>
      </c>
      <c r="AG107" s="29">
        <f t="shared" si="49"/>
        <v>0</v>
      </c>
      <c r="AH107" s="29">
        <f t="shared" si="50"/>
        <v>0</v>
      </c>
      <c r="AI107" s="29">
        <f t="shared" si="51"/>
        <v>0</v>
      </c>
      <c r="AJ107" s="29">
        <f t="shared" si="52"/>
        <v>0</v>
      </c>
    </row>
    <row r="108" spans="1:36" ht="15.75" x14ac:dyDescent="0.25">
      <c r="A108" s="40" t="str">
        <f t="shared" si="54"/>
        <v>ZERO</v>
      </c>
      <c r="B108" s="40"/>
      <c r="C108" s="51" t="s">
        <v>32</v>
      </c>
      <c r="D108" s="10"/>
      <c r="E108" s="52" t="s">
        <v>32</v>
      </c>
      <c r="F108" s="53" t="str">
        <f>VLOOKUP(E108,ISTRUZIONI!$A$10:$B$15,2)</f>
        <v>-</v>
      </c>
      <c r="G108" s="9"/>
      <c r="H108" s="58"/>
      <c r="I108" s="58"/>
      <c r="J108" s="28">
        <f t="shared" si="28"/>
        <v>0</v>
      </c>
      <c r="K108" s="28" t="str">
        <f t="shared" si="53"/>
        <v>Compilare anagrafica</v>
      </c>
      <c r="L108" s="5"/>
      <c r="M108" s="31">
        <f t="shared" si="29"/>
        <v>0</v>
      </c>
      <c r="N108">
        <f t="shared" si="30"/>
        <v>0</v>
      </c>
      <c r="O108">
        <f t="shared" si="31"/>
        <v>0</v>
      </c>
      <c r="P108">
        <f t="shared" si="32"/>
        <v>0</v>
      </c>
      <c r="Q108">
        <f t="shared" si="33"/>
        <v>0</v>
      </c>
      <c r="R108">
        <f t="shared" si="34"/>
        <v>0</v>
      </c>
      <c r="S108">
        <f t="shared" si="35"/>
        <v>0</v>
      </c>
      <c r="T108">
        <f t="shared" si="36"/>
        <v>0</v>
      </c>
      <c r="U108">
        <f t="shared" si="37"/>
        <v>0</v>
      </c>
      <c r="V108">
        <f t="shared" si="38"/>
        <v>0</v>
      </c>
      <c r="W108">
        <f t="shared" si="39"/>
        <v>0</v>
      </c>
      <c r="X108">
        <f t="shared" si="40"/>
        <v>0</v>
      </c>
      <c r="Y108" s="29">
        <f t="shared" si="41"/>
        <v>0</v>
      </c>
      <c r="Z108" s="29">
        <f t="shared" si="42"/>
        <v>0</v>
      </c>
      <c r="AA108" s="29">
        <f t="shared" si="43"/>
        <v>0</v>
      </c>
      <c r="AB108" s="29">
        <f t="shared" si="44"/>
        <v>0</v>
      </c>
      <c r="AC108" s="29">
        <f t="shared" si="45"/>
        <v>0</v>
      </c>
      <c r="AD108" s="29">
        <f t="shared" si="46"/>
        <v>0</v>
      </c>
      <c r="AE108" s="29">
        <f t="shared" si="47"/>
        <v>0</v>
      </c>
      <c r="AF108" s="29">
        <f t="shared" si="48"/>
        <v>0</v>
      </c>
      <c r="AG108" s="29">
        <f t="shared" si="49"/>
        <v>0</v>
      </c>
      <c r="AH108" s="29">
        <f t="shared" si="50"/>
        <v>0</v>
      </c>
      <c r="AI108" s="29">
        <f t="shared" si="51"/>
        <v>0</v>
      </c>
      <c r="AJ108" s="29">
        <f t="shared" si="52"/>
        <v>0</v>
      </c>
    </row>
    <row r="109" spans="1:36" ht="15.75" x14ac:dyDescent="0.25">
      <c r="A109" s="40" t="str">
        <f t="shared" si="54"/>
        <v>ZERO</v>
      </c>
      <c r="B109" s="40"/>
      <c r="C109" s="51" t="s">
        <v>32</v>
      </c>
      <c r="D109" s="10"/>
      <c r="E109" s="52" t="s">
        <v>32</v>
      </c>
      <c r="F109" s="53" t="str">
        <f>VLOOKUP(E109,ISTRUZIONI!$A$10:$B$15,2)</f>
        <v>-</v>
      </c>
      <c r="G109" s="9"/>
      <c r="H109" s="58"/>
      <c r="I109" s="58"/>
      <c r="J109" s="28">
        <f t="shared" si="28"/>
        <v>0</v>
      </c>
      <c r="K109" s="28" t="str">
        <f t="shared" si="53"/>
        <v>Compilare anagrafica</v>
      </c>
      <c r="L109" s="5"/>
      <c r="M109" s="31">
        <f t="shared" si="29"/>
        <v>0</v>
      </c>
      <c r="N109">
        <f t="shared" si="30"/>
        <v>0</v>
      </c>
      <c r="O109">
        <f t="shared" si="31"/>
        <v>0</v>
      </c>
      <c r="P109">
        <f t="shared" si="32"/>
        <v>0</v>
      </c>
      <c r="Q109">
        <f t="shared" si="33"/>
        <v>0</v>
      </c>
      <c r="R109">
        <f t="shared" si="34"/>
        <v>0</v>
      </c>
      <c r="S109">
        <f t="shared" si="35"/>
        <v>0</v>
      </c>
      <c r="T109">
        <f t="shared" si="36"/>
        <v>0</v>
      </c>
      <c r="U109">
        <f t="shared" si="37"/>
        <v>0</v>
      </c>
      <c r="V109">
        <f t="shared" si="38"/>
        <v>0</v>
      </c>
      <c r="W109">
        <f t="shared" si="39"/>
        <v>0</v>
      </c>
      <c r="X109">
        <f t="shared" si="40"/>
        <v>0</v>
      </c>
      <c r="Y109" s="29">
        <f t="shared" si="41"/>
        <v>0</v>
      </c>
      <c r="Z109" s="29">
        <f t="shared" si="42"/>
        <v>0</v>
      </c>
      <c r="AA109" s="29">
        <f t="shared" si="43"/>
        <v>0</v>
      </c>
      <c r="AB109" s="29">
        <f t="shared" si="44"/>
        <v>0</v>
      </c>
      <c r="AC109" s="29">
        <f t="shared" si="45"/>
        <v>0</v>
      </c>
      <c r="AD109" s="29">
        <f t="shared" si="46"/>
        <v>0</v>
      </c>
      <c r="AE109" s="29">
        <f t="shared" si="47"/>
        <v>0</v>
      </c>
      <c r="AF109" s="29">
        <f t="shared" si="48"/>
        <v>0</v>
      </c>
      <c r="AG109" s="29">
        <f t="shared" si="49"/>
        <v>0</v>
      </c>
      <c r="AH109" s="29">
        <f t="shared" si="50"/>
        <v>0</v>
      </c>
      <c r="AI109" s="29">
        <f t="shared" si="51"/>
        <v>0</v>
      </c>
      <c r="AJ109" s="29">
        <f t="shared" si="52"/>
        <v>0</v>
      </c>
    </row>
    <row r="110" spans="1:36" ht="15.75" x14ac:dyDescent="0.25">
      <c r="A110" s="40" t="str">
        <f t="shared" si="54"/>
        <v>ZERO</v>
      </c>
      <c r="B110" s="40"/>
      <c r="C110" s="51" t="s">
        <v>32</v>
      </c>
      <c r="D110" s="10"/>
      <c r="E110" s="52" t="s">
        <v>32</v>
      </c>
      <c r="F110" s="53" t="str">
        <f>VLOOKUP(E110,ISTRUZIONI!$A$10:$B$15,2)</f>
        <v>-</v>
      </c>
      <c r="G110" s="9"/>
      <c r="H110" s="58"/>
      <c r="I110" s="58"/>
      <c r="J110" s="28">
        <f t="shared" si="28"/>
        <v>0</v>
      </c>
      <c r="K110" s="28" t="str">
        <f t="shared" si="53"/>
        <v>Compilare anagrafica</v>
      </c>
      <c r="L110" s="5"/>
      <c r="M110" s="31">
        <f t="shared" si="29"/>
        <v>0</v>
      </c>
      <c r="N110">
        <f t="shared" si="30"/>
        <v>0</v>
      </c>
      <c r="O110">
        <f t="shared" si="31"/>
        <v>0</v>
      </c>
      <c r="P110">
        <f t="shared" si="32"/>
        <v>0</v>
      </c>
      <c r="Q110">
        <f t="shared" si="33"/>
        <v>0</v>
      </c>
      <c r="R110">
        <f t="shared" si="34"/>
        <v>0</v>
      </c>
      <c r="S110">
        <f t="shared" si="35"/>
        <v>0</v>
      </c>
      <c r="T110">
        <f t="shared" si="36"/>
        <v>0</v>
      </c>
      <c r="U110">
        <f t="shared" si="37"/>
        <v>0</v>
      </c>
      <c r="V110">
        <f t="shared" si="38"/>
        <v>0</v>
      </c>
      <c r="W110">
        <f t="shared" si="39"/>
        <v>0</v>
      </c>
      <c r="X110">
        <f t="shared" si="40"/>
        <v>0</v>
      </c>
      <c r="Y110" s="29">
        <f t="shared" si="41"/>
        <v>0</v>
      </c>
      <c r="Z110" s="29">
        <f t="shared" si="42"/>
        <v>0</v>
      </c>
      <c r="AA110" s="29">
        <f t="shared" si="43"/>
        <v>0</v>
      </c>
      <c r="AB110" s="29">
        <f t="shared" si="44"/>
        <v>0</v>
      </c>
      <c r="AC110" s="29">
        <f t="shared" si="45"/>
        <v>0</v>
      </c>
      <c r="AD110" s="29">
        <f t="shared" si="46"/>
        <v>0</v>
      </c>
      <c r="AE110" s="29">
        <f t="shared" si="47"/>
        <v>0</v>
      </c>
      <c r="AF110" s="29">
        <f t="shared" si="48"/>
        <v>0</v>
      </c>
      <c r="AG110" s="29">
        <f t="shared" si="49"/>
        <v>0</v>
      </c>
      <c r="AH110" s="29">
        <f t="shared" si="50"/>
        <v>0</v>
      </c>
      <c r="AI110" s="29">
        <f t="shared" si="51"/>
        <v>0</v>
      </c>
      <c r="AJ110" s="29">
        <f t="shared" si="52"/>
        <v>0</v>
      </c>
    </row>
    <row r="111" spans="1:36" ht="15.75" x14ac:dyDescent="0.25">
      <c r="A111" s="40" t="str">
        <f t="shared" si="54"/>
        <v>ZERO</v>
      </c>
      <c r="B111" s="40"/>
      <c r="C111" s="51" t="s">
        <v>32</v>
      </c>
      <c r="D111" s="10"/>
      <c r="E111" s="52" t="s">
        <v>32</v>
      </c>
      <c r="F111" s="53" t="str">
        <f>VLOOKUP(E111,ISTRUZIONI!$A$10:$B$15,2)</f>
        <v>-</v>
      </c>
      <c r="G111" s="9"/>
      <c r="H111" s="58"/>
      <c r="I111" s="58"/>
      <c r="J111" s="28">
        <f t="shared" si="28"/>
        <v>0</v>
      </c>
      <c r="K111" s="28" t="str">
        <f t="shared" si="53"/>
        <v>Compilare anagrafica</v>
      </c>
      <c r="L111" s="5"/>
      <c r="M111" s="31">
        <f t="shared" si="29"/>
        <v>0</v>
      </c>
      <c r="N111">
        <f t="shared" si="30"/>
        <v>0</v>
      </c>
      <c r="O111">
        <f t="shared" si="31"/>
        <v>0</v>
      </c>
      <c r="P111">
        <f t="shared" si="32"/>
        <v>0</v>
      </c>
      <c r="Q111">
        <f t="shared" si="33"/>
        <v>0</v>
      </c>
      <c r="R111">
        <f t="shared" si="34"/>
        <v>0</v>
      </c>
      <c r="S111">
        <f t="shared" si="35"/>
        <v>0</v>
      </c>
      <c r="T111">
        <f t="shared" si="36"/>
        <v>0</v>
      </c>
      <c r="U111">
        <f t="shared" si="37"/>
        <v>0</v>
      </c>
      <c r="V111">
        <f t="shared" si="38"/>
        <v>0</v>
      </c>
      <c r="W111">
        <f t="shared" si="39"/>
        <v>0</v>
      </c>
      <c r="X111">
        <f t="shared" si="40"/>
        <v>0</v>
      </c>
      <c r="Y111" s="29">
        <f t="shared" si="41"/>
        <v>0</v>
      </c>
      <c r="Z111" s="29">
        <f t="shared" si="42"/>
        <v>0</v>
      </c>
      <c r="AA111" s="29">
        <f t="shared" si="43"/>
        <v>0</v>
      </c>
      <c r="AB111" s="29">
        <f t="shared" si="44"/>
        <v>0</v>
      </c>
      <c r="AC111" s="29">
        <f t="shared" si="45"/>
        <v>0</v>
      </c>
      <c r="AD111" s="29">
        <f t="shared" si="46"/>
        <v>0</v>
      </c>
      <c r="AE111" s="29">
        <f t="shared" si="47"/>
        <v>0</v>
      </c>
      <c r="AF111" s="29">
        <f t="shared" si="48"/>
        <v>0</v>
      </c>
      <c r="AG111" s="29">
        <f t="shared" si="49"/>
        <v>0</v>
      </c>
      <c r="AH111" s="29">
        <f t="shared" si="50"/>
        <v>0</v>
      </c>
      <c r="AI111" s="29">
        <f t="shared" si="51"/>
        <v>0</v>
      </c>
      <c r="AJ111" s="29">
        <f t="shared" si="52"/>
        <v>0</v>
      </c>
    </row>
    <row r="112" spans="1:36" ht="15.75" x14ac:dyDescent="0.25">
      <c r="A112" s="40" t="str">
        <f t="shared" si="54"/>
        <v>ZERO</v>
      </c>
      <c r="B112" s="40"/>
      <c r="C112" s="51" t="s">
        <v>32</v>
      </c>
      <c r="D112" s="10"/>
      <c r="E112" s="52" t="s">
        <v>32</v>
      </c>
      <c r="F112" s="53" t="str">
        <f>VLOOKUP(E112,ISTRUZIONI!$A$10:$B$15,2)</f>
        <v>-</v>
      </c>
      <c r="G112" s="9"/>
      <c r="H112" s="58"/>
      <c r="I112" s="58"/>
      <c r="J112" s="28">
        <f t="shared" si="28"/>
        <v>0</v>
      </c>
      <c r="K112" s="28" t="str">
        <f t="shared" si="53"/>
        <v>Compilare anagrafica</v>
      </c>
      <c r="L112" s="5"/>
      <c r="M112" s="31">
        <f t="shared" si="29"/>
        <v>0</v>
      </c>
      <c r="N112">
        <f t="shared" si="30"/>
        <v>0</v>
      </c>
      <c r="O112">
        <f t="shared" si="31"/>
        <v>0</v>
      </c>
      <c r="P112">
        <f t="shared" si="32"/>
        <v>0</v>
      </c>
      <c r="Q112">
        <f t="shared" si="33"/>
        <v>0</v>
      </c>
      <c r="R112">
        <f t="shared" si="34"/>
        <v>0</v>
      </c>
      <c r="S112">
        <f t="shared" si="35"/>
        <v>0</v>
      </c>
      <c r="T112">
        <f t="shared" si="36"/>
        <v>0</v>
      </c>
      <c r="U112">
        <f t="shared" si="37"/>
        <v>0</v>
      </c>
      <c r="V112">
        <f t="shared" si="38"/>
        <v>0</v>
      </c>
      <c r="W112">
        <f t="shared" si="39"/>
        <v>0</v>
      </c>
      <c r="X112">
        <f t="shared" si="40"/>
        <v>0</v>
      </c>
      <c r="Y112" s="29">
        <f t="shared" si="41"/>
        <v>0</v>
      </c>
      <c r="Z112" s="29">
        <f t="shared" si="42"/>
        <v>0</v>
      </c>
      <c r="AA112" s="29">
        <f t="shared" si="43"/>
        <v>0</v>
      </c>
      <c r="AB112" s="29">
        <f t="shared" si="44"/>
        <v>0</v>
      </c>
      <c r="AC112" s="29">
        <f t="shared" si="45"/>
        <v>0</v>
      </c>
      <c r="AD112" s="29">
        <f t="shared" si="46"/>
        <v>0</v>
      </c>
      <c r="AE112" s="29">
        <f t="shared" si="47"/>
        <v>0</v>
      </c>
      <c r="AF112" s="29">
        <f t="shared" si="48"/>
        <v>0</v>
      </c>
      <c r="AG112" s="29">
        <f t="shared" si="49"/>
        <v>0</v>
      </c>
      <c r="AH112" s="29">
        <f t="shared" si="50"/>
        <v>0</v>
      </c>
      <c r="AI112" s="29">
        <f t="shared" si="51"/>
        <v>0</v>
      </c>
      <c r="AJ112" s="29">
        <f t="shared" si="52"/>
        <v>0</v>
      </c>
    </row>
    <row r="113" spans="1:36" ht="15.75" x14ac:dyDescent="0.25">
      <c r="A113" s="40" t="str">
        <f t="shared" si="54"/>
        <v>ZERO</v>
      </c>
      <c r="B113" s="40"/>
      <c r="C113" s="51" t="s">
        <v>32</v>
      </c>
      <c r="D113" s="10"/>
      <c r="E113" s="52" t="s">
        <v>32</v>
      </c>
      <c r="F113" s="53" t="str">
        <f>VLOOKUP(E113,ISTRUZIONI!$A$10:$B$15,2)</f>
        <v>-</v>
      </c>
      <c r="G113" s="9"/>
      <c r="H113" s="58"/>
      <c r="I113" s="58"/>
      <c r="J113" s="28">
        <f t="shared" si="28"/>
        <v>0</v>
      </c>
      <c r="K113" s="28" t="str">
        <f t="shared" si="53"/>
        <v>Compilare anagrafica</v>
      </c>
      <c r="L113" s="5"/>
      <c r="M113" s="31">
        <f t="shared" si="29"/>
        <v>0</v>
      </c>
      <c r="N113">
        <f t="shared" si="30"/>
        <v>0</v>
      </c>
      <c r="O113">
        <f t="shared" si="31"/>
        <v>0</v>
      </c>
      <c r="P113">
        <f t="shared" si="32"/>
        <v>0</v>
      </c>
      <c r="Q113">
        <f t="shared" si="33"/>
        <v>0</v>
      </c>
      <c r="R113">
        <f t="shared" si="34"/>
        <v>0</v>
      </c>
      <c r="S113">
        <f t="shared" si="35"/>
        <v>0</v>
      </c>
      <c r="T113">
        <f t="shared" si="36"/>
        <v>0</v>
      </c>
      <c r="U113">
        <f t="shared" si="37"/>
        <v>0</v>
      </c>
      <c r="V113">
        <f t="shared" si="38"/>
        <v>0</v>
      </c>
      <c r="W113">
        <f t="shared" si="39"/>
        <v>0</v>
      </c>
      <c r="X113">
        <f t="shared" si="40"/>
        <v>0</v>
      </c>
      <c r="Y113" s="29">
        <f t="shared" si="41"/>
        <v>0</v>
      </c>
      <c r="Z113" s="29">
        <f t="shared" si="42"/>
        <v>0</v>
      </c>
      <c r="AA113" s="29">
        <f t="shared" si="43"/>
        <v>0</v>
      </c>
      <c r="AB113" s="29">
        <f t="shared" si="44"/>
        <v>0</v>
      </c>
      <c r="AC113" s="29">
        <f t="shared" si="45"/>
        <v>0</v>
      </c>
      <c r="AD113" s="29">
        <f t="shared" si="46"/>
        <v>0</v>
      </c>
      <c r="AE113" s="29">
        <f t="shared" si="47"/>
        <v>0</v>
      </c>
      <c r="AF113" s="29">
        <f t="shared" si="48"/>
        <v>0</v>
      </c>
      <c r="AG113" s="29">
        <f t="shared" si="49"/>
        <v>0</v>
      </c>
      <c r="AH113" s="29">
        <f t="shared" si="50"/>
        <v>0</v>
      </c>
      <c r="AI113" s="29">
        <f t="shared" si="51"/>
        <v>0</v>
      </c>
      <c r="AJ113" s="29">
        <f t="shared" si="52"/>
        <v>0</v>
      </c>
    </row>
    <row r="114" spans="1:36" ht="15.75" x14ac:dyDescent="0.25">
      <c r="A114" s="40" t="str">
        <f t="shared" si="54"/>
        <v>ZERO</v>
      </c>
      <c r="B114" s="40"/>
      <c r="C114" s="51" t="s">
        <v>32</v>
      </c>
      <c r="D114" s="10"/>
      <c r="E114" s="52" t="s">
        <v>32</v>
      </c>
      <c r="F114" s="53" t="str">
        <f>VLOOKUP(E114,ISTRUZIONI!$A$10:$B$15,2)</f>
        <v>-</v>
      </c>
      <c r="G114" s="9"/>
      <c r="H114" s="58"/>
      <c r="I114" s="58"/>
      <c r="J114" s="28">
        <f t="shared" si="28"/>
        <v>0</v>
      </c>
      <c r="K114" s="28" t="str">
        <f t="shared" si="53"/>
        <v>Compilare anagrafica</v>
      </c>
      <c r="L114" s="5"/>
      <c r="M114" s="31">
        <f t="shared" si="29"/>
        <v>0</v>
      </c>
      <c r="N114">
        <f t="shared" si="30"/>
        <v>0</v>
      </c>
      <c r="O114">
        <f t="shared" si="31"/>
        <v>0</v>
      </c>
      <c r="P114">
        <f t="shared" si="32"/>
        <v>0</v>
      </c>
      <c r="Q114">
        <f t="shared" si="33"/>
        <v>0</v>
      </c>
      <c r="R114">
        <f t="shared" si="34"/>
        <v>0</v>
      </c>
      <c r="S114">
        <f t="shared" si="35"/>
        <v>0</v>
      </c>
      <c r="T114">
        <f t="shared" si="36"/>
        <v>0</v>
      </c>
      <c r="U114">
        <f t="shared" si="37"/>
        <v>0</v>
      </c>
      <c r="V114">
        <f t="shared" si="38"/>
        <v>0</v>
      </c>
      <c r="W114">
        <f t="shared" si="39"/>
        <v>0</v>
      </c>
      <c r="X114">
        <f t="shared" si="40"/>
        <v>0</v>
      </c>
      <c r="Y114" s="29">
        <f t="shared" si="41"/>
        <v>0</v>
      </c>
      <c r="Z114" s="29">
        <f t="shared" si="42"/>
        <v>0</v>
      </c>
      <c r="AA114" s="29">
        <f t="shared" si="43"/>
        <v>0</v>
      </c>
      <c r="AB114" s="29">
        <f t="shared" si="44"/>
        <v>0</v>
      </c>
      <c r="AC114" s="29">
        <f t="shared" si="45"/>
        <v>0</v>
      </c>
      <c r="AD114" s="29">
        <f t="shared" si="46"/>
        <v>0</v>
      </c>
      <c r="AE114" s="29">
        <f t="shared" si="47"/>
        <v>0</v>
      </c>
      <c r="AF114" s="29">
        <f t="shared" si="48"/>
        <v>0</v>
      </c>
      <c r="AG114" s="29">
        <f t="shared" si="49"/>
        <v>0</v>
      </c>
      <c r="AH114" s="29">
        <f t="shared" si="50"/>
        <v>0</v>
      </c>
      <c r="AI114" s="29">
        <f t="shared" si="51"/>
        <v>0</v>
      </c>
      <c r="AJ114" s="29">
        <f t="shared" si="52"/>
        <v>0</v>
      </c>
    </row>
    <row r="115" spans="1:36" ht="15.75" x14ac:dyDescent="0.25">
      <c r="A115" s="40" t="str">
        <f t="shared" si="54"/>
        <v>ZERO</v>
      </c>
      <c r="B115" s="40"/>
      <c r="C115" s="51" t="s">
        <v>32</v>
      </c>
      <c r="D115" s="10"/>
      <c r="E115" s="52" t="s">
        <v>32</v>
      </c>
      <c r="F115" s="53" t="str">
        <f>VLOOKUP(E115,ISTRUZIONI!$A$10:$B$15,2)</f>
        <v>-</v>
      </c>
      <c r="G115" s="9"/>
      <c r="H115" s="58"/>
      <c r="I115" s="58"/>
      <c r="J115" s="28">
        <f t="shared" si="28"/>
        <v>0</v>
      </c>
      <c r="K115" s="28" t="str">
        <f t="shared" si="53"/>
        <v>Compilare anagrafica</v>
      </c>
      <c r="L115" s="5"/>
      <c r="M115" s="31">
        <f t="shared" si="29"/>
        <v>0</v>
      </c>
      <c r="N115">
        <f t="shared" si="30"/>
        <v>0</v>
      </c>
      <c r="O115">
        <f t="shared" si="31"/>
        <v>0</v>
      </c>
      <c r="P115">
        <f t="shared" si="32"/>
        <v>0</v>
      </c>
      <c r="Q115">
        <f t="shared" si="33"/>
        <v>0</v>
      </c>
      <c r="R115">
        <f t="shared" si="34"/>
        <v>0</v>
      </c>
      <c r="S115">
        <f t="shared" si="35"/>
        <v>0</v>
      </c>
      <c r="T115">
        <f t="shared" si="36"/>
        <v>0</v>
      </c>
      <c r="U115">
        <f t="shared" si="37"/>
        <v>0</v>
      </c>
      <c r="V115">
        <f t="shared" si="38"/>
        <v>0</v>
      </c>
      <c r="W115">
        <f t="shared" si="39"/>
        <v>0</v>
      </c>
      <c r="X115">
        <f t="shared" si="40"/>
        <v>0</v>
      </c>
      <c r="Y115" s="29">
        <f t="shared" si="41"/>
        <v>0</v>
      </c>
      <c r="Z115" s="29">
        <f t="shared" si="42"/>
        <v>0</v>
      </c>
      <c r="AA115" s="29">
        <f t="shared" si="43"/>
        <v>0</v>
      </c>
      <c r="AB115" s="29">
        <f t="shared" si="44"/>
        <v>0</v>
      </c>
      <c r="AC115" s="29">
        <f t="shared" si="45"/>
        <v>0</v>
      </c>
      <c r="AD115" s="29">
        <f t="shared" si="46"/>
        <v>0</v>
      </c>
      <c r="AE115" s="29">
        <f t="shared" si="47"/>
        <v>0</v>
      </c>
      <c r="AF115" s="29">
        <f t="shared" si="48"/>
        <v>0</v>
      </c>
      <c r="AG115" s="29">
        <f t="shared" si="49"/>
        <v>0</v>
      </c>
      <c r="AH115" s="29">
        <f t="shared" si="50"/>
        <v>0</v>
      </c>
      <c r="AI115" s="29">
        <f t="shared" si="51"/>
        <v>0</v>
      </c>
      <c r="AJ115" s="29">
        <f t="shared" si="52"/>
        <v>0</v>
      </c>
    </row>
    <row r="116" spans="1:36" ht="15.75" x14ac:dyDescent="0.25">
      <c r="A116" s="40" t="str">
        <f t="shared" si="54"/>
        <v>ZERO</v>
      </c>
      <c r="B116" s="40"/>
      <c r="C116" s="51" t="s">
        <v>32</v>
      </c>
      <c r="D116" s="10"/>
      <c r="E116" s="52" t="s">
        <v>32</v>
      </c>
      <c r="F116" s="53" t="str">
        <f>VLOOKUP(E116,ISTRUZIONI!$A$10:$B$15,2)</f>
        <v>-</v>
      </c>
      <c r="G116" s="9"/>
      <c r="H116" s="58"/>
      <c r="I116" s="58"/>
      <c r="J116" s="28">
        <f t="shared" si="28"/>
        <v>0</v>
      </c>
      <c r="K116" s="28" t="str">
        <f t="shared" si="53"/>
        <v>Compilare anagrafica</v>
      </c>
      <c r="L116" s="5"/>
      <c r="M116" s="31">
        <f t="shared" si="29"/>
        <v>0</v>
      </c>
      <c r="N116">
        <f t="shared" si="30"/>
        <v>0</v>
      </c>
      <c r="O116">
        <f t="shared" si="31"/>
        <v>0</v>
      </c>
      <c r="P116">
        <f t="shared" si="32"/>
        <v>0</v>
      </c>
      <c r="Q116">
        <f t="shared" si="33"/>
        <v>0</v>
      </c>
      <c r="R116">
        <f t="shared" si="34"/>
        <v>0</v>
      </c>
      <c r="S116">
        <f t="shared" si="35"/>
        <v>0</v>
      </c>
      <c r="T116">
        <f t="shared" si="36"/>
        <v>0</v>
      </c>
      <c r="U116">
        <f t="shared" si="37"/>
        <v>0</v>
      </c>
      <c r="V116">
        <f t="shared" si="38"/>
        <v>0</v>
      </c>
      <c r="W116">
        <f t="shared" si="39"/>
        <v>0</v>
      </c>
      <c r="X116">
        <f t="shared" si="40"/>
        <v>0</v>
      </c>
      <c r="Y116" s="29">
        <f t="shared" si="41"/>
        <v>0</v>
      </c>
      <c r="Z116" s="29">
        <f t="shared" si="42"/>
        <v>0</v>
      </c>
      <c r="AA116" s="29">
        <f t="shared" si="43"/>
        <v>0</v>
      </c>
      <c r="AB116" s="29">
        <f t="shared" si="44"/>
        <v>0</v>
      </c>
      <c r="AC116" s="29">
        <f t="shared" si="45"/>
        <v>0</v>
      </c>
      <c r="AD116" s="29">
        <f t="shared" si="46"/>
        <v>0</v>
      </c>
      <c r="AE116" s="29">
        <f t="shared" si="47"/>
        <v>0</v>
      </c>
      <c r="AF116" s="29">
        <f t="shared" si="48"/>
        <v>0</v>
      </c>
      <c r="AG116" s="29">
        <f t="shared" si="49"/>
        <v>0</v>
      </c>
      <c r="AH116" s="29">
        <f t="shared" si="50"/>
        <v>0</v>
      </c>
      <c r="AI116" s="29">
        <f t="shared" si="51"/>
        <v>0</v>
      </c>
      <c r="AJ116" s="29">
        <f t="shared" si="52"/>
        <v>0</v>
      </c>
    </row>
    <row r="117" spans="1:36" ht="15.75" x14ac:dyDescent="0.25">
      <c r="A117" s="40" t="str">
        <f t="shared" si="54"/>
        <v>ZERO</v>
      </c>
      <c r="B117" s="40"/>
      <c r="C117" s="51" t="s">
        <v>32</v>
      </c>
      <c r="D117" s="10"/>
      <c r="E117" s="52" t="s">
        <v>32</v>
      </c>
      <c r="F117" s="53" t="str">
        <f>VLOOKUP(E117,ISTRUZIONI!$A$10:$B$15,2)</f>
        <v>-</v>
      </c>
      <c r="G117" s="9"/>
      <c r="H117" s="58"/>
      <c r="I117" s="58"/>
      <c r="J117" s="28">
        <f t="shared" si="28"/>
        <v>0</v>
      </c>
      <c r="K117" s="28" t="str">
        <f t="shared" si="53"/>
        <v>Compilare anagrafica</v>
      </c>
      <c r="L117" s="5"/>
      <c r="M117" s="31">
        <f t="shared" si="29"/>
        <v>0</v>
      </c>
      <c r="N117">
        <f t="shared" si="30"/>
        <v>0</v>
      </c>
      <c r="O117">
        <f t="shared" si="31"/>
        <v>0</v>
      </c>
      <c r="P117">
        <f t="shared" si="32"/>
        <v>0</v>
      </c>
      <c r="Q117">
        <f t="shared" si="33"/>
        <v>0</v>
      </c>
      <c r="R117">
        <f t="shared" si="34"/>
        <v>0</v>
      </c>
      <c r="S117">
        <f t="shared" si="35"/>
        <v>0</v>
      </c>
      <c r="T117">
        <f t="shared" si="36"/>
        <v>0</v>
      </c>
      <c r="U117">
        <f t="shared" si="37"/>
        <v>0</v>
      </c>
      <c r="V117">
        <f t="shared" si="38"/>
        <v>0</v>
      </c>
      <c r="W117">
        <f t="shared" si="39"/>
        <v>0</v>
      </c>
      <c r="X117">
        <f t="shared" si="40"/>
        <v>0</v>
      </c>
      <c r="Y117" s="29">
        <f t="shared" si="41"/>
        <v>0</v>
      </c>
      <c r="Z117" s="29">
        <f t="shared" si="42"/>
        <v>0</v>
      </c>
      <c r="AA117" s="29">
        <f t="shared" si="43"/>
        <v>0</v>
      </c>
      <c r="AB117" s="29">
        <f t="shared" si="44"/>
        <v>0</v>
      </c>
      <c r="AC117" s="29">
        <f t="shared" si="45"/>
        <v>0</v>
      </c>
      <c r="AD117" s="29">
        <f t="shared" si="46"/>
        <v>0</v>
      </c>
      <c r="AE117" s="29">
        <f t="shared" si="47"/>
        <v>0</v>
      </c>
      <c r="AF117" s="29">
        <f t="shared" si="48"/>
        <v>0</v>
      </c>
      <c r="AG117" s="29">
        <f t="shared" si="49"/>
        <v>0</v>
      </c>
      <c r="AH117" s="29">
        <f t="shared" si="50"/>
        <v>0</v>
      </c>
      <c r="AI117" s="29">
        <f t="shared" si="51"/>
        <v>0</v>
      </c>
      <c r="AJ117" s="29">
        <f t="shared" si="52"/>
        <v>0</v>
      </c>
    </row>
    <row r="118" spans="1:36" ht="15.75" x14ac:dyDescent="0.25">
      <c r="A118" s="40" t="str">
        <f t="shared" si="54"/>
        <v>ZERO</v>
      </c>
      <c r="B118" s="40"/>
      <c r="C118" s="51" t="s">
        <v>32</v>
      </c>
      <c r="D118" s="10"/>
      <c r="E118" s="52" t="s">
        <v>32</v>
      </c>
      <c r="F118" s="53" t="str">
        <f>VLOOKUP(E118,ISTRUZIONI!$A$10:$B$15,2)</f>
        <v>-</v>
      </c>
      <c r="G118" s="9"/>
      <c r="H118" s="58"/>
      <c r="I118" s="58"/>
      <c r="J118" s="28">
        <f t="shared" si="28"/>
        <v>0</v>
      </c>
      <c r="K118" s="28" t="str">
        <f t="shared" si="53"/>
        <v>Compilare anagrafica</v>
      </c>
      <c r="L118" s="5"/>
      <c r="M118" s="31">
        <f t="shared" si="29"/>
        <v>0</v>
      </c>
      <c r="N118">
        <f t="shared" si="30"/>
        <v>0</v>
      </c>
      <c r="O118">
        <f t="shared" si="31"/>
        <v>0</v>
      </c>
      <c r="P118">
        <f t="shared" si="32"/>
        <v>0</v>
      </c>
      <c r="Q118">
        <f t="shared" si="33"/>
        <v>0</v>
      </c>
      <c r="R118">
        <f t="shared" si="34"/>
        <v>0</v>
      </c>
      <c r="S118">
        <f t="shared" si="35"/>
        <v>0</v>
      </c>
      <c r="T118">
        <f t="shared" si="36"/>
        <v>0</v>
      </c>
      <c r="U118">
        <f t="shared" si="37"/>
        <v>0</v>
      </c>
      <c r="V118">
        <f t="shared" si="38"/>
        <v>0</v>
      </c>
      <c r="W118">
        <f t="shared" si="39"/>
        <v>0</v>
      </c>
      <c r="X118">
        <f t="shared" si="40"/>
        <v>0</v>
      </c>
      <c r="Y118" s="29">
        <f t="shared" si="41"/>
        <v>0</v>
      </c>
      <c r="Z118" s="29">
        <f t="shared" si="42"/>
        <v>0</v>
      </c>
      <c r="AA118" s="29">
        <f t="shared" si="43"/>
        <v>0</v>
      </c>
      <c r="AB118" s="29">
        <f t="shared" si="44"/>
        <v>0</v>
      </c>
      <c r="AC118" s="29">
        <f t="shared" si="45"/>
        <v>0</v>
      </c>
      <c r="AD118" s="29">
        <f t="shared" si="46"/>
        <v>0</v>
      </c>
      <c r="AE118" s="29">
        <f t="shared" si="47"/>
        <v>0</v>
      </c>
      <c r="AF118" s="29">
        <f t="shared" si="48"/>
        <v>0</v>
      </c>
      <c r="AG118" s="29">
        <f t="shared" si="49"/>
        <v>0</v>
      </c>
      <c r="AH118" s="29">
        <f t="shared" si="50"/>
        <v>0</v>
      </c>
      <c r="AI118" s="29">
        <f t="shared" si="51"/>
        <v>0</v>
      </c>
      <c r="AJ118" s="29">
        <f t="shared" si="52"/>
        <v>0</v>
      </c>
    </row>
    <row r="119" spans="1:36" ht="15.75" x14ac:dyDescent="0.25">
      <c r="A119" s="40" t="str">
        <f t="shared" si="54"/>
        <v>ZERO</v>
      </c>
      <c r="B119" s="40"/>
      <c r="C119" s="51" t="s">
        <v>32</v>
      </c>
      <c r="D119" s="10"/>
      <c r="E119" s="52" t="s">
        <v>32</v>
      </c>
      <c r="F119" s="53" t="str">
        <f>VLOOKUP(E119,ISTRUZIONI!$A$10:$B$15,2)</f>
        <v>-</v>
      </c>
      <c r="G119" s="9"/>
      <c r="H119" s="58"/>
      <c r="I119" s="58"/>
      <c r="J119" s="28">
        <f t="shared" si="28"/>
        <v>0</v>
      </c>
      <c r="K119" s="28" t="str">
        <f t="shared" si="53"/>
        <v>Compilare anagrafica</v>
      </c>
      <c r="L119" s="5"/>
      <c r="M119" s="31">
        <f t="shared" si="29"/>
        <v>0</v>
      </c>
      <c r="N119">
        <f t="shared" si="30"/>
        <v>0</v>
      </c>
      <c r="O119">
        <f t="shared" si="31"/>
        <v>0</v>
      </c>
      <c r="P119">
        <f t="shared" si="32"/>
        <v>0</v>
      </c>
      <c r="Q119">
        <f t="shared" si="33"/>
        <v>0</v>
      </c>
      <c r="R119">
        <f t="shared" si="34"/>
        <v>0</v>
      </c>
      <c r="S119">
        <f t="shared" si="35"/>
        <v>0</v>
      </c>
      <c r="T119">
        <f t="shared" si="36"/>
        <v>0</v>
      </c>
      <c r="U119">
        <f t="shared" si="37"/>
        <v>0</v>
      </c>
      <c r="V119">
        <f t="shared" si="38"/>
        <v>0</v>
      </c>
      <c r="W119">
        <f t="shared" si="39"/>
        <v>0</v>
      </c>
      <c r="X119">
        <f t="shared" si="40"/>
        <v>0</v>
      </c>
      <c r="Y119" s="29">
        <f t="shared" si="41"/>
        <v>0</v>
      </c>
      <c r="Z119" s="29">
        <f t="shared" si="42"/>
        <v>0</v>
      </c>
      <c r="AA119" s="29">
        <f t="shared" si="43"/>
        <v>0</v>
      </c>
      <c r="AB119" s="29">
        <f t="shared" si="44"/>
        <v>0</v>
      </c>
      <c r="AC119" s="29">
        <f t="shared" si="45"/>
        <v>0</v>
      </c>
      <c r="AD119" s="29">
        <f t="shared" si="46"/>
        <v>0</v>
      </c>
      <c r="AE119" s="29">
        <f t="shared" si="47"/>
        <v>0</v>
      </c>
      <c r="AF119" s="29">
        <f t="shared" si="48"/>
        <v>0</v>
      </c>
      <c r="AG119" s="29">
        <f t="shared" si="49"/>
        <v>0</v>
      </c>
      <c r="AH119" s="29">
        <f t="shared" si="50"/>
        <v>0</v>
      </c>
      <c r="AI119" s="29">
        <f t="shared" si="51"/>
        <v>0</v>
      </c>
      <c r="AJ119" s="29">
        <f t="shared" si="52"/>
        <v>0</v>
      </c>
    </row>
    <row r="120" spans="1:36" ht="15.75" x14ac:dyDescent="0.25">
      <c r="A120" s="40" t="str">
        <f t="shared" si="54"/>
        <v>ZERO</v>
      </c>
      <c r="B120" s="40"/>
      <c r="C120" s="51" t="s">
        <v>32</v>
      </c>
      <c r="D120" s="10"/>
      <c r="E120" s="52" t="s">
        <v>32</v>
      </c>
      <c r="F120" s="53" t="str">
        <f>VLOOKUP(E120,ISTRUZIONI!$A$10:$B$15,2)</f>
        <v>-</v>
      </c>
      <c r="G120" s="9"/>
      <c r="H120" s="58"/>
      <c r="I120" s="58"/>
      <c r="J120" s="28">
        <f t="shared" si="28"/>
        <v>0</v>
      </c>
      <c r="K120" s="28" t="str">
        <f t="shared" si="53"/>
        <v>Compilare anagrafica</v>
      </c>
      <c r="L120" s="5"/>
      <c r="M120" s="31">
        <f t="shared" si="29"/>
        <v>0</v>
      </c>
      <c r="N120">
        <f t="shared" si="30"/>
        <v>0</v>
      </c>
      <c r="O120">
        <f t="shared" si="31"/>
        <v>0</v>
      </c>
      <c r="P120">
        <f t="shared" si="32"/>
        <v>0</v>
      </c>
      <c r="Q120">
        <f t="shared" si="33"/>
        <v>0</v>
      </c>
      <c r="R120">
        <f t="shared" si="34"/>
        <v>0</v>
      </c>
      <c r="S120">
        <f t="shared" si="35"/>
        <v>0</v>
      </c>
      <c r="T120">
        <f t="shared" si="36"/>
        <v>0</v>
      </c>
      <c r="U120">
        <f t="shared" si="37"/>
        <v>0</v>
      </c>
      <c r="V120">
        <f t="shared" si="38"/>
        <v>0</v>
      </c>
      <c r="W120">
        <f t="shared" si="39"/>
        <v>0</v>
      </c>
      <c r="X120">
        <f t="shared" si="40"/>
        <v>0</v>
      </c>
      <c r="Y120" s="29">
        <f t="shared" si="41"/>
        <v>0</v>
      </c>
      <c r="Z120" s="29">
        <f t="shared" si="42"/>
        <v>0</v>
      </c>
      <c r="AA120" s="29">
        <f t="shared" si="43"/>
        <v>0</v>
      </c>
      <c r="AB120" s="29">
        <f t="shared" si="44"/>
        <v>0</v>
      </c>
      <c r="AC120" s="29">
        <f t="shared" si="45"/>
        <v>0</v>
      </c>
      <c r="AD120" s="29">
        <f t="shared" si="46"/>
        <v>0</v>
      </c>
      <c r="AE120" s="29">
        <f t="shared" si="47"/>
        <v>0</v>
      </c>
      <c r="AF120" s="29">
        <f t="shared" si="48"/>
        <v>0</v>
      </c>
      <c r="AG120" s="29">
        <f t="shared" si="49"/>
        <v>0</v>
      </c>
      <c r="AH120" s="29">
        <f t="shared" si="50"/>
        <v>0</v>
      </c>
      <c r="AI120" s="29">
        <f t="shared" si="51"/>
        <v>0</v>
      </c>
      <c r="AJ120" s="29">
        <f t="shared" si="52"/>
        <v>0</v>
      </c>
    </row>
    <row r="121" spans="1:36" ht="15.75" x14ac:dyDescent="0.25">
      <c r="A121" s="40" t="str">
        <f t="shared" si="54"/>
        <v>ZERO</v>
      </c>
      <c r="B121" s="40"/>
      <c r="C121" s="51" t="s">
        <v>32</v>
      </c>
      <c r="D121" s="10"/>
      <c r="E121" s="52" t="s">
        <v>32</v>
      </c>
      <c r="F121" s="53" t="str">
        <f>VLOOKUP(E121,ISTRUZIONI!$A$10:$B$15,2)</f>
        <v>-</v>
      </c>
      <c r="G121" s="9"/>
      <c r="H121" s="58"/>
      <c r="I121" s="58"/>
      <c r="J121" s="28">
        <f t="shared" si="28"/>
        <v>0</v>
      </c>
      <c r="K121" s="28" t="str">
        <f t="shared" si="53"/>
        <v>Compilare anagrafica</v>
      </c>
      <c r="L121" s="5"/>
      <c r="M121" s="31">
        <f t="shared" si="29"/>
        <v>0</v>
      </c>
      <c r="N121">
        <f t="shared" si="30"/>
        <v>0</v>
      </c>
      <c r="O121">
        <f t="shared" si="31"/>
        <v>0</v>
      </c>
      <c r="P121">
        <f t="shared" si="32"/>
        <v>0</v>
      </c>
      <c r="Q121">
        <f t="shared" si="33"/>
        <v>0</v>
      </c>
      <c r="R121">
        <f t="shared" si="34"/>
        <v>0</v>
      </c>
      <c r="S121">
        <f t="shared" si="35"/>
        <v>0</v>
      </c>
      <c r="T121">
        <f t="shared" si="36"/>
        <v>0</v>
      </c>
      <c r="U121">
        <f t="shared" si="37"/>
        <v>0</v>
      </c>
      <c r="V121">
        <f t="shared" si="38"/>
        <v>0</v>
      </c>
      <c r="W121">
        <f t="shared" si="39"/>
        <v>0</v>
      </c>
      <c r="X121">
        <f t="shared" si="40"/>
        <v>0</v>
      </c>
      <c r="Y121" s="29">
        <f t="shared" si="41"/>
        <v>0</v>
      </c>
      <c r="Z121" s="29">
        <f t="shared" si="42"/>
        <v>0</v>
      </c>
      <c r="AA121" s="29">
        <f t="shared" si="43"/>
        <v>0</v>
      </c>
      <c r="AB121" s="29">
        <f t="shared" si="44"/>
        <v>0</v>
      </c>
      <c r="AC121" s="29">
        <f t="shared" si="45"/>
        <v>0</v>
      </c>
      <c r="AD121" s="29">
        <f t="shared" si="46"/>
        <v>0</v>
      </c>
      <c r="AE121" s="29">
        <f t="shared" si="47"/>
        <v>0</v>
      </c>
      <c r="AF121" s="29">
        <f t="shared" si="48"/>
        <v>0</v>
      </c>
      <c r="AG121" s="29">
        <f t="shared" si="49"/>
        <v>0</v>
      </c>
      <c r="AH121" s="29">
        <f t="shared" si="50"/>
        <v>0</v>
      </c>
      <c r="AI121" s="29">
        <f t="shared" si="51"/>
        <v>0</v>
      </c>
      <c r="AJ121" s="29">
        <f t="shared" si="52"/>
        <v>0</v>
      </c>
    </row>
    <row r="122" spans="1:36" ht="15.75" x14ac:dyDescent="0.25">
      <c r="A122" s="40" t="str">
        <f t="shared" si="54"/>
        <v>ZERO</v>
      </c>
      <c r="B122" s="40"/>
      <c r="C122" s="51" t="s">
        <v>32</v>
      </c>
      <c r="D122" s="10"/>
      <c r="E122" s="52" t="s">
        <v>32</v>
      </c>
      <c r="F122" s="53" t="str">
        <f>VLOOKUP(E122,ISTRUZIONI!$A$10:$B$15,2)</f>
        <v>-</v>
      </c>
      <c r="G122" s="9"/>
      <c r="H122" s="58"/>
      <c r="I122" s="58"/>
      <c r="J122" s="28">
        <f t="shared" si="28"/>
        <v>0</v>
      </c>
      <c r="K122" s="28" t="str">
        <f t="shared" si="53"/>
        <v>Compilare anagrafica</v>
      </c>
      <c r="L122" s="5"/>
      <c r="M122" s="31">
        <f t="shared" si="29"/>
        <v>0</v>
      </c>
      <c r="N122">
        <f t="shared" si="30"/>
        <v>0</v>
      </c>
      <c r="O122">
        <f t="shared" si="31"/>
        <v>0</v>
      </c>
      <c r="P122">
        <f t="shared" si="32"/>
        <v>0</v>
      </c>
      <c r="Q122">
        <f t="shared" si="33"/>
        <v>0</v>
      </c>
      <c r="R122">
        <f t="shared" si="34"/>
        <v>0</v>
      </c>
      <c r="S122">
        <f t="shared" si="35"/>
        <v>0</v>
      </c>
      <c r="T122">
        <f t="shared" si="36"/>
        <v>0</v>
      </c>
      <c r="U122">
        <f t="shared" si="37"/>
        <v>0</v>
      </c>
      <c r="V122">
        <f t="shared" si="38"/>
        <v>0</v>
      </c>
      <c r="W122">
        <f t="shared" si="39"/>
        <v>0</v>
      </c>
      <c r="X122">
        <f t="shared" si="40"/>
        <v>0</v>
      </c>
      <c r="Y122" s="29">
        <f t="shared" si="41"/>
        <v>0</v>
      </c>
      <c r="Z122" s="29">
        <f t="shared" si="42"/>
        <v>0</v>
      </c>
      <c r="AA122" s="29">
        <f t="shared" si="43"/>
        <v>0</v>
      </c>
      <c r="AB122" s="29">
        <f t="shared" si="44"/>
        <v>0</v>
      </c>
      <c r="AC122" s="29">
        <f t="shared" si="45"/>
        <v>0</v>
      </c>
      <c r="AD122" s="29">
        <f t="shared" si="46"/>
        <v>0</v>
      </c>
      <c r="AE122" s="29">
        <f t="shared" si="47"/>
        <v>0</v>
      </c>
      <c r="AF122" s="29">
        <f t="shared" si="48"/>
        <v>0</v>
      </c>
      <c r="AG122" s="29">
        <f t="shared" si="49"/>
        <v>0</v>
      </c>
      <c r="AH122" s="29">
        <f t="shared" si="50"/>
        <v>0</v>
      </c>
      <c r="AI122" s="29">
        <f t="shared" si="51"/>
        <v>0</v>
      </c>
      <c r="AJ122" s="29">
        <f t="shared" si="52"/>
        <v>0</v>
      </c>
    </row>
    <row r="123" spans="1:36" ht="15.75" x14ac:dyDescent="0.25">
      <c r="A123" s="40" t="str">
        <f t="shared" si="54"/>
        <v>ZERO</v>
      </c>
      <c r="B123" s="40"/>
      <c r="C123" s="51" t="s">
        <v>32</v>
      </c>
      <c r="D123" s="10"/>
      <c r="E123" s="52" t="s">
        <v>32</v>
      </c>
      <c r="F123" s="53" t="str">
        <f>VLOOKUP(E123,ISTRUZIONI!$A$10:$B$15,2)</f>
        <v>-</v>
      </c>
      <c r="G123" s="9"/>
      <c r="H123" s="58"/>
      <c r="I123" s="58"/>
      <c r="J123" s="28">
        <f t="shared" si="28"/>
        <v>0</v>
      </c>
      <c r="K123" s="28" t="str">
        <f t="shared" si="53"/>
        <v>Compilare anagrafica</v>
      </c>
      <c r="L123" s="5"/>
      <c r="M123" s="31">
        <f t="shared" si="29"/>
        <v>0</v>
      </c>
      <c r="N123">
        <f t="shared" si="30"/>
        <v>0</v>
      </c>
      <c r="O123">
        <f t="shared" si="31"/>
        <v>0</v>
      </c>
      <c r="P123">
        <f t="shared" si="32"/>
        <v>0</v>
      </c>
      <c r="Q123">
        <f t="shared" si="33"/>
        <v>0</v>
      </c>
      <c r="R123">
        <f t="shared" si="34"/>
        <v>0</v>
      </c>
      <c r="S123">
        <f t="shared" si="35"/>
        <v>0</v>
      </c>
      <c r="T123">
        <f t="shared" si="36"/>
        <v>0</v>
      </c>
      <c r="U123">
        <f t="shared" si="37"/>
        <v>0</v>
      </c>
      <c r="V123">
        <f t="shared" si="38"/>
        <v>0</v>
      </c>
      <c r="W123">
        <f t="shared" si="39"/>
        <v>0</v>
      </c>
      <c r="X123">
        <f t="shared" si="40"/>
        <v>0</v>
      </c>
      <c r="Y123" s="29">
        <f t="shared" si="41"/>
        <v>0</v>
      </c>
      <c r="Z123" s="29">
        <f t="shared" si="42"/>
        <v>0</v>
      </c>
      <c r="AA123" s="29">
        <f t="shared" si="43"/>
        <v>0</v>
      </c>
      <c r="AB123" s="29">
        <f t="shared" si="44"/>
        <v>0</v>
      </c>
      <c r="AC123" s="29">
        <f t="shared" si="45"/>
        <v>0</v>
      </c>
      <c r="AD123" s="29">
        <f t="shared" si="46"/>
        <v>0</v>
      </c>
      <c r="AE123" s="29">
        <f t="shared" si="47"/>
        <v>0</v>
      </c>
      <c r="AF123" s="29">
        <f t="shared" si="48"/>
        <v>0</v>
      </c>
      <c r="AG123" s="29">
        <f t="shared" si="49"/>
        <v>0</v>
      </c>
      <c r="AH123" s="29">
        <f t="shared" si="50"/>
        <v>0</v>
      </c>
      <c r="AI123" s="29">
        <f t="shared" si="51"/>
        <v>0</v>
      </c>
      <c r="AJ123" s="29">
        <f t="shared" si="52"/>
        <v>0</v>
      </c>
    </row>
    <row r="124" spans="1:36" ht="15.75" x14ac:dyDescent="0.25">
      <c r="A124" s="40" t="str">
        <f t="shared" si="54"/>
        <v>ZERO</v>
      </c>
      <c r="B124" s="40"/>
      <c r="C124" s="51" t="s">
        <v>32</v>
      </c>
      <c r="D124" s="10"/>
      <c r="E124" s="52" t="s">
        <v>32</v>
      </c>
      <c r="F124" s="53" t="str">
        <f>VLOOKUP(E124,ISTRUZIONI!$A$10:$B$15,2)</f>
        <v>-</v>
      </c>
      <c r="G124" s="9"/>
      <c r="H124" s="58"/>
      <c r="I124" s="58"/>
      <c r="J124" s="28">
        <f t="shared" si="28"/>
        <v>0</v>
      </c>
      <c r="K124" s="28" t="str">
        <f t="shared" si="53"/>
        <v>Compilare anagrafica</v>
      </c>
      <c r="L124" s="5"/>
      <c r="M124" s="31">
        <f t="shared" si="29"/>
        <v>0</v>
      </c>
      <c r="N124">
        <f t="shared" si="30"/>
        <v>0</v>
      </c>
      <c r="O124">
        <f t="shared" si="31"/>
        <v>0</v>
      </c>
      <c r="P124">
        <f t="shared" si="32"/>
        <v>0</v>
      </c>
      <c r="Q124">
        <f t="shared" si="33"/>
        <v>0</v>
      </c>
      <c r="R124">
        <f t="shared" si="34"/>
        <v>0</v>
      </c>
      <c r="S124">
        <f t="shared" si="35"/>
        <v>0</v>
      </c>
      <c r="T124">
        <f t="shared" si="36"/>
        <v>0</v>
      </c>
      <c r="U124">
        <f t="shared" si="37"/>
        <v>0</v>
      </c>
      <c r="V124">
        <f t="shared" si="38"/>
        <v>0</v>
      </c>
      <c r="W124">
        <f t="shared" si="39"/>
        <v>0</v>
      </c>
      <c r="X124">
        <f t="shared" si="40"/>
        <v>0</v>
      </c>
      <c r="Y124" s="29">
        <f t="shared" si="41"/>
        <v>0</v>
      </c>
      <c r="Z124" s="29">
        <f t="shared" si="42"/>
        <v>0</v>
      </c>
      <c r="AA124" s="29">
        <f t="shared" si="43"/>
        <v>0</v>
      </c>
      <c r="AB124" s="29">
        <f t="shared" si="44"/>
        <v>0</v>
      </c>
      <c r="AC124" s="29">
        <f t="shared" si="45"/>
        <v>0</v>
      </c>
      <c r="AD124" s="29">
        <f t="shared" si="46"/>
        <v>0</v>
      </c>
      <c r="AE124" s="29">
        <f t="shared" si="47"/>
        <v>0</v>
      </c>
      <c r="AF124" s="29">
        <f t="shared" si="48"/>
        <v>0</v>
      </c>
      <c r="AG124" s="29">
        <f t="shared" si="49"/>
        <v>0</v>
      </c>
      <c r="AH124" s="29">
        <f t="shared" si="50"/>
        <v>0</v>
      </c>
      <c r="AI124" s="29">
        <f t="shared" si="51"/>
        <v>0</v>
      </c>
      <c r="AJ124" s="29">
        <f t="shared" si="52"/>
        <v>0</v>
      </c>
    </row>
    <row r="125" spans="1:36" ht="15.75" x14ac:dyDescent="0.25">
      <c r="A125" s="40" t="str">
        <f t="shared" si="54"/>
        <v>ZERO</v>
      </c>
      <c r="B125" s="40"/>
      <c r="C125" s="51" t="s">
        <v>32</v>
      </c>
      <c r="D125" s="10"/>
      <c r="E125" s="52" t="s">
        <v>32</v>
      </c>
      <c r="F125" s="53" t="str">
        <f>VLOOKUP(E125,ISTRUZIONI!$A$10:$B$15,2)</f>
        <v>-</v>
      </c>
      <c r="G125" s="9"/>
      <c r="H125" s="58"/>
      <c r="I125" s="58"/>
      <c r="J125" s="28">
        <f t="shared" si="28"/>
        <v>0</v>
      </c>
      <c r="K125" s="28" t="str">
        <f t="shared" si="53"/>
        <v>Compilare anagrafica</v>
      </c>
      <c r="L125" s="5"/>
      <c r="M125" s="31">
        <f t="shared" si="29"/>
        <v>0</v>
      </c>
      <c r="N125">
        <f t="shared" si="30"/>
        <v>0</v>
      </c>
      <c r="O125">
        <f t="shared" si="31"/>
        <v>0</v>
      </c>
      <c r="P125">
        <f t="shared" si="32"/>
        <v>0</v>
      </c>
      <c r="Q125">
        <f t="shared" si="33"/>
        <v>0</v>
      </c>
      <c r="R125">
        <f t="shared" si="34"/>
        <v>0</v>
      </c>
      <c r="S125">
        <f t="shared" si="35"/>
        <v>0</v>
      </c>
      <c r="T125">
        <f t="shared" si="36"/>
        <v>0</v>
      </c>
      <c r="U125">
        <f t="shared" si="37"/>
        <v>0</v>
      </c>
      <c r="V125">
        <f t="shared" si="38"/>
        <v>0</v>
      </c>
      <c r="W125">
        <f t="shared" si="39"/>
        <v>0</v>
      </c>
      <c r="X125">
        <f t="shared" si="40"/>
        <v>0</v>
      </c>
      <c r="Y125" s="29">
        <f t="shared" si="41"/>
        <v>0</v>
      </c>
      <c r="Z125" s="29">
        <f t="shared" si="42"/>
        <v>0</v>
      </c>
      <c r="AA125" s="29">
        <f t="shared" si="43"/>
        <v>0</v>
      </c>
      <c r="AB125" s="29">
        <f t="shared" si="44"/>
        <v>0</v>
      </c>
      <c r="AC125" s="29">
        <f t="shared" si="45"/>
        <v>0</v>
      </c>
      <c r="AD125" s="29">
        <f t="shared" si="46"/>
        <v>0</v>
      </c>
      <c r="AE125" s="29">
        <f t="shared" si="47"/>
        <v>0</v>
      </c>
      <c r="AF125" s="29">
        <f t="shared" si="48"/>
        <v>0</v>
      </c>
      <c r="AG125" s="29">
        <f t="shared" si="49"/>
        <v>0</v>
      </c>
      <c r="AH125" s="29">
        <f t="shared" si="50"/>
        <v>0</v>
      </c>
      <c r="AI125" s="29">
        <f t="shared" si="51"/>
        <v>0</v>
      </c>
      <c r="AJ125" s="29">
        <f t="shared" si="52"/>
        <v>0</v>
      </c>
    </row>
    <row r="126" spans="1:36" ht="15.75" x14ac:dyDescent="0.25">
      <c r="A126" s="40" t="str">
        <f t="shared" si="54"/>
        <v>ZERO</v>
      </c>
      <c r="B126" s="40"/>
      <c r="C126" s="51" t="s">
        <v>32</v>
      </c>
      <c r="D126" s="10"/>
      <c r="E126" s="52" t="s">
        <v>32</v>
      </c>
      <c r="F126" s="53" t="str">
        <f>VLOOKUP(E126,ISTRUZIONI!$A$10:$B$15,2)</f>
        <v>-</v>
      </c>
      <c r="G126" s="9"/>
      <c r="H126" s="58"/>
      <c r="I126" s="58"/>
      <c r="J126" s="28">
        <f t="shared" si="28"/>
        <v>0</v>
      </c>
      <c r="K126" s="28" t="str">
        <f t="shared" si="53"/>
        <v>Compilare anagrafica</v>
      </c>
      <c r="L126" s="5"/>
      <c r="M126" s="31">
        <f t="shared" si="29"/>
        <v>0</v>
      </c>
      <c r="N126">
        <f t="shared" si="30"/>
        <v>0</v>
      </c>
      <c r="O126">
        <f t="shared" si="31"/>
        <v>0</v>
      </c>
      <c r="P126">
        <f t="shared" si="32"/>
        <v>0</v>
      </c>
      <c r="Q126">
        <f t="shared" si="33"/>
        <v>0</v>
      </c>
      <c r="R126">
        <f t="shared" si="34"/>
        <v>0</v>
      </c>
      <c r="S126">
        <f t="shared" si="35"/>
        <v>0</v>
      </c>
      <c r="T126">
        <f t="shared" si="36"/>
        <v>0</v>
      </c>
      <c r="U126">
        <f t="shared" si="37"/>
        <v>0</v>
      </c>
      <c r="V126">
        <f t="shared" si="38"/>
        <v>0</v>
      </c>
      <c r="W126">
        <f t="shared" si="39"/>
        <v>0</v>
      </c>
      <c r="X126">
        <f t="shared" si="40"/>
        <v>0</v>
      </c>
      <c r="Y126" s="29">
        <f t="shared" si="41"/>
        <v>0</v>
      </c>
      <c r="Z126" s="29">
        <f t="shared" si="42"/>
        <v>0</v>
      </c>
      <c r="AA126" s="29">
        <f t="shared" si="43"/>
        <v>0</v>
      </c>
      <c r="AB126" s="29">
        <f t="shared" si="44"/>
        <v>0</v>
      </c>
      <c r="AC126" s="29">
        <f t="shared" si="45"/>
        <v>0</v>
      </c>
      <c r="AD126" s="29">
        <f t="shared" si="46"/>
        <v>0</v>
      </c>
      <c r="AE126" s="29">
        <f t="shared" si="47"/>
        <v>0</v>
      </c>
      <c r="AF126" s="29">
        <f t="shared" si="48"/>
        <v>0</v>
      </c>
      <c r="AG126" s="29">
        <f t="shared" si="49"/>
        <v>0</v>
      </c>
      <c r="AH126" s="29">
        <f t="shared" si="50"/>
        <v>0</v>
      </c>
      <c r="AI126" s="29">
        <f t="shared" si="51"/>
        <v>0</v>
      </c>
      <c r="AJ126" s="29">
        <f t="shared" si="52"/>
        <v>0</v>
      </c>
    </row>
    <row r="127" spans="1:36" ht="15.75" x14ac:dyDescent="0.25">
      <c r="A127" s="40" t="str">
        <f t="shared" si="54"/>
        <v>ZERO</v>
      </c>
      <c r="B127" s="40"/>
      <c r="C127" s="51" t="s">
        <v>32</v>
      </c>
      <c r="D127" s="10"/>
      <c r="E127" s="52" t="s">
        <v>32</v>
      </c>
      <c r="F127" s="53" t="str">
        <f>VLOOKUP(E127,ISTRUZIONI!$A$10:$B$15,2)</f>
        <v>-</v>
      </c>
      <c r="G127" s="9"/>
      <c r="H127" s="58"/>
      <c r="I127" s="58"/>
      <c r="J127" s="28">
        <f t="shared" si="28"/>
        <v>0</v>
      </c>
      <c r="K127" s="28" t="str">
        <f t="shared" si="53"/>
        <v>Compilare anagrafica</v>
      </c>
      <c r="L127" s="5"/>
      <c r="M127" s="31">
        <f t="shared" si="29"/>
        <v>0</v>
      </c>
      <c r="N127">
        <f t="shared" si="30"/>
        <v>0</v>
      </c>
      <c r="O127">
        <f t="shared" si="31"/>
        <v>0</v>
      </c>
      <c r="P127">
        <f t="shared" si="32"/>
        <v>0</v>
      </c>
      <c r="Q127">
        <f t="shared" si="33"/>
        <v>0</v>
      </c>
      <c r="R127">
        <f t="shared" si="34"/>
        <v>0</v>
      </c>
      <c r="S127">
        <f t="shared" si="35"/>
        <v>0</v>
      </c>
      <c r="T127">
        <f t="shared" si="36"/>
        <v>0</v>
      </c>
      <c r="U127">
        <f t="shared" si="37"/>
        <v>0</v>
      </c>
      <c r="V127">
        <f t="shared" si="38"/>
        <v>0</v>
      </c>
      <c r="W127">
        <f t="shared" si="39"/>
        <v>0</v>
      </c>
      <c r="X127">
        <f t="shared" si="40"/>
        <v>0</v>
      </c>
      <c r="Y127" s="29">
        <f t="shared" si="41"/>
        <v>0</v>
      </c>
      <c r="Z127" s="29">
        <f t="shared" si="42"/>
        <v>0</v>
      </c>
      <c r="AA127" s="29">
        <f t="shared" si="43"/>
        <v>0</v>
      </c>
      <c r="AB127" s="29">
        <f t="shared" si="44"/>
        <v>0</v>
      </c>
      <c r="AC127" s="29">
        <f t="shared" si="45"/>
        <v>0</v>
      </c>
      <c r="AD127" s="29">
        <f t="shared" si="46"/>
        <v>0</v>
      </c>
      <c r="AE127" s="29">
        <f t="shared" si="47"/>
        <v>0</v>
      </c>
      <c r="AF127" s="29">
        <f t="shared" si="48"/>
        <v>0</v>
      </c>
      <c r="AG127" s="29">
        <f t="shared" si="49"/>
        <v>0</v>
      </c>
      <c r="AH127" s="29">
        <f t="shared" si="50"/>
        <v>0</v>
      </c>
      <c r="AI127" s="29">
        <f t="shared" si="51"/>
        <v>0</v>
      </c>
      <c r="AJ127" s="29">
        <f t="shared" si="52"/>
        <v>0</v>
      </c>
    </row>
    <row r="128" spans="1:36" ht="15.75" x14ac:dyDescent="0.25">
      <c r="A128" s="40" t="str">
        <f t="shared" si="54"/>
        <v>ZERO</v>
      </c>
      <c r="B128" s="40"/>
      <c r="C128" s="51" t="s">
        <v>32</v>
      </c>
      <c r="D128" s="10"/>
      <c r="E128" s="52" t="s">
        <v>32</v>
      </c>
      <c r="F128" s="53" t="str">
        <f>VLOOKUP(E128,ISTRUZIONI!$A$10:$B$15,2)</f>
        <v>-</v>
      </c>
      <c r="G128" s="9"/>
      <c r="H128" s="58"/>
      <c r="I128" s="58"/>
      <c r="J128" s="28">
        <f t="shared" si="28"/>
        <v>0</v>
      </c>
      <c r="K128" s="28" t="str">
        <f t="shared" si="53"/>
        <v>Compilare anagrafica</v>
      </c>
      <c r="L128" s="5"/>
      <c r="M128" s="31">
        <f t="shared" si="29"/>
        <v>0</v>
      </c>
      <c r="N128">
        <f t="shared" si="30"/>
        <v>0</v>
      </c>
      <c r="O128">
        <f t="shared" si="31"/>
        <v>0</v>
      </c>
      <c r="P128">
        <f t="shared" si="32"/>
        <v>0</v>
      </c>
      <c r="Q128">
        <f t="shared" si="33"/>
        <v>0</v>
      </c>
      <c r="R128">
        <f t="shared" si="34"/>
        <v>0</v>
      </c>
      <c r="S128">
        <f t="shared" si="35"/>
        <v>0</v>
      </c>
      <c r="T128">
        <f t="shared" si="36"/>
        <v>0</v>
      </c>
      <c r="U128">
        <f t="shared" si="37"/>
        <v>0</v>
      </c>
      <c r="V128">
        <f t="shared" si="38"/>
        <v>0</v>
      </c>
      <c r="W128">
        <f t="shared" si="39"/>
        <v>0</v>
      </c>
      <c r="X128">
        <f t="shared" si="40"/>
        <v>0</v>
      </c>
      <c r="Y128" s="29">
        <f t="shared" si="41"/>
        <v>0</v>
      </c>
      <c r="Z128" s="29">
        <f t="shared" si="42"/>
        <v>0</v>
      </c>
      <c r="AA128" s="29">
        <f t="shared" si="43"/>
        <v>0</v>
      </c>
      <c r="AB128" s="29">
        <f t="shared" si="44"/>
        <v>0</v>
      </c>
      <c r="AC128" s="29">
        <f t="shared" si="45"/>
        <v>0</v>
      </c>
      <c r="AD128" s="29">
        <f t="shared" si="46"/>
        <v>0</v>
      </c>
      <c r="AE128" s="29">
        <f t="shared" si="47"/>
        <v>0</v>
      </c>
      <c r="AF128" s="29">
        <f t="shared" si="48"/>
        <v>0</v>
      </c>
      <c r="AG128" s="29">
        <f t="shared" si="49"/>
        <v>0</v>
      </c>
      <c r="AH128" s="29">
        <f t="shared" si="50"/>
        <v>0</v>
      </c>
      <c r="AI128" s="29">
        <f t="shared" si="51"/>
        <v>0</v>
      </c>
      <c r="AJ128" s="29">
        <f t="shared" si="52"/>
        <v>0</v>
      </c>
    </row>
    <row r="129" spans="1:36" ht="15.75" x14ac:dyDescent="0.25">
      <c r="A129" s="40" t="str">
        <f t="shared" si="54"/>
        <v>ZERO</v>
      </c>
      <c r="B129" s="40"/>
      <c r="C129" s="51" t="s">
        <v>32</v>
      </c>
      <c r="D129" s="10"/>
      <c r="E129" s="52" t="s">
        <v>32</v>
      </c>
      <c r="F129" s="53" t="str">
        <f>VLOOKUP(E129,ISTRUZIONI!$A$10:$B$15,2)</f>
        <v>-</v>
      </c>
      <c r="G129" s="9"/>
      <c r="H129" s="58"/>
      <c r="I129" s="58"/>
      <c r="J129" s="28">
        <f t="shared" si="28"/>
        <v>0</v>
      </c>
      <c r="K129" s="28" t="str">
        <f t="shared" si="53"/>
        <v>Compilare anagrafica</v>
      </c>
      <c r="L129" s="5"/>
      <c r="M129" s="31">
        <f t="shared" si="29"/>
        <v>0</v>
      </c>
      <c r="N129">
        <f t="shared" si="30"/>
        <v>0</v>
      </c>
      <c r="O129">
        <f t="shared" si="31"/>
        <v>0</v>
      </c>
      <c r="P129">
        <f t="shared" si="32"/>
        <v>0</v>
      </c>
      <c r="Q129">
        <f t="shared" si="33"/>
        <v>0</v>
      </c>
      <c r="R129">
        <f t="shared" si="34"/>
        <v>0</v>
      </c>
      <c r="S129">
        <f t="shared" si="35"/>
        <v>0</v>
      </c>
      <c r="T129">
        <f t="shared" si="36"/>
        <v>0</v>
      </c>
      <c r="U129">
        <f t="shared" si="37"/>
        <v>0</v>
      </c>
      <c r="V129">
        <f t="shared" si="38"/>
        <v>0</v>
      </c>
      <c r="W129">
        <f t="shared" si="39"/>
        <v>0</v>
      </c>
      <c r="X129">
        <f t="shared" si="40"/>
        <v>0</v>
      </c>
      <c r="Y129" s="29">
        <f t="shared" si="41"/>
        <v>0</v>
      </c>
      <c r="Z129" s="29">
        <f t="shared" si="42"/>
        <v>0</v>
      </c>
      <c r="AA129" s="29">
        <f t="shared" si="43"/>
        <v>0</v>
      </c>
      <c r="AB129" s="29">
        <f t="shared" si="44"/>
        <v>0</v>
      </c>
      <c r="AC129" s="29">
        <f t="shared" si="45"/>
        <v>0</v>
      </c>
      <c r="AD129" s="29">
        <f t="shared" si="46"/>
        <v>0</v>
      </c>
      <c r="AE129" s="29">
        <f t="shared" si="47"/>
        <v>0</v>
      </c>
      <c r="AF129" s="29">
        <f t="shared" si="48"/>
        <v>0</v>
      </c>
      <c r="AG129" s="29">
        <f t="shared" si="49"/>
        <v>0</v>
      </c>
      <c r="AH129" s="29">
        <f t="shared" si="50"/>
        <v>0</v>
      </c>
      <c r="AI129" s="29">
        <f t="shared" si="51"/>
        <v>0</v>
      </c>
      <c r="AJ129" s="29">
        <f t="shared" si="52"/>
        <v>0</v>
      </c>
    </row>
    <row r="130" spans="1:36" ht="15.75" x14ac:dyDescent="0.25">
      <c r="A130" s="40" t="str">
        <f t="shared" si="54"/>
        <v>ZERO</v>
      </c>
      <c r="B130" s="40"/>
      <c r="C130" s="51" t="s">
        <v>32</v>
      </c>
      <c r="D130" s="10"/>
      <c r="E130" s="52" t="s">
        <v>32</v>
      </c>
      <c r="F130" s="53" t="str">
        <f>VLOOKUP(E130,ISTRUZIONI!$A$10:$B$15,2)</f>
        <v>-</v>
      </c>
      <c r="G130" s="9"/>
      <c r="H130" s="58"/>
      <c r="I130" s="58"/>
      <c r="J130" s="28">
        <f t="shared" si="28"/>
        <v>0</v>
      </c>
      <c r="K130" s="28" t="str">
        <f t="shared" si="53"/>
        <v>Compilare anagrafica</v>
      </c>
      <c r="L130" s="5"/>
      <c r="M130" s="31">
        <f t="shared" si="29"/>
        <v>0</v>
      </c>
      <c r="N130">
        <f t="shared" si="30"/>
        <v>0</v>
      </c>
      <c r="O130">
        <f t="shared" si="31"/>
        <v>0</v>
      </c>
      <c r="P130">
        <f t="shared" si="32"/>
        <v>0</v>
      </c>
      <c r="Q130">
        <f t="shared" si="33"/>
        <v>0</v>
      </c>
      <c r="R130">
        <f t="shared" si="34"/>
        <v>0</v>
      </c>
      <c r="S130">
        <f t="shared" si="35"/>
        <v>0</v>
      </c>
      <c r="T130">
        <f t="shared" si="36"/>
        <v>0</v>
      </c>
      <c r="U130">
        <f t="shared" si="37"/>
        <v>0</v>
      </c>
      <c r="V130">
        <f t="shared" si="38"/>
        <v>0</v>
      </c>
      <c r="W130">
        <f t="shared" si="39"/>
        <v>0</v>
      </c>
      <c r="X130">
        <f t="shared" si="40"/>
        <v>0</v>
      </c>
      <c r="Y130" s="29">
        <f t="shared" si="41"/>
        <v>0</v>
      </c>
      <c r="Z130" s="29">
        <f t="shared" si="42"/>
        <v>0</v>
      </c>
      <c r="AA130" s="29">
        <f t="shared" si="43"/>
        <v>0</v>
      </c>
      <c r="AB130" s="29">
        <f t="shared" si="44"/>
        <v>0</v>
      </c>
      <c r="AC130" s="29">
        <f t="shared" si="45"/>
        <v>0</v>
      </c>
      <c r="AD130" s="29">
        <f t="shared" si="46"/>
        <v>0</v>
      </c>
      <c r="AE130" s="29">
        <f t="shared" si="47"/>
        <v>0</v>
      </c>
      <c r="AF130" s="29">
        <f t="shared" si="48"/>
        <v>0</v>
      </c>
      <c r="AG130" s="29">
        <f t="shared" si="49"/>
        <v>0</v>
      </c>
      <c r="AH130" s="29">
        <f t="shared" si="50"/>
        <v>0</v>
      </c>
      <c r="AI130" s="29">
        <f t="shared" si="51"/>
        <v>0</v>
      </c>
      <c r="AJ130" s="29">
        <f t="shared" si="52"/>
        <v>0</v>
      </c>
    </row>
    <row r="131" spans="1:36" ht="15.75" x14ac:dyDescent="0.25">
      <c r="A131" s="40" t="str">
        <f t="shared" si="54"/>
        <v>ZERO</v>
      </c>
      <c r="B131" s="40"/>
      <c r="C131" s="51" t="s">
        <v>32</v>
      </c>
      <c r="D131" s="10"/>
      <c r="E131" s="52" t="s">
        <v>32</v>
      </c>
      <c r="F131" s="53" t="str">
        <f>VLOOKUP(E131,ISTRUZIONI!$A$10:$B$15,2)</f>
        <v>-</v>
      </c>
      <c r="G131" s="9"/>
      <c r="H131" s="58"/>
      <c r="I131" s="58"/>
      <c r="J131" s="28">
        <f t="shared" si="28"/>
        <v>0</v>
      </c>
      <c r="K131" s="28" t="str">
        <f t="shared" si="53"/>
        <v>Compilare anagrafica</v>
      </c>
      <c r="L131" s="5"/>
      <c r="M131" s="31">
        <f t="shared" si="29"/>
        <v>0</v>
      </c>
      <c r="N131">
        <f t="shared" si="30"/>
        <v>0</v>
      </c>
      <c r="O131">
        <f t="shared" si="31"/>
        <v>0</v>
      </c>
      <c r="P131">
        <f t="shared" si="32"/>
        <v>0</v>
      </c>
      <c r="Q131">
        <f t="shared" si="33"/>
        <v>0</v>
      </c>
      <c r="R131">
        <f t="shared" si="34"/>
        <v>0</v>
      </c>
      <c r="S131">
        <f t="shared" si="35"/>
        <v>0</v>
      </c>
      <c r="T131">
        <f t="shared" si="36"/>
        <v>0</v>
      </c>
      <c r="U131">
        <f t="shared" si="37"/>
        <v>0</v>
      </c>
      <c r="V131">
        <f t="shared" si="38"/>
        <v>0</v>
      </c>
      <c r="W131">
        <f t="shared" si="39"/>
        <v>0</v>
      </c>
      <c r="X131">
        <f t="shared" si="40"/>
        <v>0</v>
      </c>
      <c r="Y131" s="29">
        <f t="shared" si="41"/>
        <v>0</v>
      </c>
      <c r="Z131" s="29">
        <f t="shared" si="42"/>
        <v>0</v>
      </c>
      <c r="AA131" s="29">
        <f t="shared" si="43"/>
        <v>0</v>
      </c>
      <c r="AB131" s="29">
        <f t="shared" si="44"/>
        <v>0</v>
      </c>
      <c r="AC131" s="29">
        <f t="shared" si="45"/>
        <v>0</v>
      </c>
      <c r="AD131" s="29">
        <f t="shared" si="46"/>
        <v>0</v>
      </c>
      <c r="AE131" s="29">
        <f t="shared" si="47"/>
        <v>0</v>
      </c>
      <c r="AF131" s="29">
        <f t="shared" si="48"/>
        <v>0</v>
      </c>
      <c r="AG131" s="29">
        <f t="shared" si="49"/>
        <v>0</v>
      </c>
      <c r="AH131" s="29">
        <f t="shared" si="50"/>
        <v>0</v>
      </c>
      <c r="AI131" s="29">
        <f t="shared" si="51"/>
        <v>0</v>
      </c>
      <c r="AJ131" s="29">
        <f t="shared" si="52"/>
        <v>0</v>
      </c>
    </row>
    <row r="132" spans="1:36" ht="15.75" x14ac:dyDescent="0.25">
      <c r="A132" s="40" t="str">
        <f t="shared" si="54"/>
        <v>ZERO</v>
      </c>
      <c r="B132" s="40"/>
      <c r="C132" s="51" t="s">
        <v>32</v>
      </c>
      <c r="D132" s="10"/>
      <c r="E132" s="52" t="s">
        <v>32</v>
      </c>
      <c r="F132" s="53" t="str">
        <f>VLOOKUP(E132,ISTRUZIONI!$A$10:$B$15,2)</f>
        <v>-</v>
      </c>
      <c r="G132" s="9"/>
      <c r="H132" s="58"/>
      <c r="I132" s="58"/>
      <c r="J132" s="28">
        <f t="shared" si="28"/>
        <v>0</v>
      </c>
      <c r="K132" s="28" t="str">
        <f t="shared" si="53"/>
        <v>Compilare anagrafica</v>
      </c>
      <c r="L132" s="5"/>
      <c r="M132" s="31">
        <f t="shared" si="29"/>
        <v>0</v>
      </c>
      <c r="N132">
        <f t="shared" si="30"/>
        <v>0</v>
      </c>
      <c r="O132">
        <f t="shared" si="31"/>
        <v>0</v>
      </c>
      <c r="P132">
        <f t="shared" si="32"/>
        <v>0</v>
      </c>
      <c r="Q132">
        <f t="shared" si="33"/>
        <v>0</v>
      </c>
      <c r="R132">
        <f t="shared" si="34"/>
        <v>0</v>
      </c>
      <c r="S132">
        <f t="shared" si="35"/>
        <v>0</v>
      </c>
      <c r="T132">
        <f t="shared" si="36"/>
        <v>0</v>
      </c>
      <c r="U132">
        <f t="shared" si="37"/>
        <v>0</v>
      </c>
      <c r="V132">
        <f t="shared" si="38"/>
        <v>0</v>
      </c>
      <c r="W132">
        <f t="shared" si="39"/>
        <v>0</v>
      </c>
      <c r="X132">
        <f t="shared" si="40"/>
        <v>0</v>
      </c>
      <c r="Y132" s="29">
        <f t="shared" si="41"/>
        <v>0</v>
      </c>
      <c r="Z132" s="29">
        <f t="shared" si="42"/>
        <v>0</v>
      </c>
      <c r="AA132" s="29">
        <f t="shared" si="43"/>
        <v>0</v>
      </c>
      <c r="AB132" s="29">
        <f t="shared" si="44"/>
        <v>0</v>
      </c>
      <c r="AC132" s="29">
        <f t="shared" si="45"/>
        <v>0</v>
      </c>
      <c r="AD132" s="29">
        <f t="shared" si="46"/>
        <v>0</v>
      </c>
      <c r="AE132" s="29">
        <f t="shared" si="47"/>
        <v>0</v>
      </c>
      <c r="AF132" s="29">
        <f t="shared" si="48"/>
        <v>0</v>
      </c>
      <c r="AG132" s="29">
        <f t="shared" si="49"/>
        <v>0</v>
      </c>
      <c r="AH132" s="29">
        <f t="shared" si="50"/>
        <v>0</v>
      </c>
      <c r="AI132" s="29">
        <f t="shared" si="51"/>
        <v>0</v>
      </c>
      <c r="AJ132" s="29">
        <f t="shared" si="52"/>
        <v>0</v>
      </c>
    </row>
    <row r="133" spans="1:36" ht="15.75" x14ac:dyDescent="0.25">
      <c r="A133" s="40" t="str">
        <f t="shared" si="54"/>
        <v>ZERO</v>
      </c>
      <c r="B133" s="40"/>
      <c r="C133" s="51" t="s">
        <v>32</v>
      </c>
      <c r="D133" s="10"/>
      <c r="E133" s="52" t="s">
        <v>32</v>
      </c>
      <c r="F133" s="53" t="str">
        <f>VLOOKUP(E133,ISTRUZIONI!$A$10:$B$15,2)</f>
        <v>-</v>
      </c>
      <c r="G133" s="9"/>
      <c r="H133" s="58"/>
      <c r="I133" s="58"/>
      <c r="J133" s="28">
        <f t="shared" ref="J133:J196" si="55">(IF(OR(ISBLANK(H133),ISBLANK(I133)),0,IF(H133&gt;I133,"ERRORE",IF(AND(H133&lt;=DATEVALUE("31/12/2020"),H133&gt;=DATEVALUE("1/1/2020"),I133&gt;DATEVALUE("31/12/2020")),DATEDIF(H133,"31/12/2020","d")+1,IF(AND(H133&lt;=DATEVALUE("31/12/2020"),H133&gt;=DATEVALUE("1/1/2020"),I133&lt;=DATEVALUE("31/12/2020")),DATEDIF(H133,I133,"d")+1,IF(AND(I133&lt;=DATEVALUE("31/12/2020"),I133&gt;=DATEVALUE("1/1/2020"),H133&lt;DATEVALUE("1/1/2020")),DATEDIF("1/1/2020",I133,"d")+1,IF(AND(H133&lt;DATEVALUE("1/1/2020"),I133&gt;DATEVALUE("31/12/2020")),DATEDIF("1/1/2020","31/12/2020","d")+1,))))))/30)*G133</f>
        <v>0</v>
      </c>
      <c r="K133" s="28" t="str">
        <f t="shared" si="53"/>
        <v>Compilare anagrafica</v>
      </c>
      <c r="L133" s="5"/>
      <c r="M133" s="31">
        <f t="shared" ref="M133:M196" si="56">IF(OR(ISBLANK(H133),ISBLANK(I133)),0, IF(H133&gt;I133,"ERRORE",IF(H133&gt;DATEVALUE("31/1/2020"),0,IF(I133&lt;DATEVALUE("1/1/2020"),0,IF(AND(H133&lt;=DATEVALUE("31/1/2020"),H133&gt;=DATEVALUE("1/1/2020"),I133&gt;DATEVALUE("31/1/2020")),DATEDIF(H133,"31/1/2020","d")+1,IF(AND(H133&lt;=DATEVALUE("31/1/2020"),H133&gt;=DATEVALUE("1/1/2020"),I133&lt;=DATEVALUE("31/1/2020")),DATEDIF(H133,I133,"d")+1,IF(AND(I133&lt;=DATEVALUE("31/1/2020"),I133&gt;=DATEVALUE("1/1/2020"),H133&lt;DATEVALUE("1/1/2020")),DATEDIF("1/1/2020",I133,"d")+1,IF(AND(H133&lt;DATEVALUE("1/1/2020"),I133&gt;DATEVALUE("31/1/2020")),DATEDIF("1/1/2020","31/1/2020","d")+1,))))))))</f>
        <v>0</v>
      </c>
      <c r="N133">
        <f t="shared" ref="N133:N196" si="57">IF(OR(ISBLANK(H133),ISBLANK(I133)),0, IF(H133&gt;I133,"ERRORE",IF(H133&gt;DATEVALUE("29/2/2020"),0,IF(I133&lt;DATEVALUE("1/2/2020"),0,IF(AND(H133&lt;=DATEVALUE("29/2/2020"),H133&gt;=DATEVALUE("1/2/2020"),I133&gt;DATEVALUE("29/2/2020")),DATEDIF(H133,"29/2/2020","d")+1,IF(AND(H133&lt;=DATEVALUE("29/2/2020"),H133&gt;=DATEVALUE("1/2/2020"),I133&lt;=DATEVALUE("29/2/2020")),DATEDIF(H133,I133,"d")+1,IF(AND(I133&lt;=DATEVALUE("29/2/2020"),I133&gt;=DATEVALUE("1/2/2020"),H133&lt;DATEVALUE("1/2/2020")),DATEDIF("1/2/2020",I133,"d")+1,IF(AND(H133&lt;DATEVALUE("1/2/2020"),I133&gt;DATEVALUE("29/2/2020")),DATEDIF("1/2/2020","29/2/2020","d")+1,))))))))</f>
        <v>0</v>
      </c>
      <c r="O133">
        <f t="shared" ref="O133:O196" si="58">IF(OR(ISBLANK(H133),ISBLANK(I133)),0, IF(H133&gt;I133,"ERRORE",IF(H133&gt;DATEVALUE("31/3/2020"),0,IF(I133&lt;DATEVALUE("1/3/2020"),0,IF(AND(H133&lt;=DATEVALUE("31/3/2020"),H133&gt;=DATEVALUE("1/3/2020"),I133&gt;DATEVALUE("31/3/2020")),DATEDIF(H133,"31/3/2020","d")+1,IF(AND(H133&lt;=DATEVALUE("31/3/2020"),H133&gt;=DATEVALUE("1/3/2020"),I133&lt;=DATEVALUE("31/3/2020")),DATEDIF(H133,I133,"d")+1,IF(AND(I133&lt;=DATEVALUE("31/3/2020"),I133&gt;=DATEVALUE("1/3/2020"),H133&lt;DATEVALUE("1/3/2020")),DATEDIF("1/3/2020",I133,"d")+1,IF(AND(H133&lt;DATEVALUE("1/3/2020"),I133&gt;DATEVALUE("31/3/2020")),DATEDIF("1/3/2020","31/3/2020","d")+1,))))))))</f>
        <v>0</v>
      </c>
      <c r="P133">
        <f t="shared" ref="P133:P196" si="59">IF(OR(ISBLANK(H133),ISBLANK(I133)),0, IF(H133&gt;I133,"ERRORE",IF(H133&gt;DATEVALUE("30/4/2020"),0,IF(I133&lt;DATEVALUE("1/4/2020"),0,IF(AND(H133&lt;=DATEVALUE("30/4/2020"),H133&gt;=DATEVALUE("1/4/2020"),I133&gt;DATEVALUE("30/4/2020")),DATEDIF(H133,"30/4/2020","d")+1,IF(AND(H133&lt;=DATEVALUE("30/4/2020"),H133&gt;=DATEVALUE("1/4/2020"),I133&lt;=DATEVALUE("30/4/2020")),DATEDIF(H133,I133,"d")+1,IF(AND(I133&lt;=DATEVALUE("30/4/2020"),I133&gt;=DATEVALUE("1/4/2020"),H133&lt;DATEVALUE("1/4/2020")),DATEDIF("1/4/2020",I133,"d")+1,IF(AND(H133&lt;DATEVALUE("1/4/2020"),I133&gt;DATEVALUE("30/4/2020")),DATEDIF("1/4/2020","30/4/2020","d")+1,))))))))</f>
        <v>0</v>
      </c>
      <c r="Q133">
        <f t="shared" ref="Q133:Q196" si="60">IF(OR(ISBLANK(H133),ISBLANK(I133)),0, IF(H133&gt;I133,"ERRORE",IF(H133&gt;DATEVALUE("31/5/2020"),0,IF(I133&lt;DATEVALUE("1/5/2020"),0,IF(AND(H133&lt;=DATEVALUE("31/5/2020"),H133&gt;=DATEVALUE("1/5/2020"),I133&gt;DATEVALUE("31/5/2020")),DATEDIF(H133,"31/5/2020","d")+1,IF(AND(H133&lt;=DATEVALUE("31/5/2020"),H133&gt;=DATEVALUE("1/5/2020"),I133&lt;=DATEVALUE("31/5/2020")),DATEDIF(H133,I133,"d")+1,IF(AND(I133&lt;=DATEVALUE("31/5/2020"),I133&gt;=DATEVALUE("1/5/2020"),H133&lt;DATEVALUE("1/5/2020")),DATEDIF("1/5/2020",I133,"d")+1,IF(AND(H133&lt;DATEVALUE("1/5/2020"),I133&gt;DATEVALUE("31/5/2020")),DATEDIF("1/5/2020","31/5/2020","d")+1,))))))))</f>
        <v>0</v>
      </c>
      <c r="R133">
        <f t="shared" ref="R133:R196" si="61">IF(OR(ISBLANK(H133),ISBLANK(I133)),0, IF(H133&gt;I133,"ERRORE",IF(H133&gt;DATEVALUE("30/6/2020"),0,IF(I133&lt;DATEVALUE("1/6/2020"),0,IF(AND(H133&lt;=DATEVALUE("30/6/2020"),H133&gt;=DATEVALUE("1/6/2020"),I133&gt;DATEVALUE("30/6/2020")),DATEDIF(H133,"30/6/2020","d")+1,IF(AND(H133&lt;=DATEVALUE("30/6/2020"),H133&gt;=DATEVALUE("1/6/2020"),I133&lt;=DATEVALUE("30/6/2020")),DATEDIF(H133,I133,"d")+1,IF(AND(I133&lt;=DATEVALUE("30/6/2020"),I133&gt;=DATEVALUE("1/6/2020"),H133&lt;DATEVALUE("1/6/2020")),DATEDIF("1/6/2020",I133,"d")+1,IF(AND(H133&lt;DATEVALUE("1/6/2020"),I133&gt;DATEVALUE("30/6/2020")),DATEDIF("1/6/2020","30/6/2020","d")+1,))))))))</f>
        <v>0</v>
      </c>
      <c r="S133">
        <f t="shared" ref="S133:S196" si="62">IF(OR(ISBLANK(H133),ISBLANK(I133)),0, IF(H133&gt;I133,"ERRORE",IF(H133&gt;DATEVALUE("31/7/2020"),0,IF(I133&lt;DATEVALUE("1/7/2020"),0,IF(AND(H133&lt;=DATEVALUE("31/7/2020"),H133&gt;=DATEVALUE("1/7/2020"),I133&gt;DATEVALUE("31/7/2020")),DATEDIF(H133,"31/7/2020","d")+1,IF(AND(H133&lt;=DATEVALUE("31/7/2020"),H133&gt;=DATEVALUE("1/7/2020"),I133&lt;=DATEVALUE("31/7/2020")),DATEDIF(H133,I133,"d")+1,IF(AND(I133&lt;=DATEVALUE("31/7/2020"),I133&gt;=DATEVALUE("1/7/2020"),H133&lt;DATEVALUE("1/7/2020")),DATEDIF("1/7/2020",I133,"d")+1,IF(AND(H133&lt;DATEVALUE("1/7/2020"),I133&gt;DATEVALUE("31/7/2020")),DATEDIF("1/7/2020","31/7/2020","d")+1,))))))))</f>
        <v>0</v>
      </c>
      <c r="T133">
        <f t="shared" ref="T133:T196" si="63">IF(OR(ISBLANK(H133),ISBLANK(I133)),0,IF(H133&gt;I133,"ERRORE",IF(H133&gt;DATEVALUE("31/8/2020"),0,IF(I133&lt;DATEVALUE("1/8/2020"),0,IF(AND(H133&lt;=DATEVALUE("31/8/2020"),H133&gt;=DATEVALUE("1/8/2020"),I133&gt;DATEVALUE("31/8/2020")),DATEDIF(H133,"31/8/2020","d")+1,IF(AND(H133&lt;=DATEVALUE("31/8/2020"),H133&gt;=DATEVALUE("1/8/2020"),I133&lt;=DATEVALUE("31/8/2020")),DATEDIF(H133,I133,"d")+1,IF(AND(I133&lt;=DATEVALUE("31/8/2020"),I133&gt;=DATEVALUE("1/8/2020"),H133&lt;DATEVALUE("1/8/2020")),DATEDIF("1/8/2020",I133,"d")+1,IF(AND(H133&lt;DATEVALUE("1/8/2020"),I133&gt;DATEVALUE("31/8/2020")),DATEDIF("1/8/2020","31/8/2020","d")+1,))))))))</f>
        <v>0</v>
      </c>
      <c r="U133">
        <f t="shared" ref="U133:U196" si="64">IF(OR(ISBLANK(H133),ISBLANK(I133)),0, IF(H133&gt;I133,"ERRORE",IF(H133&gt;DATEVALUE("30/9/2020"),0,IF(I133&lt;DATEVALUE("1/9/2020"),0,IF(AND(H133&lt;=DATEVALUE("30/9/2020"),H133&gt;=DATEVALUE("1/9/2020"),I133&gt;DATEVALUE("30/9/2020")),DATEDIF(H133,"30/9/2020","d")+1,IF(AND(H133&lt;=DATEVALUE("30/9/2020"),H133&gt;=DATEVALUE("1/9/2020"),I133&lt;=DATEVALUE("30/9/2020")),DATEDIF(H133,I133,"d")+1,IF(AND(I133&lt;=DATEVALUE("30/9/2020"),I133&gt;=DATEVALUE("1/9/2020"),H133&lt;DATEVALUE("1/9/2020")),DATEDIF("1/9/2020",I133,"d")+1,IF(AND(H133&lt;DATEVALUE("1/9/2020"),I133&gt;DATEVALUE("30/9/2020")),DATEDIF("1/9/2020","30/9/2020","d")+1,))))))))</f>
        <v>0</v>
      </c>
      <c r="V133">
        <f t="shared" ref="V133:V196" si="65">IF(OR(ISBLANK(H133),ISBLANK(I133)),0, IF(H133&gt;I133,"ERRORE",IF(H133&gt;DATEVALUE("31/10/2020"),0,IF(I133&lt;DATEVALUE("1/10/2020"),0,IF(AND(H133&lt;=DATEVALUE("31/10/2020"),H133&gt;=DATEVALUE("1/10/2020"),I133&gt;DATEVALUE("31/10/2020")),DATEDIF(H133,"31/10/2020","d")+1,IF(AND(H133&lt;=DATEVALUE("31/10/2020"),H133&gt;=DATEVALUE("1/10/2020"),I133&lt;=DATEVALUE("31/10/2020")),DATEDIF(H133,I133,"d")+1,IF(AND(I133&lt;=DATEVALUE("31/10/2020"),I133&gt;=DATEVALUE("1/10/2020"),H133&lt;DATEVALUE("1/10/2020")),DATEDIF("1/10/2020",I133,"d")+1,IF(AND(H133&lt;DATEVALUE("1/10/2020"),I133&gt;DATEVALUE("31/10/2020")),DATEDIF("1/10/2020","31/10/2020","d")+1,))))))))</f>
        <v>0</v>
      </c>
      <c r="W133">
        <f t="shared" ref="W133:W196" si="66">IF(OR(ISBLANK(H133),ISBLANK(I133)),0, IF(H133&gt;I133,"ERRORE",IF(H133&gt;DATEVALUE("30/11/2020"),0,IF(I133&lt;DATEVALUE("1/11/2020"),0,IF(AND(H133&lt;=DATEVALUE("30/11/2020"),H133&gt;=DATEVALUE("1/11/2020"),I133&gt;DATEVALUE("30/11/2020")),DATEDIF(H133,"30/11/2020","d")+1,IF(AND(H133&lt;=DATEVALUE("30/11/2020"),H133&gt;=DATEVALUE("1/11/2020"),I133&lt;=DATEVALUE("30/11/2020")),DATEDIF(H133,I133,"d")+1,IF(AND(I133&lt;=DATEVALUE("30/11/2020"),I133&gt;=DATEVALUE("1/11/2020"),H133&lt;DATEVALUE("1/11/2020")),DATEDIF("1/11/2020",I133,"d")+1,IF(AND(H133&lt;DATEVALUE("1/11/2020"),I133&gt;DATEVALUE("30/11/2020")),DATEDIF("1/11/2020","30/11/2020","d")+1,))))))))</f>
        <v>0</v>
      </c>
      <c r="X133">
        <f t="shared" ref="X133:X196" si="67">IF(OR(ISBLANK(H133),ISBLANK(I133)),0, IF(H133&gt;I133,"ERRORE",IF(H133&gt;DATEVALUE("31/12/2020"),0,IF(I133&lt;DATEVALUE("1/12/2020"),0,IF(AND(H133&lt;=DATEVALUE("31/12/2020"),H133&gt;=DATEVALUE("1/12/2020"),I133&gt;DATEVALUE("31/12/2020")),DATEDIF(H133,"31/12/2020","d")+1,IF(AND(H133&lt;=DATEVALUE("31/12/2020"),H133&gt;=DATEVALUE("1/12/2020"),I133&lt;=DATEVALUE("31/12/2020")),DATEDIF(H133,I133,"d")+1,IF(AND(I133&lt;=DATEVALUE("31/12/2020"),I133&gt;=DATEVALUE("1/12/2020"),H133&lt;DATEVALUE("1/12/2020")),DATEDIF("1/12/2020",I133,"d")+1,IF(AND(H133&lt;DATEVALUE("1/12/2020"),I133&gt;DATEVALUE("31/12/2020")),DATEDIF("1/12/2020","31/12/2020","d")+1,))))))))</f>
        <v>0</v>
      </c>
      <c r="Y133" s="29">
        <f t="shared" ref="Y133:Y196" si="68">(M133/30)*G133</f>
        <v>0</v>
      </c>
      <c r="Z133" s="29">
        <f t="shared" ref="Z133:Z196" si="69">(N133/30)*G133</f>
        <v>0</v>
      </c>
      <c r="AA133" s="29">
        <f t="shared" ref="AA133:AA196" si="70">(O133/30)*G133</f>
        <v>0</v>
      </c>
      <c r="AB133" s="29">
        <f t="shared" ref="AB133:AB196" si="71">(P133/30)*G133</f>
        <v>0</v>
      </c>
      <c r="AC133" s="29">
        <f t="shared" ref="AC133:AC196" si="72">(Q133/30)*G133</f>
        <v>0</v>
      </c>
      <c r="AD133" s="29">
        <f t="shared" ref="AD133:AD196" si="73">(R133/30)*G133</f>
        <v>0</v>
      </c>
      <c r="AE133" s="29">
        <f t="shared" ref="AE133:AE196" si="74">(S133/30)*G133</f>
        <v>0</v>
      </c>
      <c r="AF133" s="29">
        <f t="shared" ref="AF133:AF196" si="75">(T133/30)*G133</f>
        <v>0</v>
      </c>
      <c r="AG133" s="29">
        <f t="shared" ref="AG133:AG196" si="76">(U133/30)*G133</f>
        <v>0</v>
      </c>
      <c r="AH133" s="29">
        <f t="shared" ref="AH133:AH196" si="77">(V133/30)*G133</f>
        <v>0</v>
      </c>
      <c r="AI133" s="29">
        <f t="shared" ref="AI133:AI196" si="78">(W133/30)*G133</f>
        <v>0</v>
      </c>
      <c r="AJ133" s="29">
        <f t="shared" ref="AJ133:AJ196" si="79">(X133/30)*G133</f>
        <v>0</v>
      </c>
    </row>
    <row r="134" spans="1:36" ht="15.75" x14ac:dyDescent="0.25">
      <c r="A134" s="40" t="str">
        <f t="shared" si="54"/>
        <v>ZERO</v>
      </c>
      <c r="B134" s="40"/>
      <c r="C134" s="51" t="s">
        <v>32</v>
      </c>
      <c r="D134" s="10"/>
      <c r="E134" s="52" t="s">
        <v>32</v>
      </c>
      <c r="F134" s="53" t="str">
        <f>VLOOKUP(E134,ISTRUZIONI!$A$10:$B$15,2)</f>
        <v>-</v>
      </c>
      <c r="G134" s="9"/>
      <c r="H134" s="58"/>
      <c r="I134" s="58"/>
      <c r="J134" s="28">
        <f t="shared" si="55"/>
        <v>0</v>
      </c>
      <c r="K134" s="28" t="str">
        <f t="shared" ref="K134:K197" si="80">IF(OR(C134="U",C134="D"),IF(AND(H134&lt;&gt;"",I134&lt;&gt;"",E134&lt;&gt;"",E134&lt;&gt;"ZERO",C134&lt;&gt;"",C134&lt;&gt;"ZERO",G134&lt;&gt;""),"OK","Compilare Colonna     "&amp;IF(OR(E134="",E134="ZERO"),"E ","")&amp;IF(G134="","G ","")&amp;IF(H134="","H","")&amp;IF(I134="","I","")),IF(C134="ZERO",IF(E134="ZERO","Compilare anagrafica","ERRORE"),"Errata compilazione della colonna C"))</f>
        <v>Compilare anagrafica</v>
      </c>
      <c r="L134" s="5"/>
      <c r="M134" s="31">
        <f t="shared" si="56"/>
        <v>0</v>
      </c>
      <c r="N134">
        <f t="shared" si="57"/>
        <v>0</v>
      </c>
      <c r="O134">
        <f t="shared" si="58"/>
        <v>0</v>
      </c>
      <c r="P134">
        <f t="shared" si="59"/>
        <v>0</v>
      </c>
      <c r="Q134">
        <f t="shared" si="60"/>
        <v>0</v>
      </c>
      <c r="R134">
        <f t="shared" si="61"/>
        <v>0</v>
      </c>
      <c r="S134">
        <f t="shared" si="62"/>
        <v>0</v>
      </c>
      <c r="T134">
        <f t="shared" si="63"/>
        <v>0</v>
      </c>
      <c r="U134">
        <f t="shared" si="64"/>
        <v>0</v>
      </c>
      <c r="V134">
        <f t="shared" si="65"/>
        <v>0</v>
      </c>
      <c r="W134">
        <f t="shared" si="66"/>
        <v>0</v>
      </c>
      <c r="X134">
        <f t="shared" si="67"/>
        <v>0</v>
      </c>
      <c r="Y134" s="29">
        <f t="shared" si="68"/>
        <v>0</v>
      </c>
      <c r="Z134" s="29">
        <f t="shared" si="69"/>
        <v>0</v>
      </c>
      <c r="AA134" s="29">
        <f t="shared" si="70"/>
        <v>0</v>
      </c>
      <c r="AB134" s="29">
        <f t="shared" si="71"/>
        <v>0</v>
      </c>
      <c r="AC134" s="29">
        <f t="shared" si="72"/>
        <v>0</v>
      </c>
      <c r="AD134" s="29">
        <f t="shared" si="73"/>
        <v>0</v>
      </c>
      <c r="AE134" s="29">
        <f t="shared" si="74"/>
        <v>0</v>
      </c>
      <c r="AF134" s="29">
        <f t="shared" si="75"/>
        <v>0</v>
      </c>
      <c r="AG134" s="29">
        <f t="shared" si="76"/>
        <v>0</v>
      </c>
      <c r="AH134" s="29">
        <f t="shared" si="77"/>
        <v>0</v>
      </c>
      <c r="AI134" s="29">
        <f t="shared" si="78"/>
        <v>0</v>
      </c>
      <c r="AJ134" s="29">
        <f t="shared" si="79"/>
        <v>0</v>
      </c>
    </row>
    <row r="135" spans="1:36" ht="15.75" x14ac:dyDescent="0.25">
      <c r="A135" s="40" t="str">
        <f t="shared" ref="A135:A198" si="81">IF(OR(C135="U",C135="D"),A134+1,"ZERO")</f>
        <v>ZERO</v>
      </c>
      <c r="B135" s="40"/>
      <c r="C135" s="51" t="s">
        <v>32</v>
      </c>
      <c r="D135" s="10"/>
      <c r="E135" s="52" t="s">
        <v>32</v>
      </c>
      <c r="F135" s="53" t="str">
        <f>VLOOKUP(E135,ISTRUZIONI!$A$10:$B$15,2)</f>
        <v>-</v>
      </c>
      <c r="G135" s="9"/>
      <c r="H135" s="58"/>
      <c r="I135" s="58"/>
      <c r="J135" s="28">
        <f t="shared" si="55"/>
        <v>0</v>
      </c>
      <c r="K135" s="28" t="str">
        <f t="shared" si="80"/>
        <v>Compilare anagrafica</v>
      </c>
      <c r="L135" s="5"/>
      <c r="M135" s="31">
        <f t="shared" si="56"/>
        <v>0</v>
      </c>
      <c r="N135">
        <f t="shared" si="57"/>
        <v>0</v>
      </c>
      <c r="O135">
        <f t="shared" si="58"/>
        <v>0</v>
      </c>
      <c r="P135">
        <f t="shared" si="59"/>
        <v>0</v>
      </c>
      <c r="Q135">
        <f t="shared" si="60"/>
        <v>0</v>
      </c>
      <c r="R135">
        <f t="shared" si="61"/>
        <v>0</v>
      </c>
      <c r="S135">
        <f t="shared" si="62"/>
        <v>0</v>
      </c>
      <c r="T135">
        <f t="shared" si="63"/>
        <v>0</v>
      </c>
      <c r="U135">
        <f t="shared" si="64"/>
        <v>0</v>
      </c>
      <c r="V135">
        <f t="shared" si="65"/>
        <v>0</v>
      </c>
      <c r="W135">
        <f t="shared" si="66"/>
        <v>0</v>
      </c>
      <c r="X135">
        <f t="shared" si="67"/>
        <v>0</v>
      </c>
      <c r="Y135" s="29">
        <f t="shared" si="68"/>
        <v>0</v>
      </c>
      <c r="Z135" s="29">
        <f t="shared" si="69"/>
        <v>0</v>
      </c>
      <c r="AA135" s="29">
        <f t="shared" si="70"/>
        <v>0</v>
      </c>
      <c r="AB135" s="29">
        <f t="shared" si="71"/>
        <v>0</v>
      </c>
      <c r="AC135" s="29">
        <f t="shared" si="72"/>
        <v>0</v>
      </c>
      <c r="AD135" s="29">
        <f t="shared" si="73"/>
        <v>0</v>
      </c>
      <c r="AE135" s="29">
        <f t="shared" si="74"/>
        <v>0</v>
      </c>
      <c r="AF135" s="29">
        <f t="shared" si="75"/>
        <v>0</v>
      </c>
      <c r="AG135" s="29">
        <f t="shared" si="76"/>
        <v>0</v>
      </c>
      <c r="AH135" s="29">
        <f t="shared" si="77"/>
        <v>0</v>
      </c>
      <c r="AI135" s="29">
        <f t="shared" si="78"/>
        <v>0</v>
      </c>
      <c r="AJ135" s="29">
        <f t="shared" si="79"/>
        <v>0</v>
      </c>
    </row>
    <row r="136" spans="1:36" ht="15.75" x14ac:dyDescent="0.25">
      <c r="A136" s="40" t="str">
        <f t="shared" si="81"/>
        <v>ZERO</v>
      </c>
      <c r="B136" s="40"/>
      <c r="C136" s="51" t="s">
        <v>32</v>
      </c>
      <c r="D136" s="10"/>
      <c r="E136" s="52" t="s">
        <v>32</v>
      </c>
      <c r="F136" s="53" t="str">
        <f>VLOOKUP(E136,ISTRUZIONI!$A$10:$B$15,2)</f>
        <v>-</v>
      </c>
      <c r="G136" s="9"/>
      <c r="H136" s="58"/>
      <c r="I136" s="58"/>
      <c r="J136" s="28">
        <f t="shared" si="55"/>
        <v>0</v>
      </c>
      <c r="K136" s="28" t="str">
        <f t="shared" si="80"/>
        <v>Compilare anagrafica</v>
      </c>
      <c r="L136" s="5"/>
      <c r="M136" s="31">
        <f t="shared" si="56"/>
        <v>0</v>
      </c>
      <c r="N136">
        <f t="shared" si="57"/>
        <v>0</v>
      </c>
      <c r="O136">
        <f t="shared" si="58"/>
        <v>0</v>
      </c>
      <c r="P136">
        <f t="shared" si="59"/>
        <v>0</v>
      </c>
      <c r="Q136">
        <f t="shared" si="60"/>
        <v>0</v>
      </c>
      <c r="R136">
        <f t="shared" si="61"/>
        <v>0</v>
      </c>
      <c r="S136">
        <f t="shared" si="62"/>
        <v>0</v>
      </c>
      <c r="T136">
        <f t="shared" si="63"/>
        <v>0</v>
      </c>
      <c r="U136">
        <f t="shared" si="64"/>
        <v>0</v>
      </c>
      <c r="V136">
        <f t="shared" si="65"/>
        <v>0</v>
      </c>
      <c r="W136">
        <f t="shared" si="66"/>
        <v>0</v>
      </c>
      <c r="X136">
        <f t="shared" si="67"/>
        <v>0</v>
      </c>
      <c r="Y136" s="29">
        <f t="shared" si="68"/>
        <v>0</v>
      </c>
      <c r="Z136" s="29">
        <f t="shared" si="69"/>
        <v>0</v>
      </c>
      <c r="AA136" s="29">
        <f t="shared" si="70"/>
        <v>0</v>
      </c>
      <c r="AB136" s="29">
        <f t="shared" si="71"/>
        <v>0</v>
      </c>
      <c r="AC136" s="29">
        <f t="shared" si="72"/>
        <v>0</v>
      </c>
      <c r="AD136" s="29">
        <f t="shared" si="73"/>
        <v>0</v>
      </c>
      <c r="AE136" s="29">
        <f t="shared" si="74"/>
        <v>0</v>
      </c>
      <c r="AF136" s="29">
        <f t="shared" si="75"/>
        <v>0</v>
      </c>
      <c r="AG136" s="29">
        <f t="shared" si="76"/>
        <v>0</v>
      </c>
      <c r="AH136" s="29">
        <f t="shared" si="77"/>
        <v>0</v>
      </c>
      <c r="AI136" s="29">
        <f t="shared" si="78"/>
        <v>0</v>
      </c>
      <c r="AJ136" s="29">
        <f t="shared" si="79"/>
        <v>0</v>
      </c>
    </row>
    <row r="137" spans="1:36" ht="15.75" x14ac:dyDescent="0.25">
      <c r="A137" s="40" t="str">
        <f t="shared" si="81"/>
        <v>ZERO</v>
      </c>
      <c r="B137" s="40"/>
      <c r="C137" s="51" t="s">
        <v>32</v>
      </c>
      <c r="D137" s="10"/>
      <c r="E137" s="52" t="s">
        <v>32</v>
      </c>
      <c r="F137" s="53" t="str">
        <f>VLOOKUP(E137,ISTRUZIONI!$A$10:$B$15,2)</f>
        <v>-</v>
      </c>
      <c r="G137" s="9"/>
      <c r="H137" s="58"/>
      <c r="I137" s="58"/>
      <c r="J137" s="28">
        <f t="shared" si="55"/>
        <v>0</v>
      </c>
      <c r="K137" s="28" t="str">
        <f t="shared" si="80"/>
        <v>Compilare anagrafica</v>
      </c>
      <c r="L137" s="5"/>
      <c r="M137" s="31">
        <f t="shared" si="56"/>
        <v>0</v>
      </c>
      <c r="N137">
        <f t="shared" si="57"/>
        <v>0</v>
      </c>
      <c r="O137">
        <f t="shared" si="58"/>
        <v>0</v>
      </c>
      <c r="P137">
        <f t="shared" si="59"/>
        <v>0</v>
      </c>
      <c r="Q137">
        <f t="shared" si="60"/>
        <v>0</v>
      </c>
      <c r="R137">
        <f t="shared" si="61"/>
        <v>0</v>
      </c>
      <c r="S137">
        <f t="shared" si="62"/>
        <v>0</v>
      </c>
      <c r="T137">
        <f t="shared" si="63"/>
        <v>0</v>
      </c>
      <c r="U137">
        <f t="shared" si="64"/>
        <v>0</v>
      </c>
      <c r="V137">
        <f t="shared" si="65"/>
        <v>0</v>
      </c>
      <c r="W137">
        <f t="shared" si="66"/>
        <v>0</v>
      </c>
      <c r="X137">
        <f t="shared" si="67"/>
        <v>0</v>
      </c>
      <c r="Y137" s="29">
        <f t="shared" si="68"/>
        <v>0</v>
      </c>
      <c r="Z137" s="29">
        <f t="shared" si="69"/>
        <v>0</v>
      </c>
      <c r="AA137" s="29">
        <f t="shared" si="70"/>
        <v>0</v>
      </c>
      <c r="AB137" s="29">
        <f t="shared" si="71"/>
        <v>0</v>
      </c>
      <c r="AC137" s="29">
        <f t="shared" si="72"/>
        <v>0</v>
      </c>
      <c r="AD137" s="29">
        <f t="shared" si="73"/>
        <v>0</v>
      </c>
      <c r="AE137" s="29">
        <f t="shared" si="74"/>
        <v>0</v>
      </c>
      <c r="AF137" s="29">
        <f t="shared" si="75"/>
        <v>0</v>
      </c>
      <c r="AG137" s="29">
        <f t="shared" si="76"/>
        <v>0</v>
      </c>
      <c r="AH137" s="29">
        <f t="shared" si="77"/>
        <v>0</v>
      </c>
      <c r="AI137" s="29">
        <f t="shared" si="78"/>
        <v>0</v>
      </c>
      <c r="AJ137" s="29">
        <f t="shared" si="79"/>
        <v>0</v>
      </c>
    </row>
    <row r="138" spans="1:36" ht="15.75" x14ac:dyDescent="0.25">
      <c r="A138" s="40" t="str">
        <f t="shared" si="81"/>
        <v>ZERO</v>
      </c>
      <c r="B138" s="40"/>
      <c r="C138" s="51" t="s">
        <v>32</v>
      </c>
      <c r="D138" s="10"/>
      <c r="E138" s="52" t="s">
        <v>32</v>
      </c>
      <c r="F138" s="53" t="str">
        <f>VLOOKUP(E138,ISTRUZIONI!$A$10:$B$15,2)</f>
        <v>-</v>
      </c>
      <c r="G138" s="9"/>
      <c r="H138" s="58"/>
      <c r="I138" s="58"/>
      <c r="J138" s="28">
        <f t="shared" si="55"/>
        <v>0</v>
      </c>
      <c r="K138" s="28" t="str">
        <f t="shared" si="80"/>
        <v>Compilare anagrafica</v>
      </c>
      <c r="L138" s="5"/>
      <c r="M138" s="31">
        <f t="shared" si="56"/>
        <v>0</v>
      </c>
      <c r="N138">
        <f t="shared" si="57"/>
        <v>0</v>
      </c>
      <c r="O138">
        <f t="shared" si="58"/>
        <v>0</v>
      </c>
      <c r="P138">
        <f t="shared" si="59"/>
        <v>0</v>
      </c>
      <c r="Q138">
        <f t="shared" si="60"/>
        <v>0</v>
      </c>
      <c r="R138">
        <f t="shared" si="61"/>
        <v>0</v>
      </c>
      <c r="S138">
        <f t="shared" si="62"/>
        <v>0</v>
      </c>
      <c r="T138">
        <f t="shared" si="63"/>
        <v>0</v>
      </c>
      <c r="U138">
        <f t="shared" si="64"/>
        <v>0</v>
      </c>
      <c r="V138">
        <f t="shared" si="65"/>
        <v>0</v>
      </c>
      <c r="W138">
        <f t="shared" si="66"/>
        <v>0</v>
      </c>
      <c r="X138">
        <f t="shared" si="67"/>
        <v>0</v>
      </c>
      <c r="Y138" s="29">
        <f t="shared" si="68"/>
        <v>0</v>
      </c>
      <c r="Z138" s="29">
        <f t="shared" si="69"/>
        <v>0</v>
      </c>
      <c r="AA138" s="29">
        <f t="shared" si="70"/>
        <v>0</v>
      </c>
      <c r="AB138" s="29">
        <f t="shared" si="71"/>
        <v>0</v>
      </c>
      <c r="AC138" s="29">
        <f t="shared" si="72"/>
        <v>0</v>
      </c>
      <c r="AD138" s="29">
        <f t="shared" si="73"/>
        <v>0</v>
      </c>
      <c r="AE138" s="29">
        <f t="shared" si="74"/>
        <v>0</v>
      </c>
      <c r="AF138" s="29">
        <f t="shared" si="75"/>
        <v>0</v>
      </c>
      <c r="AG138" s="29">
        <f t="shared" si="76"/>
        <v>0</v>
      </c>
      <c r="AH138" s="29">
        <f t="shared" si="77"/>
        <v>0</v>
      </c>
      <c r="AI138" s="29">
        <f t="shared" si="78"/>
        <v>0</v>
      </c>
      <c r="AJ138" s="29">
        <f t="shared" si="79"/>
        <v>0</v>
      </c>
    </row>
    <row r="139" spans="1:36" ht="15.75" x14ac:dyDescent="0.25">
      <c r="A139" s="40" t="str">
        <f t="shared" si="81"/>
        <v>ZERO</v>
      </c>
      <c r="B139" s="40"/>
      <c r="C139" s="51" t="s">
        <v>32</v>
      </c>
      <c r="D139" s="10"/>
      <c r="E139" s="52" t="s">
        <v>32</v>
      </c>
      <c r="F139" s="53" t="str">
        <f>VLOOKUP(E139,ISTRUZIONI!$A$10:$B$15,2)</f>
        <v>-</v>
      </c>
      <c r="G139" s="9"/>
      <c r="H139" s="58"/>
      <c r="I139" s="58"/>
      <c r="J139" s="28">
        <f t="shared" si="55"/>
        <v>0</v>
      </c>
      <c r="K139" s="28" t="str">
        <f t="shared" si="80"/>
        <v>Compilare anagrafica</v>
      </c>
      <c r="L139" s="5"/>
      <c r="M139" s="31">
        <f t="shared" si="56"/>
        <v>0</v>
      </c>
      <c r="N139">
        <f t="shared" si="57"/>
        <v>0</v>
      </c>
      <c r="O139">
        <f t="shared" si="58"/>
        <v>0</v>
      </c>
      <c r="P139">
        <f t="shared" si="59"/>
        <v>0</v>
      </c>
      <c r="Q139">
        <f t="shared" si="60"/>
        <v>0</v>
      </c>
      <c r="R139">
        <f t="shared" si="61"/>
        <v>0</v>
      </c>
      <c r="S139">
        <f t="shared" si="62"/>
        <v>0</v>
      </c>
      <c r="T139">
        <f t="shared" si="63"/>
        <v>0</v>
      </c>
      <c r="U139">
        <f t="shared" si="64"/>
        <v>0</v>
      </c>
      <c r="V139">
        <f t="shared" si="65"/>
        <v>0</v>
      </c>
      <c r="W139">
        <f t="shared" si="66"/>
        <v>0</v>
      </c>
      <c r="X139">
        <f t="shared" si="67"/>
        <v>0</v>
      </c>
      <c r="Y139" s="29">
        <f t="shared" si="68"/>
        <v>0</v>
      </c>
      <c r="Z139" s="29">
        <f t="shared" si="69"/>
        <v>0</v>
      </c>
      <c r="AA139" s="29">
        <f t="shared" si="70"/>
        <v>0</v>
      </c>
      <c r="AB139" s="29">
        <f t="shared" si="71"/>
        <v>0</v>
      </c>
      <c r="AC139" s="29">
        <f t="shared" si="72"/>
        <v>0</v>
      </c>
      <c r="AD139" s="29">
        <f t="shared" si="73"/>
        <v>0</v>
      </c>
      <c r="AE139" s="29">
        <f t="shared" si="74"/>
        <v>0</v>
      </c>
      <c r="AF139" s="29">
        <f t="shared" si="75"/>
        <v>0</v>
      </c>
      <c r="AG139" s="29">
        <f t="shared" si="76"/>
        <v>0</v>
      </c>
      <c r="AH139" s="29">
        <f t="shared" si="77"/>
        <v>0</v>
      </c>
      <c r="AI139" s="29">
        <f t="shared" si="78"/>
        <v>0</v>
      </c>
      <c r="AJ139" s="29">
        <f t="shared" si="79"/>
        <v>0</v>
      </c>
    </row>
    <row r="140" spans="1:36" ht="15.75" x14ac:dyDescent="0.25">
      <c r="A140" s="40" t="str">
        <f t="shared" si="81"/>
        <v>ZERO</v>
      </c>
      <c r="B140" s="40"/>
      <c r="C140" s="51" t="s">
        <v>32</v>
      </c>
      <c r="D140" s="10"/>
      <c r="E140" s="52" t="s">
        <v>32</v>
      </c>
      <c r="F140" s="53" t="str">
        <f>VLOOKUP(E140,ISTRUZIONI!$A$10:$B$15,2)</f>
        <v>-</v>
      </c>
      <c r="G140" s="9"/>
      <c r="H140" s="58"/>
      <c r="I140" s="58"/>
      <c r="J140" s="28">
        <f t="shared" si="55"/>
        <v>0</v>
      </c>
      <c r="K140" s="28" t="str">
        <f t="shared" si="80"/>
        <v>Compilare anagrafica</v>
      </c>
      <c r="L140" s="5"/>
      <c r="M140" s="31">
        <f t="shared" si="56"/>
        <v>0</v>
      </c>
      <c r="N140">
        <f t="shared" si="57"/>
        <v>0</v>
      </c>
      <c r="O140">
        <f t="shared" si="58"/>
        <v>0</v>
      </c>
      <c r="P140">
        <f t="shared" si="59"/>
        <v>0</v>
      </c>
      <c r="Q140">
        <f t="shared" si="60"/>
        <v>0</v>
      </c>
      <c r="R140">
        <f t="shared" si="61"/>
        <v>0</v>
      </c>
      <c r="S140">
        <f t="shared" si="62"/>
        <v>0</v>
      </c>
      <c r="T140">
        <f t="shared" si="63"/>
        <v>0</v>
      </c>
      <c r="U140">
        <f t="shared" si="64"/>
        <v>0</v>
      </c>
      <c r="V140">
        <f t="shared" si="65"/>
        <v>0</v>
      </c>
      <c r="W140">
        <f t="shared" si="66"/>
        <v>0</v>
      </c>
      <c r="X140">
        <f t="shared" si="67"/>
        <v>0</v>
      </c>
      <c r="Y140" s="29">
        <f t="shared" si="68"/>
        <v>0</v>
      </c>
      <c r="Z140" s="29">
        <f t="shared" si="69"/>
        <v>0</v>
      </c>
      <c r="AA140" s="29">
        <f t="shared" si="70"/>
        <v>0</v>
      </c>
      <c r="AB140" s="29">
        <f t="shared" si="71"/>
        <v>0</v>
      </c>
      <c r="AC140" s="29">
        <f t="shared" si="72"/>
        <v>0</v>
      </c>
      <c r="AD140" s="29">
        <f t="shared" si="73"/>
        <v>0</v>
      </c>
      <c r="AE140" s="29">
        <f t="shared" si="74"/>
        <v>0</v>
      </c>
      <c r="AF140" s="29">
        <f t="shared" si="75"/>
        <v>0</v>
      </c>
      <c r="AG140" s="29">
        <f t="shared" si="76"/>
        <v>0</v>
      </c>
      <c r="AH140" s="29">
        <f t="shared" si="77"/>
        <v>0</v>
      </c>
      <c r="AI140" s="29">
        <f t="shared" si="78"/>
        <v>0</v>
      </c>
      <c r="AJ140" s="29">
        <f t="shared" si="79"/>
        <v>0</v>
      </c>
    </row>
    <row r="141" spans="1:36" ht="15.75" x14ac:dyDescent="0.25">
      <c r="A141" s="40" t="str">
        <f t="shared" si="81"/>
        <v>ZERO</v>
      </c>
      <c r="B141" s="40"/>
      <c r="C141" s="51" t="s">
        <v>32</v>
      </c>
      <c r="D141" s="10"/>
      <c r="E141" s="52" t="s">
        <v>32</v>
      </c>
      <c r="F141" s="53" t="str">
        <f>VLOOKUP(E141,ISTRUZIONI!$A$10:$B$15,2)</f>
        <v>-</v>
      </c>
      <c r="G141" s="9"/>
      <c r="H141" s="58"/>
      <c r="I141" s="58"/>
      <c r="J141" s="28">
        <f t="shared" si="55"/>
        <v>0</v>
      </c>
      <c r="K141" s="28" t="str">
        <f t="shared" si="80"/>
        <v>Compilare anagrafica</v>
      </c>
      <c r="L141" s="5"/>
      <c r="M141" s="31">
        <f t="shared" si="56"/>
        <v>0</v>
      </c>
      <c r="N141">
        <f t="shared" si="57"/>
        <v>0</v>
      </c>
      <c r="O141">
        <f t="shared" si="58"/>
        <v>0</v>
      </c>
      <c r="P141">
        <f t="shared" si="59"/>
        <v>0</v>
      </c>
      <c r="Q141">
        <f t="shared" si="60"/>
        <v>0</v>
      </c>
      <c r="R141">
        <f t="shared" si="61"/>
        <v>0</v>
      </c>
      <c r="S141">
        <f t="shared" si="62"/>
        <v>0</v>
      </c>
      <c r="T141">
        <f t="shared" si="63"/>
        <v>0</v>
      </c>
      <c r="U141">
        <f t="shared" si="64"/>
        <v>0</v>
      </c>
      <c r="V141">
        <f t="shared" si="65"/>
        <v>0</v>
      </c>
      <c r="W141">
        <f t="shared" si="66"/>
        <v>0</v>
      </c>
      <c r="X141">
        <f t="shared" si="67"/>
        <v>0</v>
      </c>
      <c r="Y141" s="29">
        <f t="shared" si="68"/>
        <v>0</v>
      </c>
      <c r="Z141" s="29">
        <f t="shared" si="69"/>
        <v>0</v>
      </c>
      <c r="AA141" s="29">
        <f t="shared" si="70"/>
        <v>0</v>
      </c>
      <c r="AB141" s="29">
        <f t="shared" si="71"/>
        <v>0</v>
      </c>
      <c r="AC141" s="29">
        <f t="shared" si="72"/>
        <v>0</v>
      </c>
      <c r="AD141" s="29">
        <f t="shared" si="73"/>
        <v>0</v>
      </c>
      <c r="AE141" s="29">
        <f t="shared" si="74"/>
        <v>0</v>
      </c>
      <c r="AF141" s="29">
        <f t="shared" si="75"/>
        <v>0</v>
      </c>
      <c r="AG141" s="29">
        <f t="shared" si="76"/>
        <v>0</v>
      </c>
      <c r="AH141" s="29">
        <f t="shared" si="77"/>
        <v>0</v>
      </c>
      <c r="AI141" s="29">
        <f t="shared" si="78"/>
        <v>0</v>
      </c>
      <c r="AJ141" s="29">
        <f t="shared" si="79"/>
        <v>0</v>
      </c>
    </row>
    <row r="142" spans="1:36" ht="15.75" x14ac:dyDescent="0.25">
      <c r="A142" s="40" t="str">
        <f t="shared" si="81"/>
        <v>ZERO</v>
      </c>
      <c r="B142" s="40"/>
      <c r="C142" s="51" t="s">
        <v>32</v>
      </c>
      <c r="D142" s="10"/>
      <c r="E142" s="52" t="s">
        <v>32</v>
      </c>
      <c r="F142" s="53" t="str">
        <f>VLOOKUP(E142,ISTRUZIONI!$A$10:$B$15,2)</f>
        <v>-</v>
      </c>
      <c r="G142" s="9"/>
      <c r="H142" s="58"/>
      <c r="I142" s="58"/>
      <c r="J142" s="28">
        <f t="shared" si="55"/>
        <v>0</v>
      </c>
      <c r="K142" s="28" t="str">
        <f t="shared" si="80"/>
        <v>Compilare anagrafica</v>
      </c>
      <c r="L142" s="5"/>
      <c r="M142" s="31">
        <f t="shared" si="56"/>
        <v>0</v>
      </c>
      <c r="N142">
        <f t="shared" si="57"/>
        <v>0</v>
      </c>
      <c r="O142">
        <f t="shared" si="58"/>
        <v>0</v>
      </c>
      <c r="P142">
        <f t="shared" si="59"/>
        <v>0</v>
      </c>
      <c r="Q142">
        <f t="shared" si="60"/>
        <v>0</v>
      </c>
      <c r="R142">
        <f t="shared" si="61"/>
        <v>0</v>
      </c>
      <c r="S142">
        <f t="shared" si="62"/>
        <v>0</v>
      </c>
      <c r="T142">
        <f t="shared" si="63"/>
        <v>0</v>
      </c>
      <c r="U142">
        <f t="shared" si="64"/>
        <v>0</v>
      </c>
      <c r="V142">
        <f t="shared" si="65"/>
        <v>0</v>
      </c>
      <c r="W142">
        <f t="shared" si="66"/>
        <v>0</v>
      </c>
      <c r="X142">
        <f t="shared" si="67"/>
        <v>0</v>
      </c>
      <c r="Y142" s="29">
        <f t="shared" si="68"/>
        <v>0</v>
      </c>
      <c r="Z142" s="29">
        <f t="shared" si="69"/>
        <v>0</v>
      </c>
      <c r="AA142" s="29">
        <f t="shared" si="70"/>
        <v>0</v>
      </c>
      <c r="AB142" s="29">
        <f t="shared" si="71"/>
        <v>0</v>
      </c>
      <c r="AC142" s="29">
        <f t="shared" si="72"/>
        <v>0</v>
      </c>
      <c r="AD142" s="29">
        <f t="shared" si="73"/>
        <v>0</v>
      </c>
      <c r="AE142" s="29">
        <f t="shared" si="74"/>
        <v>0</v>
      </c>
      <c r="AF142" s="29">
        <f t="shared" si="75"/>
        <v>0</v>
      </c>
      <c r="AG142" s="29">
        <f t="shared" si="76"/>
        <v>0</v>
      </c>
      <c r="AH142" s="29">
        <f t="shared" si="77"/>
        <v>0</v>
      </c>
      <c r="AI142" s="29">
        <f t="shared" si="78"/>
        <v>0</v>
      </c>
      <c r="AJ142" s="29">
        <f t="shared" si="79"/>
        <v>0</v>
      </c>
    </row>
    <row r="143" spans="1:36" ht="15.75" x14ac:dyDescent="0.25">
      <c r="A143" s="40" t="str">
        <f t="shared" si="81"/>
        <v>ZERO</v>
      </c>
      <c r="B143" s="40"/>
      <c r="C143" s="51" t="s">
        <v>32</v>
      </c>
      <c r="D143" s="10"/>
      <c r="E143" s="52" t="s">
        <v>32</v>
      </c>
      <c r="F143" s="53" t="str">
        <f>VLOOKUP(E143,ISTRUZIONI!$A$10:$B$15,2)</f>
        <v>-</v>
      </c>
      <c r="G143" s="9"/>
      <c r="H143" s="58"/>
      <c r="I143" s="58"/>
      <c r="J143" s="28">
        <f t="shared" si="55"/>
        <v>0</v>
      </c>
      <c r="K143" s="28" t="str">
        <f t="shared" si="80"/>
        <v>Compilare anagrafica</v>
      </c>
      <c r="L143" s="5"/>
      <c r="M143" s="31">
        <f t="shared" si="56"/>
        <v>0</v>
      </c>
      <c r="N143">
        <f t="shared" si="57"/>
        <v>0</v>
      </c>
      <c r="O143">
        <f t="shared" si="58"/>
        <v>0</v>
      </c>
      <c r="P143">
        <f t="shared" si="59"/>
        <v>0</v>
      </c>
      <c r="Q143">
        <f t="shared" si="60"/>
        <v>0</v>
      </c>
      <c r="R143">
        <f t="shared" si="61"/>
        <v>0</v>
      </c>
      <c r="S143">
        <f t="shared" si="62"/>
        <v>0</v>
      </c>
      <c r="T143">
        <f t="shared" si="63"/>
        <v>0</v>
      </c>
      <c r="U143">
        <f t="shared" si="64"/>
        <v>0</v>
      </c>
      <c r="V143">
        <f t="shared" si="65"/>
        <v>0</v>
      </c>
      <c r="W143">
        <f t="shared" si="66"/>
        <v>0</v>
      </c>
      <c r="X143">
        <f t="shared" si="67"/>
        <v>0</v>
      </c>
      <c r="Y143" s="29">
        <f t="shared" si="68"/>
        <v>0</v>
      </c>
      <c r="Z143" s="29">
        <f t="shared" si="69"/>
        <v>0</v>
      </c>
      <c r="AA143" s="29">
        <f t="shared" si="70"/>
        <v>0</v>
      </c>
      <c r="AB143" s="29">
        <f t="shared" si="71"/>
        <v>0</v>
      </c>
      <c r="AC143" s="29">
        <f t="shared" si="72"/>
        <v>0</v>
      </c>
      <c r="AD143" s="29">
        <f t="shared" si="73"/>
        <v>0</v>
      </c>
      <c r="AE143" s="29">
        <f t="shared" si="74"/>
        <v>0</v>
      </c>
      <c r="AF143" s="29">
        <f t="shared" si="75"/>
        <v>0</v>
      </c>
      <c r="AG143" s="29">
        <f t="shared" si="76"/>
        <v>0</v>
      </c>
      <c r="AH143" s="29">
        <f t="shared" si="77"/>
        <v>0</v>
      </c>
      <c r="AI143" s="29">
        <f t="shared" si="78"/>
        <v>0</v>
      </c>
      <c r="AJ143" s="29">
        <f t="shared" si="79"/>
        <v>0</v>
      </c>
    </row>
    <row r="144" spans="1:36" ht="15.75" x14ac:dyDescent="0.25">
      <c r="A144" s="40" t="str">
        <f t="shared" si="81"/>
        <v>ZERO</v>
      </c>
      <c r="B144" s="40"/>
      <c r="C144" s="51" t="s">
        <v>32</v>
      </c>
      <c r="D144" s="10"/>
      <c r="E144" s="52" t="s">
        <v>32</v>
      </c>
      <c r="F144" s="53" t="str">
        <f>VLOOKUP(E144,ISTRUZIONI!$A$10:$B$15,2)</f>
        <v>-</v>
      </c>
      <c r="G144" s="9"/>
      <c r="H144" s="58"/>
      <c r="I144" s="58"/>
      <c r="J144" s="28">
        <f t="shared" si="55"/>
        <v>0</v>
      </c>
      <c r="K144" s="28" t="str">
        <f t="shared" si="80"/>
        <v>Compilare anagrafica</v>
      </c>
      <c r="L144" s="5"/>
      <c r="M144" s="31">
        <f t="shared" si="56"/>
        <v>0</v>
      </c>
      <c r="N144">
        <f t="shared" si="57"/>
        <v>0</v>
      </c>
      <c r="O144">
        <f t="shared" si="58"/>
        <v>0</v>
      </c>
      <c r="P144">
        <f t="shared" si="59"/>
        <v>0</v>
      </c>
      <c r="Q144">
        <f t="shared" si="60"/>
        <v>0</v>
      </c>
      <c r="R144">
        <f t="shared" si="61"/>
        <v>0</v>
      </c>
      <c r="S144">
        <f t="shared" si="62"/>
        <v>0</v>
      </c>
      <c r="T144">
        <f t="shared" si="63"/>
        <v>0</v>
      </c>
      <c r="U144">
        <f t="shared" si="64"/>
        <v>0</v>
      </c>
      <c r="V144">
        <f t="shared" si="65"/>
        <v>0</v>
      </c>
      <c r="W144">
        <f t="shared" si="66"/>
        <v>0</v>
      </c>
      <c r="X144">
        <f t="shared" si="67"/>
        <v>0</v>
      </c>
      <c r="Y144" s="29">
        <f t="shared" si="68"/>
        <v>0</v>
      </c>
      <c r="Z144" s="29">
        <f t="shared" si="69"/>
        <v>0</v>
      </c>
      <c r="AA144" s="29">
        <f t="shared" si="70"/>
        <v>0</v>
      </c>
      <c r="AB144" s="29">
        <f t="shared" si="71"/>
        <v>0</v>
      </c>
      <c r="AC144" s="29">
        <f t="shared" si="72"/>
        <v>0</v>
      </c>
      <c r="AD144" s="29">
        <f t="shared" si="73"/>
        <v>0</v>
      </c>
      <c r="AE144" s="29">
        <f t="shared" si="74"/>
        <v>0</v>
      </c>
      <c r="AF144" s="29">
        <f t="shared" si="75"/>
        <v>0</v>
      </c>
      <c r="AG144" s="29">
        <f t="shared" si="76"/>
        <v>0</v>
      </c>
      <c r="AH144" s="29">
        <f t="shared" si="77"/>
        <v>0</v>
      </c>
      <c r="AI144" s="29">
        <f t="shared" si="78"/>
        <v>0</v>
      </c>
      <c r="AJ144" s="29">
        <f t="shared" si="79"/>
        <v>0</v>
      </c>
    </row>
    <row r="145" spans="1:36" ht="15.75" x14ac:dyDescent="0.25">
      <c r="A145" s="40" t="str">
        <f t="shared" si="81"/>
        <v>ZERO</v>
      </c>
      <c r="B145" s="40"/>
      <c r="C145" s="51" t="s">
        <v>32</v>
      </c>
      <c r="D145" s="10"/>
      <c r="E145" s="52" t="s">
        <v>32</v>
      </c>
      <c r="F145" s="53" t="str">
        <f>VLOOKUP(E145,ISTRUZIONI!$A$10:$B$15,2)</f>
        <v>-</v>
      </c>
      <c r="G145" s="9"/>
      <c r="H145" s="58"/>
      <c r="I145" s="58"/>
      <c r="J145" s="28">
        <f t="shared" si="55"/>
        <v>0</v>
      </c>
      <c r="K145" s="28" t="str">
        <f t="shared" si="80"/>
        <v>Compilare anagrafica</v>
      </c>
      <c r="L145" s="5"/>
      <c r="M145" s="31">
        <f t="shared" si="56"/>
        <v>0</v>
      </c>
      <c r="N145">
        <f t="shared" si="57"/>
        <v>0</v>
      </c>
      <c r="O145">
        <f t="shared" si="58"/>
        <v>0</v>
      </c>
      <c r="P145">
        <f t="shared" si="59"/>
        <v>0</v>
      </c>
      <c r="Q145">
        <f t="shared" si="60"/>
        <v>0</v>
      </c>
      <c r="R145">
        <f t="shared" si="61"/>
        <v>0</v>
      </c>
      <c r="S145">
        <f t="shared" si="62"/>
        <v>0</v>
      </c>
      <c r="T145">
        <f t="shared" si="63"/>
        <v>0</v>
      </c>
      <c r="U145">
        <f t="shared" si="64"/>
        <v>0</v>
      </c>
      <c r="V145">
        <f t="shared" si="65"/>
        <v>0</v>
      </c>
      <c r="W145">
        <f t="shared" si="66"/>
        <v>0</v>
      </c>
      <c r="X145">
        <f t="shared" si="67"/>
        <v>0</v>
      </c>
      <c r="Y145" s="29">
        <f t="shared" si="68"/>
        <v>0</v>
      </c>
      <c r="Z145" s="29">
        <f t="shared" si="69"/>
        <v>0</v>
      </c>
      <c r="AA145" s="29">
        <f t="shared" si="70"/>
        <v>0</v>
      </c>
      <c r="AB145" s="29">
        <f t="shared" si="71"/>
        <v>0</v>
      </c>
      <c r="AC145" s="29">
        <f t="shared" si="72"/>
        <v>0</v>
      </c>
      <c r="AD145" s="29">
        <f t="shared" si="73"/>
        <v>0</v>
      </c>
      <c r="AE145" s="29">
        <f t="shared" si="74"/>
        <v>0</v>
      </c>
      <c r="AF145" s="29">
        <f t="shared" si="75"/>
        <v>0</v>
      </c>
      <c r="AG145" s="29">
        <f t="shared" si="76"/>
        <v>0</v>
      </c>
      <c r="AH145" s="29">
        <f t="shared" si="77"/>
        <v>0</v>
      </c>
      <c r="AI145" s="29">
        <f t="shared" si="78"/>
        <v>0</v>
      </c>
      <c r="AJ145" s="29">
        <f t="shared" si="79"/>
        <v>0</v>
      </c>
    </row>
    <row r="146" spans="1:36" ht="15.75" x14ac:dyDescent="0.25">
      <c r="A146" s="40" t="str">
        <f t="shared" si="81"/>
        <v>ZERO</v>
      </c>
      <c r="B146" s="40"/>
      <c r="C146" s="51" t="s">
        <v>32</v>
      </c>
      <c r="D146" s="10"/>
      <c r="E146" s="52" t="s">
        <v>32</v>
      </c>
      <c r="F146" s="53" t="str">
        <f>VLOOKUP(E146,ISTRUZIONI!$A$10:$B$15,2)</f>
        <v>-</v>
      </c>
      <c r="G146" s="9"/>
      <c r="H146" s="58"/>
      <c r="I146" s="58"/>
      <c r="J146" s="28">
        <f t="shared" si="55"/>
        <v>0</v>
      </c>
      <c r="K146" s="28" t="str">
        <f t="shared" si="80"/>
        <v>Compilare anagrafica</v>
      </c>
      <c r="L146" s="5"/>
      <c r="M146" s="31">
        <f t="shared" si="56"/>
        <v>0</v>
      </c>
      <c r="N146">
        <f t="shared" si="57"/>
        <v>0</v>
      </c>
      <c r="O146">
        <f t="shared" si="58"/>
        <v>0</v>
      </c>
      <c r="P146">
        <f t="shared" si="59"/>
        <v>0</v>
      </c>
      <c r="Q146">
        <f t="shared" si="60"/>
        <v>0</v>
      </c>
      <c r="R146">
        <f t="shared" si="61"/>
        <v>0</v>
      </c>
      <c r="S146">
        <f t="shared" si="62"/>
        <v>0</v>
      </c>
      <c r="T146">
        <f t="shared" si="63"/>
        <v>0</v>
      </c>
      <c r="U146">
        <f t="shared" si="64"/>
        <v>0</v>
      </c>
      <c r="V146">
        <f t="shared" si="65"/>
        <v>0</v>
      </c>
      <c r="W146">
        <f t="shared" si="66"/>
        <v>0</v>
      </c>
      <c r="X146">
        <f t="shared" si="67"/>
        <v>0</v>
      </c>
      <c r="Y146" s="29">
        <f t="shared" si="68"/>
        <v>0</v>
      </c>
      <c r="Z146" s="29">
        <f t="shared" si="69"/>
        <v>0</v>
      </c>
      <c r="AA146" s="29">
        <f t="shared" si="70"/>
        <v>0</v>
      </c>
      <c r="AB146" s="29">
        <f t="shared" si="71"/>
        <v>0</v>
      </c>
      <c r="AC146" s="29">
        <f t="shared" si="72"/>
        <v>0</v>
      </c>
      <c r="AD146" s="29">
        <f t="shared" si="73"/>
        <v>0</v>
      </c>
      <c r="AE146" s="29">
        <f t="shared" si="74"/>
        <v>0</v>
      </c>
      <c r="AF146" s="29">
        <f t="shared" si="75"/>
        <v>0</v>
      </c>
      <c r="AG146" s="29">
        <f t="shared" si="76"/>
        <v>0</v>
      </c>
      <c r="AH146" s="29">
        <f t="shared" si="77"/>
        <v>0</v>
      </c>
      <c r="AI146" s="29">
        <f t="shared" si="78"/>
        <v>0</v>
      </c>
      <c r="AJ146" s="29">
        <f t="shared" si="79"/>
        <v>0</v>
      </c>
    </row>
    <row r="147" spans="1:36" ht="15.75" x14ac:dyDescent="0.25">
      <c r="A147" s="40" t="str">
        <f t="shared" si="81"/>
        <v>ZERO</v>
      </c>
      <c r="B147" s="40"/>
      <c r="C147" s="51" t="s">
        <v>32</v>
      </c>
      <c r="D147" s="10"/>
      <c r="E147" s="52" t="s">
        <v>32</v>
      </c>
      <c r="F147" s="53" t="str">
        <f>VLOOKUP(E147,ISTRUZIONI!$A$10:$B$15,2)</f>
        <v>-</v>
      </c>
      <c r="G147" s="9"/>
      <c r="H147" s="58"/>
      <c r="I147" s="58"/>
      <c r="J147" s="28">
        <f t="shared" si="55"/>
        <v>0</v>
      </c>
      <c r="K147" s="28" t="str">
        <f t="shared" si="80"/>
        <v>Compilare anagrafica</v>
      </c>
      <c r="L147" s="5"/>
      <c r="M147" s="31">
        <f t="shared" si="56"/>
        <v>0</v>
      </c>
      <c r="N147">
        <f t="shared" si="57"/>
        <v>0</v>
      </c>
      <c r="O147">
        <f t="shared" si="58"/>
        <v>0</v>
      </c>
      <c r="P147">
        <f t="shared" si="59"/>
        <v>0</v>
      </c>
      <c r="Q147">
        <f t="shared" si="60"/>
        <v>0</v>
      </c>
      <c r="R147">
        <f t="shared" si="61"/>
        <v>0</v>
      </c>
      <c r="S147">
        <f t="shared" si="62"/>
        <v>0</v>
      </c>
      <c r="T147">
        <f t="shared" si="63"/>
        <v>0</v>
      </c>
      <c r="U147">
        <f t="shared" si="64"/>
        <v>0</v>
      </c>
      <c r="V147">
        <f t="shared" si="65"/>
        <v>0</v>
      </c>
      <c r="W147">
        <f t="shared" si="66"/>
        <v>0</v>
      </c>
      <c r="X147">
        <f t="shared" si="67"/>
        <v>0</v>
      </c>
      <c r="Y147" s="29">
        <f t="shared" si="68"/>
        <v>0</v>
      </c>
      <c r="Z147" s="29">
        <f t="shared" si="69"/>
        <v>0</v>
      </c>
      <c r="AA147" s="29">
        <f t="shared" si="70"/>
        <v>0</v>
      </c>
      <c r="AB147" s="29">
        <f t="shared" si="71"/>
        <v>0</v>
      </c>
      <c r="AC147" s="29">
        <f t="shared" si="72"/>
        <v>0</v>
      </c>
      <c r="AD147" s="29">
        <f t="shared" si="73"/>
        <v>0</v>
      </c>
      <c r="AE147" s="29">
        <f t="shared" si="74"/>
        <v>0</v>
      </c>
      <c r="AF147" s="29">
        <f t="shared" si="75"/>
        <v>0</v>
      </c>
      <c r="AG147" s="29">
        <f t="shared" si="76"/>
        <v>0</v>
      </c>
      <c r="AH147" s="29">
        <f t="shared" si="77"/>
        <v>0</v>
      </c>
      <c r="AI147" s="29">
        <f t="shared" si="78"/>
        <v>0</v>
      </c>
      <c r="AJ147" s="29">
        <f t="shared" si="79"/>
        <v>0</v>
      </c>
    </row>
    <row r="148" spans="1:36" ht="15.75" x14ac:dyDescent="0.25">
      <c r="A148" s="40" t="str">
        <f t="shared" si="81"/>
        <v>ZERO</v>
      </c>
      <c r="B148" s="40"/>
      <c r="C148" s="51" t="s">
        <v>32</v>
      </c>
      <c r="D148" s="10"/>
      <c r="E148" s="52" t="s">
        <v>32</v>
      </c>
      <c r="F148" s="53" t="str">
        <f>VLOOKUP(E148,ISTRUZIONI!$A$10:$B$15,2)</f>
        <v>-</v>
      </c>
      <c r="G148" s="9"/>
      <c r="H148" s="58"/>
      <c r="I148" s="58"/>
      <c r="J148" s="28">
        <f t="shared" si="55"/>
        <v>0</v>
      </c>
      <c r="K148" s="28" t="str">
        <f t="shared" si="80"/>
        <v>Compilare anagrafica</v>
      </c>
      <c r="L148" s="5"/>
      <c r="M148" s="31">
        <f t="shared" si="56"/>
        <v>0</v>
      </c>
      <c r="N148">
        <f t="shared" si="57"/>
        <v>0</v>
      </c>
      <c r="O148">
        <f t="shared" si="58"/>
        <v>0</v>
      </c>
      <c r="P148">
        <f t="shared" si="59"/>
        <v>0</v>
      </c>
      <c r="Q148">
        <f t="shared" si="60"/>
        <v>0</v>
      </c>
      <c r="R148">
        <f t="shared" si="61"/>
        <v>0</v>
      </c>
      <c r="S148">
        <f t="shared" si="62"/>
        <v>0</v>
      </c>
      <c r="T148">
        <f t="shared" si="63"/>
        <v>0</v>
      </c>
      <c r="U148">
        <f t="shared" si="64"/>
        <v>0</v>
      </c>
      <c r="V148">
        <f t="shared" si="65"/>
        <v>0</v>
      </c>
      <c r="W148">
        <f t="shared" si="66"/>
        <v>0</v>
      </c>
      <c r="X148">
        <f t="shared" si="67"/>
        <v>0</v>
      </c>
      <c r="Y148" s="29">
        <f t="shared" si="68"/>
        <v>0</v>
      </c>
      <c r="Z148" s="29">
        <f t="shared" si="69"/>
        <v>0</v>
      </c>
      <c r="AA148" s="29">
        <f t="shared" si="70"/>
        <v>0</v>
      </c>
      <c r="AB148" s="29">
        <f t="shared" si="71"/>
        <v>0</v>
      </c>
      <c r="AC148" s="29">
        <f t="shared" si="72"/>
        <v>0</v>
      </c>
      <c r="AD148" s="29">
        <f t="shared" si="73"/>
        <v>0</v>
      </c>
      <c r="AE148" s="29">
        <f t="shared" si="74"/>
        <v>0</v>
      </c>
      <c r="AF148" s="29">
        <f t="shared" si="75"/>
        <v>0</v>
      </c>
      <c r="AG148" s="29">
        <f t="shared" si="76"/>
        <v>0</v>
      </c>
      <c r="AH148" s="29">
        <f t="shared" si="77"/>
        <v>0</v>
      </c>
      <c r="AI148" s="29">
        <f t="shared" si="78"/>
        <v>0</v>
      </c>
      <c r="AJ148" s="29">
        <f t="shared" si="79"/>
        <v>0</v>
      </c>
    </row>
    <row r="149" spans="1:36" ht="15.75" x14ac:dyDescent="0.25">
      <c r="A149" s="40" t="str">
        <f t="shared" si="81"/>
        <v>ZERO</v>
      </c>
      <c r="B149" s="40"/>
      <c r="C149" s="51" t="s">
        <v>32</v>
      </c>
      <c r="D149" s="10"/>
      <c r="E149" s="52" t="s">
        <v>32</v>
      </c>
      <c r="F149" s="53" t="str">
        <f>VLOOKUP(E149,ISTRUZIONI!$A$10:$B$15,2)</f>
        <v>-</v>
      </c>
      <c r="G149" s="9"/>
      <c r="H149" s="58"/>
      <c r="I149" s="58"/>
      <c r="J149" s="28">
        <f t="shared" si="55"/>
        <v>0</v>
      </c>
      <c r="K149" s="28" t="str">
        <f t="shared" si="80"/>
        <v>Compilare anagrafica</v>
      </c>
      <c r="L149" s="5"/>
      <c r="M149" s="31">
        <f t="shared" si="56"/>
        <v>0</v>
      </c>
      <c r="N149">
        <f t="shared" si="57"/>
        <v>0</v>
      </c>
      <c r="O149">
        <f t="shared" si="58"/>
        <v>0</v>
      </c>
      <c r="P149">
        <f t="shared" si="59"/>
        <v>0</v>
      </c>
      <c r="Q149">
        <f t="shared" si="60"/>
        <v>0</v>
      </c>
      <c r="R149">
        <f t="shared" si="61"/>
        <v>0</v>
      </c>
      <c r="S149">
        <f t="shared" si="62"/>
        <v>0</v>
      </c>
      <c r="T149">
        <f t="shared" si="63"/>
        <v>0</v>
      </c>
      <c r="U149">
        <f t="shared" si="64"/>
        <v>0</v>
      </c>
      <c r="V149">
        <f t="shared" si="65"/>
        <v>0</v>
      </c>
      <c r="W149">
        <f t="shared" si="66"/>
        <v>0</v>
      </c>
      <c r="X149">
        <f t="shared" si="67"/>
        <v>0</v>
      </c>
      <c r="Y149" s="29">
        <f t="shared" si="68"/>
        <v>0</v>
      </c>
      <c r="Z149" s="29">
        <f t="shared" si="69"/>
        <v>0</v>
      </c>
      <c r="AA149" s="29">
        <f t="shared" si="70"/>
        <v>0</v>
      </c>
      <c r="AB149" s="29">
        <f t="shared" si="71"/>
        <v>0</v>
      </c>
      <c r="AC149" s="29">
        <f t="shared" si="72"/>
        <v>0</v>
      </c>
      <c r="AD149" s="29">
        <f t="shared" si="73"/>
        <v>0</v>
      </c>
      <c r="AE149" s="29">
        <f t="shared" si="74"/>
        <v>0</v>
      </c>
      <c r="AF149" s="29">
        <f t="shared" si="75"/>
        <v>0</v>
      </c>
      <c r="AG149" s="29">
        <f t="shared" si="76"/>
        <v>0</v>
      </c>
      <c r="AH149" s="29">
        <f t="shared" si="77"/>
        <v>0</v>
      </c>
      <c r="AI149" s="29">
        <f t="shared" si="78"/>
        <v>0</v>
      </c>
      <c r="AJ149" s="29">
        <f t="shared" si="79"/>
        <v>0</v>
      </c>
    </row>
    <row r="150" spans="1:36" ht="15.75" x14ac:dyDescent="0.25">
      <c r="A150" s="40" t="str">
        <f t="shared" si="81"/>
        <v>ZERO</v>
      </c>
      <c r="B150" s="40"/>
      <c r="C150" s="51" t="s">
        <v>32</v>
      </c>
      <c r="D150" s="10"/>
      <c r="E150" s="52" t="s">
        <v>32</v>
      </c>
      <c r="F150" s="53" t="str">
        <f>VLOOKUP(E150,ISTRUZIONI!$A$10:$B$15,2)</f>
        <v>-</v>
      </c>
      <c r="G150" s="9"/>
      <c r="H150" s="58"/>
      <c r="I150" s="58"/>
      <c r="J150" s="28">
        <f t="shared" si="55"/>
        <v>0</v>
      </c>
      <c r="K150" s="28" t="str">
        <f t="shared" si="80"/>
        <v>Compilare anagrafica</v>
      </c>
      <c r="L150" s="5"/>
      <c r="M150" s="31">
        <f t="shared" si="56"/>
        <v>0</v>
      </c>
      <c r="N150">
        <f t="shared" si="57"/>
        <v>0</v>
      </c>
      <c r="O150">
        <f t="shared" si="58"/>
        <v>0</v>
      </c>
      <c r="P150">
        <f t="shared" si="59"/>
        <v>0</v>
      </c>
      <c r="Q150">
        <f t="shared" si="60"/>
        <v>0</v>
      </c>
      <c r="R150">
        <f t="shared" si="61"/>
        <v>0</v>
      </c>
      <c r="S150">
        <f t="shared" si="62"/>
        <v>0</v>
      </c>
      <c r="T150">
        <f t="shared" si="63"/>
        <v>0</v>
      </c>
      <c r="U150">
        <f t="shared" si="64"/>
        <v>0</v>
      </c>
      <c r="V150">
        <f t="shared" si="65"/>
        <v>0</v>
      </c>
      <c r="W150">
        <f t="shared" si="66"/>
        <v>0</v>
      </c>
      <c r="X150">
        <f t="shared" si="67"/>
        <v>0</v>
      </c>
      <c r="Y150" s="29">
        <f t="shared" si="68"/>
        <v>0</v>
      </c>
      <c r="Z150" s="29">
        <f t="shared" si="69"/>
        <v>0</v>
      </c>
      <c r="AA150" s="29">
        <f t="shared" si="70"/>
        <v>0</v>
      </c>
      <c r="AB150" s="29">
        <f t="shared" si="71"/>
        <v>0</v>
      </c>
      <c r="AC150" s="29">
        <f t="shared" si="72"/>
        <v>0</v>
      </c>
      <c r="AD150" s="29">
        <f t="shared" si="73"/>
        <v>0</v>
      </c>
      <c r="AE150" s="29">
        <f t="shared" si="74"/>
        <v>0</v>
      </c>
      <c r="AF150" s="29">
        <f t="shared" si="75"/>
        <v>0</v>
      </c>
      <c r="AG150" s="29">
        <f t="shared" si="76"/>
        <v>0</v>
      </c>
      <c r="AH150" s="29">
        <f t="shared" si="77"/>
        <v>0</v>
      </c>
      <c r="AI150" s="29">
        <f t="shared" si="78"/>
        <v>0</v>
      </c>
      <c r="AJ150" s="29">
        <f t="shared" si="79"/>
        <v>0</v>
      </c>
    </row>
    <row r="151" spans="1:36" ht="15.75" x14ac:dyDescent="0.25">
      <c r="A151" s="40" t="str">
        <f t="shared" si="81"/>
        <v>ZERO</v>
      </c>
      <c r="B151" s="40"/>
      <c r="C151" s="51" t="s">
        <v>32</v>
      </c>
      <c r="D151" s="10"/>
      <c r="E151" s="52" t="s">
        <v>32</v>
      </c>
      <c r="F151" s="53" t="str">
        <f>VLOOKUP(E151,ISTRUZIONI!$A$10:$B$15,2)</f>
        <v>-</v>
      </c>
      <c r="G151" s="9"/>
      <c r="H151" s="58"/>
      <c r="I151" s="58"/>
      <c r="J151" s="28">
        <f t="shared" si="55"/>
        <v>0</v>
      </c>
      <c r="K151" s="28" t="str">
        <f t="shared" si="80"/>
        <v>Compilare anagrafica</v>
      </c>
      <c r="L151" s="5"/>
      <c r="M151" s="31">
        <f t="shared" si="56"/>
        <v>0</v>
      </c>
      <c r="N151">
        <f t="shared" si="57"/>
        <v>0</v>
      </c>
      <c r="O151">
        <f t="shared" si="58"/>
        <v>0</v>
      </c>
      <c r="P151">
        <f t="shared" si="59"/>
        <v>0</v>
      </c>
      <c r="Q151">
        <f t="shared" si="60"/>
        <v>0</v>
      </c>
      <c r="R151">
        <f t="shared" si="61"/>
        <v>0</v>
      </c>
      <c r="S151">
        <f t="shared" si="62"/>
        <v>0</v>
      </c>
      <c r="T151">
        <f t="shared" si="63"/>
        <v>0</v>
      </c>
      <c r="U151">
        <f t="shared" si="64"/>
        <v>0</v>
      </c>
      <c r="V151">
        <f t="shared" si="65"/>
        <v>0</v>
      </c>
      <c r="W151">
        <f t="shared" si="66"/>
        <v>0</v>
      </c>
      <c r="X151">
        <f t="shared" si="67"/>
        <v>0</v>
      </c>
      <c r="Y151" s="29">
        <f t="shared" si="68"/>
        <v>0</v>
      </c>
      <c r="Z151" s="29">
        <f t="shared" si="69"/>
        <v>0</v>
      </c>
      <c r="AA151" s="29">
        <f t="shared" si="70"/>
        <v>0</v>
      </c>
      <c r="AB151" s="29">
        <f t="shared" si="71"/>
        <v>0</v>
      </c>
      <c r="AC151" s="29">
        <f t="shared" si="72"/>
        <v>0</v>
      </c>
      <c r="AD151" s="29">
        <f t="shared" si="73"/>
        <v>0</v>
      </c>
      <c r="AE151" s="29">
        <f t="shared" si="74"/>
        <v>0</v>
      </c>
      <c r="AF151" s="29">
        <f t="shared" si="75"/>
        <v>0</v>
      </c>
      <c r="AG151" s="29">
        <f t="shared" si="76"/>
        <v>0</v>
      </c>
      <c r="AH151" s="29">
        <f t="shared" si="77"/>
        <v>0</v>
      </c>
      <c r="AI151" s="29">
        <f t="shared" si="78"/>
        <v>0</v>
      </c>
      <c r="AJ151" s="29">
        <f t="shared" si="79"/>
        <v>0</v>
      </c>
    </row>
    <row r="152" spans="1:36" ht="15.75" x14ac:dyDescent="0.25">
      <c r="A152" s="40" t="str">
        <f t="shared" si="81"/>
        <v>ZERO</v>
      </c>
      <c r="B152" s="40"/>
      <c r="C152" s="51" t="s">
        <v>32</v>
      </c>
      <c r="D152" s="10"/>
      <c r="E152" s="52" t="s">
        <v>32</v>
      </c>
      <c r="F152" s="53" t="str">
        <f>VLOOKUP(E152,ISTRUZIONI!$A$10:$B$15,2)</f>
        <v>-</v>
      </c>
      <c r="G152" s="9"/>
      <c r="H152" s="58"/>
      <c r="I152" s="58"/>
      <c r="J152" s="28">
        <f t="shared" si="55"/>
        <v>0</v>
      </c>
      <c r="K152" s="28" t="str">
        <f t="shared" si="80"/>
        <v>Compilare anagrafica</v>
      </c>
      <c r="L152" s="5"/>
      <c r="M152" s="31">
        <f t="shared" si="56"/>
        <v>0</v>
      </c>
      <c r="N152">
        <f t="shared" si="57"/>
        <v>0</v>
      </c>
      <c r="O152">
        <f t="shared" si="58"/>
        <v>0</v>
      </c>
      <c r="P152">
        <f t="shared" si="59"/>
        <v>0</v>
      </c>
      <c r="Q152">
        <f t="shared" si="60"/>
        <v>0</v>
      </c>
      <c r="R152">
        <f t="shared" si="61"/>
        <v>0</v>
      </c>
      <c r="S152">
        <f t="shared" si="62"/>
        <v>0</v>
      </c>
      <c r="T152">
        <f t="shared" si="63"/>
        <v>0</v>
      </c>
      <c r="U152">
        <f t="shared" si="64"/>
        <v>0</v>
      </c>
      <c r="V152">
        <f t="shared" si="65"/>
        <v>0</v>
      </c>
      <c r="W152">
        <f t="shared" si="66"/>
        <v>0</v>
      </c>
      <c r="X152">
        <f t="shared" si="67"/>
        <v>0</v>
      </c>
      <c r="Y152" s="29">
        <f t="shared" si="68"/>
        <v>0</v>
      </c>
      <c r="Z152" s="29">
        <f t="shared" si="69"/>
        <v>0</v>
      </c>
      <c r="AA152" s="29">
        <f t="shared" si="70"/>
        <v>0</v>
      </c>
      <c r="AB152" s="29">
        <f t="shared" si="71"/>
        <v>0</v>
      </c>
      <c r="AC152" s="29">
        <f t="shared" si="72"/>
        <v>0</v>
      </c>
      <c r="AD152" s="29">
        <f t="shared" si="73"/>
        <v>0</v>
      </c>
      <c r="AE152" s="29">
        <f t="shared" si="74"/>
        <v>0</v>
      </c>
      <c r="AF152" s="29">
        <f t="shared" si="75"/>
        <v>0</v>
      </c>
      <c r="AG152" s="29">
        <f t="shared" si="76"/>
        <v>0</v>
      </c>
      <c r="AH152" s="29">
        <f t="shared" si="77"/>
        <v>0</v>
      </c>
      <c r="AI152" s="29">
        <f t="shared" si="78"/>
        <v>0</v>
      </c>
      <c r="AJ152" s="29">
        <f t="shared" si="79"/>
        <v>0</v>
      </c>
    </row>
    <row r="153" spans="1:36" ht="15.75" x14ac:dyDescent="0.25">
      <c r="A153" s="40" t="str">
        <f t="shared" si="81"/>
        <v>ZERO</v>
      </c>
      <c r="B153" s="40"/>
      <c r="C153" s="51" t="s">
        <v>32</v>
      </c>
      <c r="D153" s="10"/>
      <c r="E153" s="52" t="s">
        <v>32</v>
      </c>
      <c r="F153" s="53" t="str">
        <f>VLOOKUP(E153,ISTRUZIONI!$A$10:$B$15,2)</f>
        <v>-</v>
      </c>
      <c r="G153" s="9"/>
      <c r="H153" s="58"/>
      <c r="I153" s="58"/>
      <c r="J153" s="28">
        <f t="shared" si="55"/>
        <v>0</v>
      </c>
      <c r="K153" s="28" t="str">
        <f t="shared" si="80"/>
        <v>Compilare anagrafica</v>
      </c>
      <c r="L153" s="5"/>
      <c r="M153" s="31">
        <f t="shared" si="56"/>
        <v>0</v>
      </c>
      <c r="N153">
        <f t="shared" si="57"/>
        <v>0</v>
      </c>
      <c r="O153">
        <f t="shared" si="58"/>
        <v>0</v>
      </c>
      <c r="P153">
        <f t="shared" si="59"/>
        <v>0</v>
      </c>
      <c r="Q153">
        <f t="shared" si="60"/>
        <v>0</v>
      </c>
      <c r="R153">
        <f t="shared" si="61"/>
        <v>0</v>
      </c>
      <c r="S153">
        <f t="shared" si="62"/>
        <v>0</v>
      </c>
      <c r="T153">
        <f t="shared" si="63"/>
        <v>0</v>
      </c>
      <c r="U153">
        <f t="shared" si="64"/>
        <v>0</v>
      </c>
      <c r="V153">
        <f t="shared" si="65"/>
        <v>0</v>
      </c>
      <c r="W153">
        <f t="shared" si="66"/>
        <v>0</v>
      </c>
      <c r="X153">
        <f t="shared" si="67"/>
        <v>0</v>
      </c>
      <c r="Y153" s="29">
        <f t="shared" si="68"/>
        <v>0</v>
      </c>
      <c r="Z153" s="29">
        <f t="shared" si="69"/>
        <v>0</v>
      </c>
      <c r="AA153" s="29">
        <f t="shared" si="70"/>
        <v>0</v>
      </c>
      <c r="AB153" s="29">
        <f t="shared" si="71"/>
        <v>0</v>
      </c>
      <c r="AC153" s="29">
        <f t="shared" si="72"/>
        <v>0</v>
      </c>
      <c r="AD153" s="29">
        <f t="shared" si="73"/>
        <v>0</v>
      </c>
      <c r="AE153" s="29">
        <f t="shared" si="74"/>
        <v>0</v>
      </c>
      <c r="AF153" s="29">
        <f t="shared" si="75"/>
        <v>0</v>
      </c>
      <c r="AG153" s="29">
        <f t="shared" si="76"/>
        <v>0</v>
      </c>
      <c r="AH153" s="29">
        <f t="shared" si="77"/>
        <v>0</v>
      </c>
      <c r="AI153" s="29">
        <f t="shared" si="78"/>
        <v>0</v>
      </c>
      <c r="AJ153" s="29">
        <f t="shared" si="79"/>
        <v>0</v>
      </c>
    </row>
    <row r="154" spans="1:36" ht="15.75" x14ac:dyDescent="0.25">
      <c r="A154" s="40" t="str">
        <f t="shared" si="81"/>
        <v>ZERO</v>
      </c>
      <c r="B154" s="40"/>
      <c r="C154" s="51" t="s">
        <v>32</v>
      </c>
      <c r="D154" s="10"/>
      <c r="E154" s="52" t="s">
        <v>32</v>
      </c>
      <c r="F154" s="53" t="str">
        <f>VLOOKUP(E154,ISTRUZIONI!$A$10:$B$15,2)</f>
        <v>-</v>
      </c>
      <c r="G154" s="9"/>
      <c r="H154" s="58"/>
      <c r="I154" s="58"/>
      <c r="J154" s="28">
        <f t="shared" si="55"/>
        <v>0</v>
      </c>
      <c r="K154" s="28" t="str">
        <f t="shared" si="80"/>
        <v>Compilare anagrafica</v>
      </c>
      <c r="L154" s="5"/>
      <c r="M154" s="31">
        <f t="shared" si="56"/>
        <v>0</v>
      </c>
      <c r="N154">
        <f t="shared" si="57"/>
        <v>0</v>
      </c>
      <c r="O154">
        <f t="shared" si="58"/>
        <v>0</v>
      </c>
      <c r="P154">
        <f t="shared" si="59"/>
        <v>0</v>
      </c>
      <c r="Q154">
        <f t="shared" si="60"/>
        <v>0</v>
      </c>
      <c r="R154">
        <f t="shared" si="61"/>
        <v>0</v>
      </c>
      <c r="S154">
        <f t="shared" si="62"/>
        <v>0</v>
      </c>
      <c r="T154">
        <f t="shared" si="63"/>
        <v>0</v>
      </c>
      <c r="U154">
        <f t="shared" si="64"/>
        <v>0</v>
      </c>
      <c r="V154">
        <f t="shared" si="65"/>
        <v>0</v>
      </c>
      <c r="W154">
        <f t="shared" si="66"/>
        <v>0</v>
      </c>
      <c r="X154">
        <f t="shared" si="67"/>
        <v>0</v>
      </c>
      <c r="Y154" s="29">
        <f t="shared" si="68"/>
        <v>0</v>
      </c>
      <c r="Z154" s="29">
        <f t="shared" si="69"/>
        <v>0</v>
      </c>
      <c r="AA154" s="29">
        <f t="shared" si="70"/>
        <v>0</v>
      </c>
      <c r="AB154" s="29">
        <f t="shared" si="71"/>
        <v>0</v>
      </c>
      <c r="AC154" s="29">
        <f t="shared" si="72"/>
        <v>0</v>
      </c>
      <c r="AD154" s="29">
        <f t="shared" si="73"/>
        <v>0</v>
      </c>
      <c r="AE154" s="29">
        <f t="shared" si="74"/>
        <v>0</v>
      </c>
      <c r="AF154" s="29">
        <f t="shared" si="75"/>
        <v>0</v>
      </c>
      <c r="AG154" s="29">
        <f t="shared" si="76"/>
        <v>0</v>
      </c>
      <c r="AH154" s="29">
        <f t="shared" si="77"/>
        <v>0</v>
      </c>
      <c r="AI154" s="29">
        <f t="shared" si="78"/>
        <v>0</v>
      </c>
      <c r="AJ154" s="29">
        <f t="shared" si="79"/>
        <v>0</v>
      </c>
    </row>
    <row r="155" spans="1:36" ht="15.75" x14ac:dyDescent="0.25">
      <c r="A155" s="40" t="str">
        <f t="shared" si="81"/>
        <v>ZERO</v>
      </c>
      <c r="B155" s="40"/>
      <c r="C155" s="51" t="s">
        <v>32</v>
      </c>
      <c r="D155" s="10"/>
      <c r="E155" s="52" t="s">
        <v>32</v>
      </c>
      <c r="F155" s="53" t="str">
        <f>VLOOKUP(E155,ISTRUZIONI!$A$10:$B$15,2)</f>
        <v>-</v>
      </c>
      <c r="G155" s="9"/>
      <c r="H155" s="58"/>
      <c r="I155" s="58"/>
      <c r="J155" s="28">
        <f t="shared" si="55"/>
        <v>0</v>
      </c>
      <c r="K155" s="28" t="str">
        <f t="shared" si="80"/>
        <v>Compilare anagrafica</v>
      </c>
      <c r="L155" s="5"/>
      <c r="M155" s="31">
        <f t="shared" si="56"/>
        <v>0</v>
      </c>
      <c r="N155">
        <f t="shared" si="57"/>
        <v>0</v>
      </c>
      <c r="O155">
        <f t="shared" si="58"/>
        <v>0</v>
      </c>
      <c r="P155">
        <f t="shared" si="59"/>
        <v>0</v>
      </c>
      <c r="Q155">
        <f t="shared" si="60"/>
        <v>0</v>
      </c>
      <c r="R155">
        <f t="shared" si="61"/>
        <v>0</v>
      </c>
      <c r="S155">
        <f t="shared" si="62"/>
        <v>0</v>
      </c>
      <c r="T155">
        <f t="shared" si="63"/>
        <v>0</v>
      </c>
      <c r="U155">
        <f t="shared" si="64"/>
        <v>0</v>
      </c>
      <c r="V155">
        <f t="shared" si="65"/>
        <v>0</v>
      </c>
      <c r="W155">
        <f t="shared" si="66"/>
        <v>0</v>
      </c>
      <c r="X155">
        <f t="shared" si="67"/>
        <v>0</v>
      </c>
      <c r="Y155" s="29">
        <f t="shared" si="68"/>
        <v>0</v>
      </c>
      <c r="Z155" s="29">
        <f t="shared" si="69"/>
        <v>0</v>
      </c>
      <c r="AA155" s="29">
        <f t="shared" si="70"/>
        <v>0</v>
      </c>
      <c r="AB155" s="29">
        <f t="shared" si="71"/>
        <v>0</v>
      </c>
      <c r="AC155" s="29">
        <f t="shared" si="72"/>
        <v>0</v>
      </c>
      <c r="AD155" s="29">
        <f t="shared" si="73"/>
        <v>0</v>
      </c>
      <c r="AE155" s="29">
        <f t="shared" si="74"/>
        <v>0</v>
      </c>
      <c r="AF155" s="29">
        <f t="shared" si="75"/>
        <v>0</v>
      </c>
      <c r="AG155" s="29">
        <f t="shared" si="76"/>
        <v>0</v>
      </c>
      <c r="AH155" s="29">
        <f t="shared" si="77"/>
        <v>0</v>
      </c>
      <c r="AI155" s="29">
        <f t="shared" si="78"/>
        <v>0</v>
      </c>
      <c r="AJ155" s="29">
        <f t="shared" si="79"/>
        <v>0</v>
      </c>
    </row>
    <row r="156" spans="1:36" ht="15.75" x14ac:dyDescent="0.25">
      <c r="A156" s="40" t="str">
        <f t="shared" si="81"/>
        <v>ZERO</v>
      </c>
      <c r="B156" s="40"/>
      <c r="C156" s="51" t="s">
        <v>32</v>
      </c>
      <c r="D156" s="10"/>
      <c r="E156" s="52" t="s">
        <v>32</v>
      </c>
      <c r="F156" s="53" t="str">
        <f>VLOOKUP(E156,ISTRUZIONI!$A$10:$B$15,2)</f>
        <v>-</v>
      </c>
      <c r="G156" s="9"/>
      <c r="H156" s="58"/>
      <c r="I156" s="58"/>
      <c r="J156" s="28">
        <f t="shared" si="55"/>
        <v>0</v>
      </c>
      <c r="K156" s="28" t="str">
        <f t="shared" si="80"/>
        <v>Compilare anagrafica</v>
      </c>
      <c r="L156" s="5"/>
      <c r="M156" s="31">
        <f t="shared" si="56"/>
        <v>0</v>
      </c>
      <c r="N156">
        <f t="shared" si="57"/>
        <v>0</v>
      </c>
      <c r="O156">
        <f t="shared" si="58"/>
        <v>0</v>
      </c>
      <c r="P156">
        <f t="shared" si="59"/>
        <v>0</v>
      </c>
      <c r="Q156">
        <f t="shared" si="60"/>
        <v>0</v>
      </c>
      <c r="R156">
        <f t="shared" si="61"/>
        <v>0</v>
      </c>
      <c r="S156">
        <f t="shared" si="62"/>
        <v>0</v>
      </c>
      <c r="T156">
        <f t="shared" si="63"/>
        <v>0</v>
      </c>
      <c r="U156">
        <f t="shared" si="64"/>
        <v>0</v>
      </c>
      <c r="V156">
        <f t="shared" si="65"/>
        <v>0</v>
      </c>
      <c r="W156">
        <f t="shared" si="66"/>
        <v>0</v>
      </c>
      <c r="X156">
        <f t="shared" si="67"/>
        <v>0</v>
      </c>
      <c r="Y156" s="29">
        <f t="shared" si="68"/>
        <v>0</v>
      </c>
      <c r="Z156" s="29">
        <f t="shared" si="69"/>
        <v>0</v>
      </c>
      <c r="AA156" s="29">
        <f t="shared" si="70"/>
        <v>0</v>
      </c>
      <c r="AB156" s="29">
        <f t="shared" si="71"/>
        <v>0</v>
      </c>
      <c r="AC156" s="29">
        <f t="shared" si="72"/>
        <v>0</v>
      </c>
      <c r="AD156" s="29">
        <f t="shared" si="73"/>
        <v>0</v>
      </c>
      <c r="AE156" s="29">
        <f t="shared" si="74"/>
        <v>0</v>
      </c>
      <c r="AF156" s="29">
        <f t="shared" si="75"/>
        <v>0</v>
      </c>
      <c r="AG156" s="29">
        <f t="shared" si="76"/>
        <v>0</v>
      </c>
      <c r="AH156" s="29">
        <f t="shared" si="77"/>
        <v>0</v>
      </c>
      <c r="AI156" s="29">
        <f t="shared" si="78"/>
        <v>0</v>
      </c>
      <c r="AJ156" s="29">
        <f t="shared" si="79"/>
        <v>0</v>
      </c>
    </row>
    <row r="157" spans="1:36" ht="15.75" x14ac:dyDescent="0.25">
      <c r="A157" s="40" t="str">
        <f t="shared" si="81"/>
        <v>ZERO</v>
      </c>
      <c r="B157" s="40"/>
      <c r="C157" s="51" t="s">
        <v>32</v>
      </c>
      <c r="D157" s="10"/>
      <c r="E157" s="52" t="s">
        <v>32</v>
      </c>
      <c r="F157" s="53" t="str">
        <f>VLOOKUP(E157,ISTRUZIONI!$A$10:$B$15,2)</f>
        <v>-</v>
      </c>
      <c r="G157" s="9"/>
      <c r="H157" s="58"/>
      <c r="I157" s="58"/>
      <c r="J157" s="28">
        <f t="shared" si="55"/>
        <v>0</v>
      </c>
      <c r="K157" s="28" t="str">
        <f t="shared" si="80"/>
        <v>Compilare anagrafica</v>
      </c>
      <c r="L157" s="5"/>
      <c r="M157" s="31">
        <f t="shared" si="56"/>
        <v>0</v>
      </c>
      <c r="N157">
        <f t="shared" si="57"/>
        <v>0</v>
      </c>
      <c r="O157">
        <f t="shared" si="58"/>
        <v>0</v>
      </c>
      <c r="P157">
        <f t="shared" si="59"/>
        <v>0</v>
      </c>
      <c r="Q157">
        <f t="shared" si="60"/>
        <v>0</v>
      </c>
      <c r="R157">
        <f t="shared" si="61"/>
        <v>0</v>
      </c>
      <c r="S157">
        <f t="shared" si="62"/>
        <v>0</v>
      </c>
      <c r="T157">
        <f t="shared" si="63"/>
        <v>0</v>
      </c>
      <c r="U157">
        <f t="shared" si="64"/>
        <v>0</v>
      </c>
      <c r="V157">
        <f t="shared" si="65"/>
        <v>0</v>
      </c>
      <c r="W157">
        <f t="shared" si="66"/>
        <v>0</v>
      </c>
      <c r="X157">
        <f t="shared" si="67"/>
        <v>0</v>
      </c>
      <c r="Y157" s="29">
        <f t="shared" si="68"/>
        <v>0</v>
      </c>
      <c r="Z157" s="29">
        <f t="shared" si="69"/>
        <v>0</v>
      </c>
      <c r="AA157" s="29">
        <f t="shared" si="70"/>
        <v>0</v>
      </c>
      <c r="AB157" s="29">
        <f t="shared" si="71"/>
        <v>0</v>
      </c>
      <c r="AC157" s="29">
        <f t="shared" si="72"/>
        <v>0</v>
      </c>
      <c r="AD157" s="29">
        <f t="shared" si="73"/>
        <v>0</v>
      </c>
      <c r="AE157" s="29">
        <f t="shared" si="74"/>
        <v>0</v>
      </c>
      <c r="AF157" s="29">
        <f t="shared" si="75"/>
        <v>0</v>
      </c>
      <c r="AG157" s="29">
        <f t="shared" si="76"/>
        <v>0</v>
      </c>
      <c r="AH157" s="29">
        <f t="shared" si="77"/>
        <v>0</v>
      </c>
      <c r="AI157" s="29">
        <f t="shared" si="78"/>
        <v>0</v>
      </c>
      <c r="AJ157" s="29">
        <f t="shared" si="79"/>
        <v>0</v>
      </c>
    </row>
    <row r="158" spans="1:36" ht="15.75" x14ac:dyDescent="0.25">
      <c r="A158" s="40" t="str">
        <f t="shared" si="81"/>
        <v>ZERO</v>
      </c>
      <c r="B158" s="40"/>
      <c r="C158" s="51" t="s">
        <v>32</v>
      </c>
      <c r="D158" s="10"/>
      <c r="E158" s="52" t="s">
        <v>32</v>
      </c>
      <c r="F158" s="53" t="str">
        <f>VLOOKUP(E158,ISTRUZIONI!$A$10:$B$15,2)</f>
        <v>-</v>
      </c>
      <c r="G158" s="9"/>
      <c r="H158" s="58"/>
      <c r="I158" s="58"/>
      <c r="J158" s="28">
        <f t="shared" si="55"/>
        <v>0</v>
      </c>
      <c r="K158" s="28" t="str">
        <f t="shared" si="80"/>
        <v>Compilare anagrafica</v>
      </c>
      <c r="L158" s="5"/>
      <c r="M158" s="31">
        <f t="shared" si="56"/>
        <v>0</v>
      </c>
      <c r="N158">
        <f t="shared" si="57"/>
        <v>0</v>
      </c>
      <c r="O158">
        <f t="shared" si="58"/>
        <v>0</v>
      </c>
      <c r="P158">
        <f t="shared" si="59"/>
        <v>0</v>
      </c>
      <c r="Q158">
        <f t="shared" si="60"/>
        <v>0</v>
      </c>
      <c r="R158">
        <f t="shared" si="61"/>
        <v>0</v>
      </c>
      <c r="S158">
        <f t="shared" si="62"/>
        <v>0</v>
      </c>
      <c r="T158">
        <f t="shared" si="63"/>
        <v>0</v>
      </c>
      <c r="U158">
        <f t="shared" si="64"/>
        <v>0</v>
      </c>
      <c r="V158">
        <f t="shared" si="65"/>
        <v>0</v>
      </c>
      <c r="W158">
        <f t="shared" si="66"/>
        <v>0</v>
      </c>
      <c r="X158">
        <f t="shared" si="67"/>
        <v>0</v>
      </c>
      <c r="Y158" s="29">
        <f t="shared" si="68"/>
        <v>0</v>
      </c>
      <c r="Z158" s="29">
        <f t="shared" si="69"/>
        <v>0</v>
      </c>
      <c r="AA158" s="29">
        <f t="shared" si="70"/>
        <v>0</v>
      </c>
      <c r="AB158" s="29">
        <f t="shared" si="71"/>
        <v>0</v>
      </c>
      <c r="AC158" s="29">
        <f t="shared" si="72"/>
        <v>0</v>
      </c>
      <c r="AD158" s="29">
        <f t="shared" si="73"/>
        <v>0</v>
      </c>
      <c r="AE158" s="29">
        <f t="shared" si="74"/>
        <v>0</v>
      </c>
      <c r="AF158" s="29">
        <f t="shared" si="75"/>
        <v>0</v>
      </c>
      <c r="AG158" s="29">
        <f t="shared" si="76"/>
        <v>0</v>
      </c>
      <c r="AH158" s="29">
        <f t="shared" si="77"/>
        <v>0</v>
      </c>
      <c r="AI158" s="29">
        <f t="shared" si="78"/>
        <v>0</v>
      </c>
      <c r="AJ158" s="29">
        <f t="shared" si="79"/>
        <v>0</v>
      </c>
    </row>
    <row r="159" spans="1:36" ht="15.75" x14ac:dyDescent="0.25">
      <c r="A159" s="40" t="str">
        <f t="shared" si="81"/>
        <v>ZERO</v>
      </c>
      <c r="B159" s="40"/>
      <c r="C159" s="51" t="s">
        <v>32</v>
      </c>
      <c r="D159" s="10"/>
      <c r="E159" s="52" t="s">
        <v>32</v>
      </c>
      <c r="F159" s="53" t="str">
        <f>VLOOKUP(E159,ISTRUZIONI!$A$10:$B$15,2)</f>
        <v>-</v>
      </c>
      <c r="G159" s="9"/>
      <c r="H159" s="58"/>
      <c r="I159" s="58"/>
      <c r="J159" s="28">
        <f t="shared" si="55"/>
        <v>0</v>
      </c>
      <c r="K159" s="28" t="str">
        <f t="shared" si="80"/>
        <v>Compilare anagrafica</v>
      </c>
      <c r="L159" s="5"/>
      <c r="M159" s="31">
        <f t="shared" si="56"/>
        <v>0</v>
      </c>
      <c r="N159">
        <f t="shared" si="57"/>
        <v>0</v>
      </c>
      <c r="O159">
        <f t="shared" si="58"/>
        <v>0</v>
      </c>
      <c r="P159">
        <f t="shared" si="59"/>
        <v>0</v>
      </c>
      <c r="Q159">
        <f t="shared" si="60"/>
        <v>0</v>
      </c>
      <c r="R159">
        <f t="shared" si="61"/>
        <v>0</v>
      </c>
      <c r="S159">
        <f t="shared" si="62"/>
        <v>0</v>
      </c>
      <c r="T159">
        <f t="shared" si="63"/>
        <v>0</v>
      </c>
      <c r="U159">
        <f t="shared" si="64"/>
        <v>0</v>
      </c>
      <c r="V159">
        <f t="shared" si="65"/>
        <v>0</v>
      </c>
      <c r="W159">
        <f t="shared" si="66"/>
        <v>0</v>
      </c>
      <c r="X159">
        <f t="shared" si="67"/>
        <v>0</v>
      </c>
      <c r="Y159" s="29">
        <f t="shared" si="68"/>
        <v>0</v>
      </c>
      <c r="Z159" s="29">
        <f t="shared" si="69"/>
        <v>0</v>
      </c>
      <c r="AA159" s="29">
        <f t="shared" si="70"/>
        <v>0</v>
      </c>
      <c r="AB159" s="29">
        <f t="shared" si="71"/>
        <v>0</v>
      </c>
      <c r="AC159" s="29">
        <f t="shared" si="72"/>
        <v>0</v>
      </c>
      <c r="AD159" s="29">
        <f t="shared" si="73"/>
        <v>0</v>
      </c>
      <c r="AE159" s="29">
        <f t="shared" si="74"/>
        <v>0</v>
      </c>
      <c r="AF159" s="29">
        <f t="shared" si="75"/>
        <v>0</v>
      </c>
      <c r="AG159" s="29">
        <f t="shared" si="76"/>
        <v>0</v>
      </c>
      <c r="AH159" s="29">
        <f t="shared" si="77"/>
        <v>0</v>
      </c>
      <c r="AI159" s="29">
        <f t="shared" si="78"/>
        <v>0</v>
      </c>
      <c r="AJ159" s="29">
        <f t="shared" si="79"/>
        <v>0</v>
      </c>
    </row>
    <row r="160" spans="1:36" ht="15.75" x14ac:dyDescent="0.25">
      <c r="A160" s="40" t="str">
        <f t="shared" si="81"/>
        <v>ZERO</v>
      </c>
      <c r="B160" s="40"/>
      <c r="C160" s="51" t="s">
        <v>32</v>
      </c>
      <c r="D160" s="10"/>
      <c r="E160" s="52" t="s">
        <v>32</v>
      </c>
      <c r="F160" s="53" t="str">
        <f>VLOOKUP(E160,ISTRUZIONI!$A$10:$B$15,2)</f>
        <v>-</v>
      </c>
      <c r="G160" s="9"/>
      <c r="H160" s="58"/>
      <c r="I160" s="58"/>
      <c r="J160" s="28">
        <f t="shared" si="55"/>
        <v>0</v>
      </c>
      <c r="K160" s="28" t="str">
        <f t="shared" si="80"/>
        <v>Compilare anagrafica</v>
      </c>
      <c r="L160" s="5"/>
      <c r="M160" s="31">
        <f t="shared" si="56"/>
        <v>0</v>
      </c>
      <c r="N160">
        <f t="shared" si="57"/>
        <v>0</v>
      </c>
      <c r="O160">
        <f t="shared" si="58"/>
        <v>0</v>
      </c>
      <c r="P160">
        <f t="shared" si="59"/>
        <v>0</v>
      </c>
      <c r="Q160">
        <f t="shared" si="60"/>
        <v>0</v>
      </c>
      <c r="R160">
        <f t="shared" si="61"/>
        <v>0</v>
      </c>
      <c r="S160">
        <f t="shared" si="62"/>
        <v>0</v>
      </c>
      <c r="T160">
        <f t="shared" si="63"/>
        <v>0</v>
      </c>
      <c r="U160">
        <f t="shared" si="64"/>
        <v>0</v>
      </c>
      <c r="V160">
        <f t="shared" si="65"/>
        <v>0</v>
      </c>
      <c r="W160">
        <f t="shared" si="66"/>
        <v>0</v>
      </c>
      <c r="X160">
        <f t="shared" si="67"/>
        <v>0</v>
      </c>
      <c r="Y160" s="29">
        <f t="shared" si="68"/>
        <v>0</v>
      </c>
      <c r="Z160" s="29">
        <f t="shared" si="69"/>
        <v>0</v>
      </c>
      <c r="AA160" s="29">
        <f t="shared" si="70"/>
        <v>0</v>
      </c>
      <c r="AB160" s="29">
        <f t="shared" si="71"/>
        <v>0</v>
      </c>
      <c r="AC160" s="29">
        <f t="shared" si="72"/>
        <v>0</v>
      </c>
      <c r="AD160" s="29">
        <f t="shared" si="73"/>
        <v>0</v>
      </c>
      <c r="AE160" s="29">
        <f t="shared" si="74"/>
        <v>0</v>
      </c>
      <c r="AF160" s="29">
        <f t="shared" si="75"/>
        <v>0</v>
      </c>
      <c r="AG160" s="29">
        <f t="shared" si="76"/>
        <v>0</v>
      </c>
      <c r="AH160" s="29">
        <f t="shared" si="77"/>
        <v>0</v>
      </c>
      <c r="AI160" s="29">
        <f t="shared" si="78"/>
        <v>0</v>
      </c>
      <c r="AJ160" s="29">
        <f t="shared" si="79"/>
        <v>0</v>
      </c>
    </row>
    <row r="161" spans="1:36" ht="15.75" x14ac:dyDescent="0.25">
      <c r="A161" s="40" t="str">
        <f t="shared" si="81"/>
        <v>ZERO</v>
      </c>
      <c r="B161" s="40"/>
      <c r="C161" s="51" t="s">
        <v>32</v>
      </c>
      <c r="D161" s="10"/>
      <c r="E161" s="52" t="s">
        <v>32</v>
      </c>
      <c r="F161" s="53" t="str">
        <f>VLOOKUP(E161,ISTRUZIONI!$A$10:$B$15,2)</f>
        <v>-</v>
      </c>
      <c r="G161" s="9"/>
      <c r="H161" s="58"/>
      <c r="I161" s="58"/>
      <c r="J161" s="28">
        <f t="shared" si="55"/>
        <v>0</v>
      </c>
      <c r="K161" s="28" t="str">
        <f t="shared" si="80"/>
        <v>Compilare anagrafica</v>
      </c>
      <c r="L161" s="5"/>
      <c r="M161" s="31">
        <f t="shared" si="56"/>
        <v>0</v>
      </c>
      <c r="N161">
        <f t="shared" si="57"/>
        <v>0</v>
      </c>
      <c r="O161">
        <f t="shared" si="58"/>
        <v>0</v>
      </c>
      <c r="P161">
        <f t="shared" si="59"/>
        <v>0</v>
      </c>
      <c r="Q161">
        <f t="shared" si="60"/>
        <v>0</v>
      </c>
      <c r="R161">
        <f t="shared" si="61"/>
        <v>0</v>
      </c>
      <c r="S161">
        <f t="shared" si="62"/>
        <v>0</v>
      </c>
      <c r="T161">
        <f t="shared" si="63"/>
        <v>0</v>
      </c>
      <c r="U161">
        <f t="shared" si="64"/>
        <v>0</v>
      </c>
      <c r="V161">
        <f t="shared" si="65"/>
        <v>0</v>
      </c>
      <c r="W161">
        <f t="shared" si="66"/>
        <v>0</v>
      </c>
      <c r="X161">
        <f t="shared" si="67"/>
        <v>0</v>
      </c>
      <c r="Y161" s="29">
        <f t="shared" si="68"/>
        <v>0</v>
      </c>
      <c r="Z161" s="29">
        <f t="shared" si="69"/>
        <v>0</v>
      </c>
      <c r="AA161" s="29">
        <f t="shared" si="70"/>
        <v>0</v>
      </c>
      <c r="AB161" s="29">
        <f t="shared" si="71"/>
        <v>0</v>
      </c>
      <c r="AC161" s="29">
        <f t="shared" si="72"/>
        <v>0</v>
      </c>
      <c r="AD161" s="29">
        <f t="shared" si="73"/>
        <v>0</v>
      </c>
      <c r="AE161" s="29">
        <f t="shared" si="74"/>
        <v>0</v>
      </c>
      <c r="AF161" s="29">
        <f t="shared" si="75"/>
        <v>0</v>
      </c>
      <c r="AG161" s="29">
        <f t="shared" si="76"/>
        <v>0</v>
      </c>
      <c r="AH161" s="29">
        <f t="shared" si="77"/>
        <v>0</v>
      </c>
      <c r="AI161" s="29">
        <f t="shared" si="78"/>
        <v>0</v>
      </c>
      <c r="AJ161" s="29">
        <f t="shared" si="79"/>
        <v>0</v>
      </c>
    </row>
    <row r="162" spans="1:36" ht="15.75" x14ac:dyDescent="0.25">
      <c r="A162" s="40" t="str">
        <f t="shared" si="81"/>
        <v>ZERO</v>
      </c>
      <c r="B162" s="40"/>
      <c r="C162" s="51" t="s">
        <v>32</v>
      </c>
      <c r="D162" s="10"/>
      <c r="E162" s="52" t="s">
        <v>32</v>
      </c>
      <c r="F162" s="53" t="str">
        <f>VLOOKUP(E162,ISTRUZIONI!$A$10:$B$15,2)</f>
        <v>-</v>
      </c>
      <c r="G162" s="9"/>
      <c r="H162" s="58"/>
      <c r="I162" s="58"/>
      <c r="J162" s="28">
        <f t="shared" si="55"/>
        <v>0</v>
      </c>
      <c r="K162" s="28" t="str">
        <f t="shared" si="80"/>
        <v>Compilare anagrafica</v>
      </c>
      <c r="L162" s="5"/>
      <c r="M162" s="31">
        <f t="shared" si="56"/>
        <v>0</v>
      </c>
      <c r="N162">
        <f t="shared" si="57"/>
        <v>0</v>
      </c>
      <c r="O162">
        <f t="shared" si="58"/>
        <v>0</v>
      </c>
      <c r="P162">
        <f t="shared" si="59"/>
        <v>0</v>
      </c>
      <c r="Q162">
        <f t="shared" si="60"/>
        <v>0</v>
      </c>
      <c r="R162">
        <f t="shared" si="61"/>
        <v>0</v>
      </c>
      <c r="S162">
        <f t="shared" si="62"/>
        <v>0</v>
      </c>
      <c r="T162">
        <f t="shared" si="63"/>
        <v>0</v>
      </c>
      <c r="U162">
        <f t="shared" si="64"/>
        <v>0</v>
      </c>
      <c r="V162">
        <f t="shared" si="65"/>
        <v>0</v>
      </c>
      <c r="W162">
        <f t="shared" si="66"/>
        <v>0</v>
      </c>
      <c r="X162">
        <f t="shared" si="67"/>
        <v>0</v>
      </c>
      <c r="Y162" s="29">
        <f t="shared" si="68"/>
        <v>0</v>
      </c>
      <c r="Z162" s="29">
        <f t="shared" si="69"/>
        <v>0</v>
      </c>
      <c r="AA162" s="29">
        <f t="shared" si="70"/>
        <v>0</v>
      </c>
      <c r="AB162" s="29">
        <f t="shared" si="71"/>
        <v>0</v>
      </c>
      <c r="AC162" s="29">
        <f t="shared" si="72"/>
        <v>0</v>
      </c>
      <c r="AD162" s="29">
        <f t="shared" si="73"/>
        <v>0</v>
      </c>
      <c r="AE162" s="29">
        <f t="shared" si="74"/>
        <v>0</v>
      </c>
      <c r="AF162" s="29">
        <f t="shared" si="75"/>
        <v>0</v>
      </c>
      <c r="AG162" s="29">
        <f t="shared" si="76"/>
        <v>0</v>
      </c>
      <c r="AH162" s="29">
        <f t="shared" si="77"/>
        <v>0</v>
      </c>
      <c r="AI162" s="29">
        <f t="shared" si="78"/>
        <v>0</v>
      </c>
      <c r="AJ162" s="29">
        <f t="shared" si="79"/>
        <v>0</v>
      </c>
    </row>
    <row r="163" spans="1:36" ht="15.75" x14ac:dyDescent="0.25">
      <c r="A163" s="40" t="str">
        <f t="shared" si="81"/>
        <v>ZERO</v>
      </c>
      <c r="B163" s="40"/>
      <c r="C163" s="51" t="s">
        <v>32</v>
      </c>
      <c r="D163" s="10"/>
      <c r="E163" s="52" t="s">
        <v>32</v>
      </c>
      <c r="F163" s="53" t="str">
        <f>VLOOKUP(E163,ISTRUZIONI!$A$10:$B$15,2)</f>
        <v>-</v>
      </c>
      <c r="G163" s="9"/>
      <c r="H163" s="58"/>
      <c r="I163" s="58"/>
      <c r="J163" s="28">
        <f t="shared" si="55"/>
        <v>0</v>
      </c>
      <c r="K163" s="28" t="str">
        <f t="shared" si="80"/>
        <v>Compilare anagrafica</v>
      </c>
      <c r="L163" s="5"/>
      <c r="M163" s="31">
        <f t="shared" si="56"/>
        <v>0</v>
      </c>
      <c r="N163">
        <f t="shared" si="57"/>
        <v>0</v>
      </c>
      <c r="O163">
        <f t="shared" si="58"/>
        <v>0</v>
      </c>
      <c r="P163">
        <f t="shared" si="59"/>
        <v>0</v>
      </c>
      <c r="Q163">
        <f t="shared" si="60"/>
        <v>0</v>
      </c>
      <c r="R163">
        <f t="shared" si="61"/>
        <v>0</v>
      </c>
      <c r="S163">
        <f t="shared" si="62"/>
        <v>0</v>
      </c>
      <c r="T163">
        <f t="shared" si="63"/>
        <v>0</v>
      </c>
      <c r="U163">
        <f t="shared" si="64"/>
        <v>0</v>
      </c>
      <c r="V163">
        <f t="shared" si="65"/>
        <v>0</v>
      </c>
      <c r="W163">
        <f t="shared" si="66"/>
        <v>0</v>
      </c>
      <c r="X163">
        <f t="shared" si="67"/>
        <v>0</v>
      </c>
      <c r="Y163" s="29">
        <f t="shared" si="68"/>
        <v>0</v>
      </c>
      <c r="Z163" s="29">
        <f t="shared" si="69"/>
        <v>0</v>
      </c>
      <c r="AA163" s="29">
        <f t="shared" si="70"/>
        <v>0</v>
      </c>
      <c r="AB163" s="29">
        <f t="shared" si="71"/>
        <v>0</v>
      </c>
      <c r="AC163" s="29">
        <f t="shared" si="72"/>
        <v>0</v>
      </c>
      <c r="AD163" s="29">
        <f t="shared" si="73"/>
        <v>0</v>
      </c>
      <c r="AE163" s="29">
        <f t="shared" si="74"/>
        <v>0</v>
      </c>
      <c r="AF163" s="29">
        <f t="shared" si="75"/>
        <v>0</v>
      </c>
      <c r="AG163" s="29">
        <f t="shared" si="76"/>
        <v>0</v>
      </c>
      <c r="AH163" s="29">
        <f t="shared" si="77"/>
        <v>0</v>
      </c>
      <c r="AI163" s="29">
        <f t="shared" si="78"/>
        <v>0</v>
      </c>
      <c r="AJ163" s="29">
        <f t="shared" si="79"/>
        <v>0</v>
      </c>
    </row>
    <row r="164" spans="1:36" ht="15.75" x14ac:dyDescent="0.25">
      <c r="A164" s="40" t="str">
        <f t="shared" si="81"/>
        <v>ZERO</v>
      </c>
      <c r="B164" s="40"/>
      <c r="C164" s="51" t="s">
        <v>32</v>
      </c>
      <c r="D164" s="10"/>
      <c r="E164" s="52" t="s">
        <v>32</v>
      </c>
      <c r="F164" s="53" t="str">
        <f>VLOOKUP(E164,ISTRUZIONI!$A$10:$B$15,2)</f>
        <v>-</v>
      </c>
      <c r="G164" s="9"/>
      <c r="H164" s="58"/>
      <c r="I164" s="58"/>
      <c r="J164" s="28">
        <f t="shared" si="55"/>
        <v>0</v>
      </c>
      <c r="K164" s="28" t="str">
        <f t="shared" si="80"/>
        <v>Compilare anagrafica</v>
      </c>
      <c r="L164" s="5"/>
      <c r="M164" s="31">
        <f t="shared" si="56"/>
        <v>0</v>
      </c>
      <c r="N164">
        <f t="shared" si="57"/>
        <v>0</v>
      </c>
      <c r="O164">
        <f t="shared" si="58"/>
        <v>0</v>
      </c>
      <c r="P164">
        <f t="shared" si="59"/>
        <v>0</v>
      </c>
      <c r="Q164">
        <f t="shared" si="60"/>
        <v>0</v>
      </c>
      <c r="R164">
        <f t="shared" si="61"/>
        <v>0</v>
      </c>
      <c r="S164">
        <f t="shared" si="62"/>
        <v>0</v>
      </c>
      <c r="T164">
        <f t="shared" si="63"/>
        <v>0</v>
      </c>
      <c r="U164">
        <f t="shared" si="64"/>
        <v>0</v>
      </c>
      <c r="V164">
        <f t="shared" si="65"/>
        <v>0</v>
      </c>
      <c r="W164">
        <f t="shared" si="66"/>
        <v>0</v>
      </c>
      <c r="X164">
        <f t="shared" si="67"/>
        <v>0</v>
      </c>
      <c r="Y164" s="29">
        <f t="shared" si="68"/>
        <v>0</v>
      </c>
      <c r="Z164" s="29">
        <f t="shared" si="69"/>
        <v>0</v>
      </c>
      <c r="AA164" s="29">
        <f t="shared" si="70"/>
        <v>0</v>
      </c>
      <c r="AB164" s="29">
        <f t="shared" si="71"/>
        <v>0</v>
      </c>
      <c r="AC164" s="29">
        <f t="shared" si="72"/>
        <v>0</v>
      </c>
      <c r="AD164" s="29">
        <f t="shared" si="73"/>
        <v>0</v>
      </c>
      <c r="AE164" s="29">
        <f t="shared" si="74"/>
        <v>0</v>
      </c>
      <c r="AF164" s="29">
        <f t="shared" si="75"/>
        <v>0</v>
      </c>
      <c r="AG164" s="29">
        <f t="shared" si="76"/>
        <v>0</v>
      </c>
      <c r="AH164" s="29">
        <f t="shared" si="77"/>
        <v>0</v>
      </c>
      <c r="AI164" s="29">
        <f t="shared" si="78"/>
        <v>0</v>
      </c>
      <c r="AJ164" s="29">
        <f t="shared" si="79"/>
        <v>0</v>
      </c>
    </row>
    <row r="165" spans="1:36" ht="15.75" x14ac:dyDescent="0.25">
      <c r="A165" s="40" t="str">
        <f t="shared" si="81"/>
        <v>ZERO</v>
      </c>
      <c r="B165" s="40"/>
      <c r="C165" s="51" t="s">
        <v>32</v>
      </c>
      <c r="D165" s="10"/>
      <c r="E165" s="52" t="s">
        <v>32</v>
      </c>
      <c r="F165" s="53" t="str">
        <f>VLOOKUP(E165,ISTRUZIONI!$A$10:$B$15,2)</f>
        <v>-</v>
      </c>
      <c r="G165" s="9"/>
      <c r="H165" s="58"/>
      <c r="I165" s="58"/>
      <c r="J165" s="28">
        <f t="shared" si="55"/>
        <v>0</v>
      </c>
      <c r="K165" s="28" t="str">
        <f t="shared" si="80"/>
        <v>Compilare anagrafica</v>
      </c>
      <c r="L165" s="5"/>
      <c r="M165" s="31">
        <f t="shared" si="56"/>
        <v>0</v>
      </c>
      <c r="N165">
        <f t="shared" si="57"/>
        <v>0</v>
      </c>
      <c r="O165">
        <f t="shared" si="58"/>
        <v>0</v>
      </c>
      <c r="P165">
        <f t="shared" si="59"/>
        <v>0</v>
      </c>
      <c r="Q165">
        <f t="shared" si="60"/>
        <v>0</v>
      </c>
      <c r="R165">
        <f t="shared" si="61"/>
        <v>0</v>
      </c>
      <c r="S165">
        <f t="shared" si="62"/>
        <v>0</v>
      </c>
      <c r="T165">
        <f t="shared" si="63"/>
        <v>0</v>
      </c>
      <c r="U165">
        <f t="shared" si="64"/>
        <v>0</v>
      </c>
      <c r="V165">
        <f t="shared" si="65"/>
        <v>0</v>
      </c>
      <c r="W165">
        <f t="shared" si="66"/>
        <v>0</v>
      </c>
      <c r="X165">
        <f t="shared" si="67"/>
        <v>0</v>
      </c>
      <c r="Y165" s="29">
        <f t="shared" si="68"/>
        <v>0</v>
      </c>
      <c r="Z165" s="29">
        <f t="shared" si="69"/>
        <v>0</v>
      </c>
      <c r="AA165" s="29">
        <f t="shared" si="70"/>
        <v>0</v>
      </c>
      <c r="AB165" s="29">
        <f t="shared" si="71"/>
        <v>0</v>
      </c>
      <c r="AC165" s="29">
        <f t="shared" si="72"/>
        <v>0</v>
      </c>
      <c r="AD165" s="29">
        <f t="shared" si="73"/>
        <v>0</v>
      </c>
      <c r="AE165" s="29">
        <f t="shared" si="74"/>
        <v>0</v>
      </c>
      <c r="AF165" s="29">
        <f t="shared" si="75"/>
        <v>0</v>
      </c>
      <c r="AG165" s="29">
        <f t="shared" si="76"/>
        <v>0</v>
      </c>
      <c r="AH165" s="29">
        <f t="shared" si="77"/>
        <v>0</v>
      </c>
      <c r="AI165" s="29">
        <f t="shared" si="78"/>
        <v>0</v>
      </c>
      <c r="AJ165" s="29">
        <f t="shared" si="79"/>
        <v>0</v>
      </c>
    </row>
    <row r="166" spans="1:36" ht="15.75" x14ac:dyDescent="0.25">
      <c r="A166" s="40" t="str">
        <f t="shared" si="81"/>
        <v>ZERO</v>
      </c>
      <c r="B166" s="40"/>
      <c r="C166" s="51" t="s">
        <v>32</v>
      </c>
      <c r="D166" s="10"/>
      <c r="E166" s="52" t="s">
        <v>32</v>
      </c>
      <c r="F166" s="53" t="str">
        <f>VLOOKUP(E166,ISTRUZIONI!$A$10:$B$15,2)</f>
        <v>-</v>
      </c>
      <c r="G166" s="9"/>
      <c r="H166" s="58"/>
      <c r="I166" s="58"/>
      <c r="J166" s="28">
        <f t="shared" si="55"/>
        <v>0</v>
      </c>
      <c r="K166" s="28" t="str">
        <f t="shared" si="80"/>
        <v>Compilare anagrafica</v>
      </c>
      <c r="L166" s="5"/>
      <c r="M166" s="31">
        <f t="shared" si="56"/>
        <v>0</v>
      </c>
      <c r="N166">
        <f t="shared" si="57"/>
        <v>0</v>
      </c>
      <c r="O166">
        <f t="shared" si="58"/>
        <v>0</v>
      </c>
      <c r="P166">
        <f t="shared" si="59"/>
        <v>0</v>
      </c>
      <c r="Q166">
        <f t="shared" si="60"/>
        <v>0</v>
      </c>
      <c r="R166">
        <f t="shared" si="61"/>
        <v>0</v>
      </c>
      <c r="S166">
        <f t="shared" si="62"/>
        <v>0</v>
      </c>
      <c r="T166">
        <f t="shared" si="63"/>
        <v>0</v>
      </c>
      <c r="U166">
        <f t="shared" si="64"/>
        <v>0</v>
      </c>
      <c r="V166">
        <f t="shared" si="65"/>
        <v>0</v>
      </c>
      <c r="W166">
        <f t="shared" si="66"/>
        <v>0</v>
      </c>
      <c r="X166">
        <f t="shared" si="67"/>
        <v>0</v>
      </c>
      <c r="Y166" s="29">
        <f t="shared" si="68"/>
        <v>0</v>
      </c>
      <c r="Z166" s="29">
        <f t="shared" si="69"/>
        <v>0</v>
      </c>
      <c r="AA166" s="29">
        <f t="shared" si="70"/>
        <v>0</v>
      </c>
      <c r="AB166" s="29">
        <f t="shared" si="71"/>
        <v>0</v>
      </c>
      <c r="AC166" s="29">
        <f t="shared" si="72"/>
        <v>0</v>
      </c>
      <c r="AD166" s="29">
        <f t="shared" si="73"/>
        <v>0</v>
      </c>
      <c r="AE166" s="29">
        <f t="shared" si="74"/>
        <v>0</v>
      </c>
      <c r="AF166" s="29">
        <f t="shared" si="75"/>
        <v>0</v>
      </c>
      <c r="AG166" s="29">
        <f t="shared" si="76"/>
        <v>0</v>
      </c>
      <c r="AH166" s="29">
        <f t="shared" si="77"/>
        <v>0</v>
      </c>
      <c r="AI166" s="29">
        <f t="shared" si="78"/>
        <v>0</v>
      </c>
      <c r="AJ166" s="29">
        <f t="shared" si="79"/>
        <v>0</v>
      </c>
    </row>
    <row r="167" spans="1:36" ht="15.75" x14ac:dyDescent="0.25">
      <c r="A167" s="40" t="str">
        <f t="shared" si="81"/>
        <v>ZERO</v>
      </c>
      <c r="B167" s="40"/>
      <c r="C167" s="51" t="s">
        <v>32</v>
      </c>
      <c r="D167" s="10"/>
      <c r="E167" s="52" t="s">
        <v>32</v>
      </c>
      <c r="F167" s="53" t="str">
        <f>VLOOKUP(E167,ISTRUZIONI!$A$10:$B$15,2)</f>
        <v>-</v>
      </c>
      <c r="G167" s="9"/>
      <c r="H167" s="58"/>
      <c r="I167" s="58"/>
      <c r="J167" s="28">
        <f t="shared" si="55"/>
        <v>0</v>
      </c>
      <c r="K167" s="28" t="str">
        <f t="shared" si="80"/>
        <v>Compilare anagrafica</v>
      </c>
      <c r="L167" s="5"/>
      <c r="M167" s="31">
        <f t="shared" si="56"/>
        <v>0</v>
      </c>
      <c r="N167">
        <f t="shared" si="57"/>
        <v>0</v>
      </c>
      <c r="O167">
        <f t="shared" si="58"/>
        <v>0</v>
      </c>
      <c r="P167">
        <f t="shared" si="59"/>
        <v>0</v>
      </c>
      <c r="Q167">
        <f t="shared" si="60"/>
        <v>0</v>
      </c>
      <c r="R167">
        <f t="shared" si="61"/>
        <v>0</v>
      </c>
      <c r="S167">
        <f t="shared" si="62"/>
        <v>0</v>
      </c>
      <c r="T167">
        <f t="shared" si="63"/>
        <v>0</v>
      </c>
      <c r="U167">
        <f t="shared" si="64"/>
        <v>0</v>
      </c>
      <c r="V167">
        <f t="shared" si="65"/>
        <v>0</v>
      </c>
      <c r="W167">
        <f t="shared" si="66"/>
        <v>0</v>
      </c>
      <c r="X167">
        <f t="shared" si="67"/>
        <v>0</v>
      </c>
      <c r="Y167" s="29">
        <f t="shared" si="68"/>
        <v>0</v>
      </c>
      <c r="Z167" s="29">
        <f t="shared" si="69"/>
        <v>0</v>
      </c>
      <c r="AA167" s="29">
        <f t="shared" si="70"/>
        <v>0</v>
      </c>
      <c r="AB167" s="29">
        <f t="shared" si="71"/>
        <v>0</v>
      </c>
      <c r="AC167" s="29">
        <f t="shared" si="72"/>
        <v>0</v>
      </c>
      <c r="AD167" s="29">
        <f t="shared" si="73"/>
        <v>0</v>
      </c>
      <c r="AE167" s="29">
        <f t="shared" si="74"/>
        <v>0</v>
      </c>
      <c r="AF167" s="29">
        <f t="shared" si="75"/>
        <v>0</v>
      </c>
      <c r="AG167" s="29">
        <f t="shared" si="76"/>
        <v>0</v>
      </c>
      <c r="AH167" s="29">
        <f t="shared" si="77"/>
        <v>0</v>
      </c>
      <c r="AI167" s="29">
        <f t="shared" si="78"/>
        <v>0</v>
      </c>
      <c r="AJ167" s="29">
        <f t="shared" si="79"/>
        <v>0</v>
      </c>
    </row>
    <row r="168" spans="1:36" ht="15.75" x14ac:dyDescent="0.25">
      <c r="A168" s="40" t="str">
        <f t="shared" si="81"/>
        <v>ZERO</v>
      </c>
      <c r="B168" s="40"/>
      <c r="C168" s="51" t="s">
        <v>32</v>
      </c>
      <c r="D168" s="10"/>
      <c r="E168" s="52" t="s">
        <v>32</v>
      </c>
      <c r="F168" s="53" t="str">
        <f>VLOOKUP(E168,ISTRUZIONI!$A$10:$B$15,2)</f>
        <v>-</v>
      </c>
      <c r="G168" s="9"/>
      <c r="H168" s="58"/>
      <c r="I168" s="58"/>
      <c r="J168" s="28">
        <f t="shared" si="55"/>
        <v>0</v>
      </c>
      <c r="K168" s="28" t="str">
        <f t="shared" si="80"/>
        <v>Compilare anagrafica</v>
      </c>
      <c r="L168" s="5"/>
      <c r="M168" s="31">
        <f t="shared" si="56"/>
        <v>0</v>
      </c>
      <c r="N168">
        <f t="shared" si="57"/>
        <v>0</v>
      </c>
      <c r="O168">
        <f t="shared" si="58"/>
        <v>0</v>
      </c>
      <c r="P168">
        <f t="shared" si="59"/>
        <v>0</v>
      </c>
      <c r="Q168">
        <f t="shared" si="60"/>
        <v>0</v>
      </c>
      <c r="R168">
        <f t="shared" si="61"/>
        <v>0</v>
      </c>
      <c r="S168">
        <f t="shared" si="62"/>
        <v>0</v>
      </c>
      <c r="T168">
        <f t="shared" si="63"/>
        <v>0</v>
      </c>
      <c r="U168">
        <f t="shared" si="64"/>
        <v>0</v>
      </c>
      <c r="V168">
        <f t="shared" si="65"/>
        <v>0</v>
      </c>
      <c r="W168">
        <f t="shared" si="66"/>
        <v>0</v>
      </c>
      <c r="X168">
        <f t="shared" si="67"/>
        <v>0</v>
      </c>
      <c r="Y168" s="29">
        <f t="shared" si="68"/>
        <v>0</v>
      </c>
      <c r="Z168" s="29">
        <f t="shared" si="69"/>
        <v>0</v>
      </c>
      <c r="AA168" s="29">
        <f t="shared" si="70"/>
        <v>0</v>
      </c>
      <c r="AB168" s="29">
        <f t="shared" si="71"/>
        <v>0</v>
      </c>
      <c r="AC168" s="29">
        <f t="shared" si="72"/>
        <v>0</v>
      </c>
      <c r="AD168" s="29">
        <f t="shared" si="73"/>
        <v>0</v>
      </c>
      <c r="AE168" s="29">
        <f t="shared" si="74"/>
        <v>0</v>
      </c>
      <c r="AF168" s="29">
        <f t="shared" si="75"/>
        <v>0</v>
      </c>
      <c r="AG168" s="29">
        <f t="shared" si="76"/>
        <v>0</v>
      </c>
      <c r="AH168" s="29">
        <f t="shared" si="77"/>
        <v>0</v>
      </c>
      <c r="AI168" s="29">
        <f t="shared" si="78"/>
        <v>0</v>
      </c>
      <c r="AJ168" s="29">
        <f t="shared" si="79"/>
        <v>0</v>
      </c>
    </row>
    <row r="169" spans="1:36" ht="15.75" x14ac:dyDescent="0.25">
      <c r="A169" s="40" t="str">
        <f t="shared" si="81"/>
        <v>ZERO</v>
      </c>
      <c r="B169" s="40"/>
      <c r="C169" s="51" t="s">
        <v>32</v>
      </c>
      <c r="D169" s="10"/>
      <c r="E169" s="52" t="s">
        <v>32</v>
      </c>
      <c r="F169" s="53" t="str">
        <f>VLOOKUP(E169,ISTRUZIONI!$A$10:$B$15,2)</f>
        <v>-</v>
      </c>
      <c r="G169" s="9"/>
      <c r="H169" s="58"/>
      <c r="I169" s="58"/>
      <c r="J169" s="28">
        <f t="shared" si="55"/>
        <v>0</v>
      </c>
      <c r="K169" s="28" t="str">
        <f t="shared" si="80"/>
        <v>Compilare anagrafica</v>
      </c>
      <c r="L169" s="5"/>
      <c r="M169" s="31">
        <f t="shared" si="56"/>
        <v>0</v>
      </c>
      <c r="N169">
        <f t="shared" si="57"/>
        <v>0</v>
      </c>
      <c r="O169">
        <f t="shared" si="58"/>
        <v>0</v>
      </c>
      <c r="P169">
        <f t="shared" si="59"/>
        <v>0</v>
      </c>
      <c r="Q169">
        <f t="shared" si="60"/>
        <v>0</v>
      </c>
      <c r="R169">
        <f t="shared" si="61"/>
        <v>0</v>
      </c>
      <c r="S169">
        <f t="shared" si="62"/>
        <v>0</v>
      </c>
      <c r="T169">
        <f t="shared" si="63"/>
        <v>0</v>
      </c>
      <c r="U169">
        <f t="shared" si="64"/>
        <v>0</v>
      </c>
      <c r="V169">
        <f t="shared" si="65"/>
        <v>0</v>
      </c>
      <c r="W169">
        <f t="shared" si="66"/>
        <v>0</v>
      </c>
      <c r="X169">
        <f t="shared" si="67"/>
        <v>0</v>
      </c>
      <c r="Y169" s="29">
        <f t="shared" si="68"/>
        <v>0</v>
      </c>
      <c r="Z169" s="29">
        <f t="shared" si="69"/>
        <v>0</v>
      </c>
      <c r="AA169" s="29">
        <f t="shared" si="70"/>
        <v>0</v>
      </c>
      <c r="AB169" s="29">
        <f t="shared" si="71"/>
        <v>0</v>
      </c>
      <c r="AC169" s="29">
        <f t="shared" si="72"/>
        <v>0</v>
      </c>
      <c r="AD169" s="29">
        <f t="shared" si="73"/>
        <v>0</v>
      </c>
      <c r="AE169" s="29">
        <f t="shared" si="74"/>
        <v>0</v>
      </c>
      <c r="AF169" s="29">
        <f t="shared" si="75"/>
        <v>0</v>
      </c>
      <c r="AG169" s="29">
        <f t="shared" si="76"/>
        <v>0</v>
      </c>
      <c r="AH169" s="29">
        <f t="shared" si="77"/>
        <v>0</v>
      </c>
      <c r="AI169" s="29">
        <f t="shared" si="78"/>
        <v>0</v>
      </c>
      <c r="AJ169" s="29">
        <f t="shared" si="79"/>
        <v>0</v>
      </c>
    </row>
    <row r="170" spans="1:36" ht="15.75" x14ac:dyDescent="0.25">
      <c r="A170" s="40" t="str">
        <f t="shared" si="81"/>
        <v>ZERO</v>
      </c>
      <c r="B170" s="40"/>
      <c r="C170" s="51" t="s">
        <v>32</v>
      </c>
      <c r="D170" s="10"/>
      <c r="E170" s="52" t="s">
        <v>32</v>
      </c>
      <c r="F170" s="53" t="str">
        <f>VLOOKUP(E170,ISTRUZIONI!$A$10:$B$15,2)</f>
        <v>-</v>
      </c>
      <c r="G170" s="9"/>
      <c r="H170" s="58"/>
      <c r="I170" s="58"/>
      <c r="J170" s="28">
        <f t="shared" si="55"/>
        <v>0</v>
      </c>
      <c r="K170" s="28" t="str">
        <f t="shared" si="80"/>
        <v>Compilare anagrafica</v>
      </c>
      <c r="L170" s="5"/>
      <c r="M170" s="31">
        <f t="shared" si="56"/>
        <v>0</v>
      </c>
      <c r="N170">
        <f t="shared" si="57"/>
        <v>0</v>
      </c>
      <c r="O170">
        <f t="shared" si="58"/>
        <v>0</v>
      </c>
      <c r="P170">
        <f t="shared" si="59"/>
        <v>0</v>
      </c>
      <c r="Q170">
        <f t="shared" si="60"/>
        <v>0</v>
      </c>
      <c r="R170">
        <f t="shared" si="61"/>
        <v>0</v>
      </c>
      <c r="S170">
        <f t="shared" si="62"/>
        <v>0</v>
      </c>
      <c r="T170">
        <f t="shared" si="63"/>
        <v>0</v>
      </c>
      <c r="U170">
        <f t="shared" si="64"/>
        <v>0</v>
      </c>
      <c r="V170">
        <f t="shared" si="65"/>
        <v>0</v>
      </c>
      <c r="W170">
        <f t="shared" si="66"/>
        <v>0</v>
      </c>
      <c r="X170">
        <f t="shared" si="67"/>
        <v>0</v>
      </c>
      <c r="Y170" s="29">
        <f t="shared" si="68"/>
        <v>0</v>
      </c>
      <c r="Z170" s="29">
        <f t="shared" si="69"/>
        <v>0</v>
      </c>
      <c r="AA170" s="29">
        <f t="shared" si="70"/>
        <v>0</v>
      </c>
      <c r="AB170" s="29">
        <f t="shared" si="71"/>
        <v>0</v>
      </c>
      <c r="AC170" s="29">
        <f t="shared" si="72"/>
        <v>0</v>
      </c>
      <c r="AD170" s="29">
        <f t="shared" si="73"/>
        <v>0</v>
      </c>
      <c r="AE170" s="29">
        <f t="shared" si="74"/>
        <v>0</v>
      </c>
      <c r="AF170" s="29">
        <f t="shared" si="75"/>
        <v>0</v>
      </c>
      <c r="AG170" s="29">
        <f t="shared" si="76"/>
        <v>0</v>
      </c>
      <c r="AH170" s="29">
        <f t="shared" si="77"/>
        <v>0</v>
      </c>
      <c r="AI170" s="29">
        <f t="shared" si="78"/>
        <v>0</v>
      </c>
      <c r="AJ170" s="29">
        <f t="shared" si="79"/>
        <v>0</v>
      </c>
    </row>
    <row r="171" spans="1:36" ht="15.75" x14ac:dyDescent="0.25">
      <c r="A171" s="40" t="str">
        <f t="shared" si="81"/>
        <v>ZERO</v>
      </c>
      <c r="B171" s="40"/>
      <c r="C171" s="51" t="s">
        <v>32</v>
      </c>
      <c r="D171" s="10"/>
      <c r="E171" s="52" t="s">
        <v>32</v>
      </c>
      <c r="F171" s="53" t="str">
        <f>VLOOKUP(E171,ISTRUZIONI!$A$10:$B$15,2)</f>
        <v>-</v>
      </c>
      <c r="G171" s="9"/>
      <c r="H171" s="58"/>
      <c r="I171" s="58"/>
      <c r="J171" s="28">
        <f t="shared" si="55"/>
        <v>0</v>
      </c>
      <c r="K171" s="28" t="str">
        <f t="shared" si="80"/>
        <v>Compilare anagrafica</v>
      </c>
      <c r="L171" s="5"/>
      <c r="M171" s="31">
        <f t="shared" si="56"/>
        <v>0</v>
      </c>
      <c r="N171">
        <f t="shared" si="57"/>
        <v>0</v>
      </c>
      <c r="O171">
        <f t="shared" si="58"/>
        <v>0</v>
      </c>
      <c r="P171">
        <f t="shared" si="59"/>
        <v>0</v>
      </c>
      <c r="Q171">
        <f t="shared" si="60"/>
        <v>0</v>
      </c>
      <c r="R171">
        <f t="shared" si="61"/>
        <v>0</v>
      </c>
      <c r="S171">
        <f t="shared" si="62"/>
        <v>0</v>
      </c>
      <c r="T171">
        <f t="shared" si="63"/>
        <v>0</v>
      </c>
      <c r="U171">
        <f t="shared" si="64"/>
        <v>0</v>
      </c>
      <c r="V171">
        <f t="shared" si="65"/>
        <v>0</v>
      </c>
      <c r="W171">
        <f t="shared" si="66"/>
        <v>0</v>
      </c>
      <c r="X171">
        <f t="shared" si="67"/>
        <v>0</v>
      </c>
      <c r="Y171" s="29">
        <f t="shared" si="68"/>
        <v>0</v>
      </c>
      <c r="Z171" s="29">
        <f t="shared" si="69"/>
        <v>0</v>
      </c>
      <c r="AA171" s="29">
        <f t="shared" si="70"/>
        <v>0</v>
      </c>
      <c r="AB171" s="29">
        <f t="shared" si="71"/>
        <v>0</v>
      </c>
      <c r="AC171" s="29">
        <f t="shared" si="72"/>
        <v>0</v>
      </c>
      <c r="AD171" s="29">
        <f t="shared" si="73"/>
        <v>0</v>
      </c>
      <c r="AE171" s="29">
        <f t="shared" si="74"/>
        <v>0</v>
      </c>
      <c r="AF171" s="29">
        <f t="shared" si="75"/>
        <v>0</v>
      </c>
      <c r="AG171" s="29">
        <f t="shared" si="76"/>
        <v>0</v>
      </c>
      <c r="AH171" s="29">
        <f t="shared" si="77"/>
        <v>0</v>
      </c>
      <c r="AI171" s="29">
        <f t="shared" si="78"/>
        <v>0</v>
      </c>
      <c r="AJ171" s="29">
        <f t="shared" si="79"/>
        <v>0</v>
      </c>
    </row>
    <row r="172" spans="1:36" ht="15.75" x14ac:dyDescent="0.25">
      <c r="A172" s="40" t="str">
        <f t="shared" si="81"/>
        <v>ZERO</v>
      </c>
      <c r="B172" s="40"/>
      <c r="C172" s="51" t="s">
        <v>32</v>
      </c>
      <c r="D172" s="10"/>
      <c r="E172" s="52" t="s">
        <v>32</v>
      </c>
      <c r="F172" s="53" t="str">
        <f>VLOOKUP(E172,ISTRUZIONI!$A$10:$B$15,2)</f>
        <v>-</v>
      </c>
      <c r="G172" s="9"/>
      <c r="H172" s="58"/>
      <c r="I172" s="58"/>
      <c r="J172" s="28">
        <f t="shared" si="55"/>
        <v>0</v>
      </c>
      <c r="K172" s="28" t="str">
        <f t="shared" si="80"/>
        <v>Compilare anagrafica</v>
      </c>
      <c r="L172" s="5"/>
      <c r="M172" s="31">
        <f t="shared" si="56"/>
        <v>0</v>
      </c>
      <c r="N172">
        <f t="shared" si="57"/>
        <v>0</v>
      </c>
      <c r="O172">
        <f t="shared" si="58"/>
        <v>0</v>
      </c>
      <c r="P172">
        <f t="shared" si="59"/>
        <v>0</v>
      </c>
      <c r="Q172">
        <f t="shared" si="60"/>
        <v>0</v>
      </c>
      <c r="R172">
        <f t="shared" si="61"/>
        <v>0</v>
      </c>
      <c r="S172">
        <f t="shared" si="62"/>
        <v>0</v>
      </c>
      <c r="T172">
        <f t="shared" si="63"/>
        <v>0</v>
      </c>
      <c r="U172">
        <f t="shared" si="64"/>
        <v>0</v>
      </c>
      <c r="V172">
        <f t="shared" si="65"/>
        <v>0</v>
      </c>
      <c r="W172">
        <f t="shared" si="66"/>
        <v>0</v>
      </c>
      <c r="X172">
        <f t="shared" si="67"/>
        <v>0</v>
      </c>
      <c r="Y172" s="29">
        <f t="shared" si="68"/>
        <v>0</v>
      </c>
      <c r="Z172" s="29">
        <f t="shared" si="69"/>
        <v>0</v>
      </c>
      <c r="AA172" s="29">
        <f t="shared" si="70"/>
        <v>0</v>
      </c>
      <c r="AB172" s="29">
        <f t="shared" si="71"/>
        <v>0</v>
      </c>
      <c r="AC172" s="29">
        <f t="shared" si="72"/>
        <v>0</v>
      </c>
      <c r="AD172" s="29">
        <f t="shared" si="73"/>
        <v>0</v>
      </c>
      <c r="AE172" s="29">
        <f t="shared" si="74"/>
        <v>0</v>
      </c>
      <c r="AF172" s="29">
        <f t="shared" si="75"/>
        <v>0</v>
      </c>
      <c r="AG172" s="29">
        <f t="shared" si="76"/>
        <v>0</v>
      </c>
      <c r="AH172" s="29">
        <f t="shared" si="77"/>
        <v>0</v>
      </c>
      <c r="AI172" s="29">
        <f t="shared" si="78"/>
        <v>0</v>
      </c>
      <c r="AJ172" s="29">
        <f t="shared" si="79"/>
        <v>0</v>
      </c>
    </row>
    <row r="173" spans="1:36" ht="15.75" x14ac:dyDescent="0.25">
      <c r="A173" s="40" t="str">
        <f t="shared" si="81"/>
        <v>ZERO</v>
      </c>
      <c r="B173" s="40"/>
      <c r="C173" s="51" t="s">
        <v>32</v>
      </c>
      <c r="D173" s="10"/>
      <c r="E173" s="52" t="s">
        <v>32</v>
      </c>
      <c r="F173" s="53" t="str">
        <f>VLOOKUP(E173,ISTRUZIONI!$A$10:$B$15,2)</f>
        <v>-</v>
      </c>
      <c r="G173" s="9"/>
      <c r="H173" s="58"/>
      <c r="I173" s="58"/>
      <c r="J173" s="28">
        <f t="shared" si="55"/>
        <v>0</v>
      </c>
      <c r="K173" s="28" t="str">
        <f t="shared" si="80"/>
        <v>Compilare anagrafica</v>
      </c>
      <c r="L173" s="5"/>
      <c r="M173" s="31">
        <f t="shared" si="56"/>
        <v>0</v>
      </c>
      <c r="N173">
        <f t="shared" si="57"/>
        <v>0</v>
      </c>
      <c r="O173">
        <f t="shared" si="58"/>
        <v>0</v>
      </c>
      <c r="P173">
        <f t="shared" si="59"/>
        <v>0</v>
      </c>
      <c r="Q173">
        <f t="shared" si="60"/>
        <v>0</v>
      </c>
      <c r="R173">
        <f t="shared" si="61"/>
        <v>0</v>
      </c>
      <c r="S173">
        <f t="shared" si="62"/>
        <v>0</v>
      </c>
      <c r="T173">
        <f t="shared" si="63"/>
        <v>0</v>
      </c>
      <c r="U173">
        <f t="shared" si="64"/>
        <v>0</v>
      </c>
      <c r="V173">
        <f t="shared" si="65"/>
        <v>0</v>
      </c>
      <c r="W173">
        <f t="shared" si="66"/>
        <v>0</v>
      </c>
      <c r="X173">
        <f t="shared" si="67"/>
        <v>0</v>
      </c>
      <c r="Y173" s="29">
        <f t="shared" si="68"/>
        <v>0</v>
      </c>
      <c r="Z173" s="29">
        <f t="shared" si="69"/>
        <v>0</v>
      </c>
      <c r="AA173" s="29">
        <f t="shared" si="70"/>
        <v>0</v>
      </c>
      <c r="AB173" s="29">
        <f t="shared" si="71"/>
        <v>0</v>
      </c>
      <c r="AC173" s="29">
        <f t="shared" si="72"/>
        <v>0</v>
      </c>
      <c r="AD173" s="29">
        <f t="shared" si="73"/>
        <v>0</v>
      </c>
      <c r="AE173" s="29">
        <f t="shared" si="74"/>
        <v>0</v>
      </c>
      <c r="AF173" s="29">
        <f t="shared" si="75"/>
        <v>0</v>
      </c>
      <c r="AG173" s="29">
        <f t="shared" si="76"/>
        <v>0</v>
      </c>
      <c r="AH173" s="29">
        <f t="shared" si="77"/>
        <v>0</v>
      </c>
      <c r="AI173" s="29">
        <f t="shared" si="78"/>
        <v>0</v>
      </c>
      <c r="AJ173" s="29">
        <f t="shared" si="79"/>
        <v>0</v>
      </c>
    </row>
    <row r="174" spans="1:36" ht="15.75" x14ac:dyDescent="0.25">
      <c r="A174" s="40" t="str">
        <f t="shared" si="81"/>
        <v>ZERO</v>
      </c>
      <c r="B174" s="40"/>
      <c r="C174" s="51" t="s">
        <v>32</v>
      </c>
      <c r="D174" s="10"/>
      <c r="E174" s="52" t="s">
        <v>32</v>
      </c>
      <c r="F174" s="53" t="str">
        <f>VLOOKUP(E174,ISTRUZIONI!$A$10:$B$15,2)</f>
        <v>-</v>
      </c>
      <c r="G174" s="9"/>
      <c r="H174" s="58"/>
      <c r="I174" s="58"/>
      <c r="J174" s="28">
        <f t="shared" si="55"/>
        <v>0</v>
      </c>
      <c r="K174" s="28" t="str">
        <f t="shared" si="80"/>
        <v>Compilare anagrafica</v>
      </c>
      <c r="L174" s="5"/>
      <c r="M174" s="31">
        <f t="shared" si="56"/>
        <v>0</v>
      </c>
      <c r="N174">
        <f t="shared" si="57"/>
        <v>0</v>
      </c>
      <c r="O174">
        <f t="shared" si="58"/>
        <v>0</v>
      </c>
      <c r="P174">
        <f t="shared" si="59"/>
        <v>0</v>
      </c>
      <c r="Q174">
        <f t="shared" si="60"/>
        <v>0</v>
      </c>
      <c r="R174">
        <f t="shared" si="61"/>
        <v>0</v>
      </c>
      <c r="S174">
        <f t="shared" si="62"/>
        <v>0</v>
      </c>
      <c r="T174">
        <f t="shared" si="63"/>
        <v>0</v>
      </c>
      <c r="U174">
        <f t="shared" si="64"/>
        <v>0</v>
      </c>
      <c r="V174">
        <f t="shared" si="65"/>
        <v>0</v>
      </c>
      <c r="W174">
        <f t="shared" si="66"/>
        <v>0</v>
      </c>
      <c r="X174">
        <f t="shared" si="67"/>
        <v>0</v>
      </c>
      <c r="Y174" s="29">
        <f t="shared" si="68"/>
        <v>0</v>
      </c>
      <c r="Z174" s="29">
        <f t="shared" si="69"/>
        <v>0</v>
      </c>
      <c r="AA174" s="29">
        <f t="shared" si="70"/>
        <v>0</v>
      </c>
      <c r="AB174" s="29">
        <f t="shared" si="71"/>
        <v>0</v>
      </c>
      <c r="AC174" s="29">
        <f t="shared" si="72"/>
        <v>0</v>
      </c>
      <c r="AD174" s="29">
        <f t="shared" si="73"/>
        <v>0</v>
      </c>
      <c r="AE174" s="29">
        <f t="shared" si="74"/>
        <v>0</v>
      </c>
      <c r="AF174" s="29">
        <f t="shared" si="75"/>
        <v>0</v>
      </c>
      <c r="AG174" s="29">
        <f t="shared" si="76"/>
        <v>0</v>
      </c>
      <c r="AH174" s="29">
        <f t="shared" si="77"/>
        <v>0</v>
      </c>
      <c r="AI174" s="29">
        <f t="shared" si="78"/>
        <v>0</v>
      </c>
      <c r="AJ174" s="29">
        <f t="shared" si="79"/>
        <v>0</v>
      </c>
    </row>
    <row r="175" spans="1:36" ht="15.75" x14ac:dyDescent="0.25">
      <c r="A175" s="40" t="str">
        <f t="shared" si="81"/>
        <v>ZERO</v>
      </c>
      <c r="B175" s="40"/>
      <c r="C175" s="51" t="s">
        <v>32</v>
      </c>
      <c r="D175" s="10"/>
      <c r="E175" s="52" t="s">
        <v>32</v>
      </c>
      <c r="F175" s="53" t="str">
        <f>VLOOKUP(E175,ISTRUZIONI!$A$10:$B$15,2)</f>
        <v>-</v>
      </c>
      <c r="G175" s="9"/>
      <c r="H175" s="58"/>
      <c r="I175" s="58"/>
      <c r="J175" s="28">
        <f t="shared" si="55"/>
        <v>0</v>
      </c>
      <c r="K175" s="28" t="str">
        <f t="shared" si="80"/>
        <v>Compilare anagrafica</v>
      </c>
      <c r="L175" s="5"/>
      <c r="M175" s="31">
        <f t="shared" si="56"/>
        <v>0</v>
      </c>
      <c r="N175">
        <f t="shared" si="57"/>
        <v>0</v>
      </c>
      <c r="O175">
        <f t="shared" si="58"/>
        <v>0</v>
      </c>
      <c r="P175">
        <f t="shared" si="59"/>
        <v>0</v>
      </c>
      <c r="Q175">
        <f t="shared" si="60"/>
        <v>0</v>
      </c>
      <c r="R175">
        <f t="shared" si="61"/>
        <v>0</v>
      </c>
      <c r="S175">
        <f t="shared" si="62"/>
        <v>0</v>
      </c>
      <c r="T175">
        <f t="shared" si="63"/>
        <v>0</v>
      </c>
      <c r="U175">
        <f t="shared" si="64"/>
        <v>0</v>
      </c>
      <c r="V175">
        <f t="shared" si="65"/>
        <v>0</v>
      </c>
      <c r="W175">
        <f t="shared" si="66"/>
        <v>0</v>
      </c>
      <c r="X175">
        <f t="shared" si="67"/>
        <v>0</v>
      </c>
      <c r="Y175" s="29">
        <f t="shared" si="68"/>
        <v>0</v>
      </c>
      <c r="Z175" s="29">
        <f t="shared" si="69"/>
        <v>0</v>
      </c>
      <c r="AA175" s="29">
        <f t="shared" si="70"/>
        <v>0</v>
      </c>
      <c r="AB175" s="29">
        <f t="shared" si="71"/>
        <v>0</v>
      </c>
      <c r="AC175" s="29">
        <f t="shared" si="72"/>
        <v>0</v>
      </c>
      <c r="AD175" s="29">
        <f t="shared" si="73"/>
        <v>0</v>
      </c>
      <c r="AE175" s="29">
        <f t="shared" si="74"/>
        <v>0</v>
      </c>
      <c r="AF175" s="29">
        <f t="shared" si="75"/>
        <v>0</v>
      </c>
      <c r="AG175" s="29">
        <f t="shared" si="76"/>
        <v>0</v>
      </c>
      <c r="AH175" s="29">
        <f t="shared" si="77"/>
        <v>0</v>
      </c>
      <c r="AI175" s="29">
        <f t="shared" si="78"/>
        <v>0</v>
      </c>
      <c r="AJ175" s="29">
        <f t="shared" si="79"/>
        <v>0</v>
      </c>
    </row>
    <row r="176" spans="1:36" ht="15.75" x14ac:dyDescent="0.25">
      <c r="A176" s="40" t="str">
        <f t="shared" si="81"/>
        <v>ZERO</v>
      </c>
      <c r="B176" s="40"/>
      <c r="C176" s="51" t="s">
        <v>32</v>
      </c>
      <c r="D176" s="10"/>
      <c r="E176" s="52" t="s">
        <v>32</v>
      </c>
      <c r="F176" s="53" t="str">
        <f>VLOOKUP(E176,ISTRUZIONI!$A$10:$B$15,2)</f>
        <v>-</v>
      </c>
      <c r="G176" s="9"/>
      <c r="H176" s="58"/>
      <c r="I176" s="58"/>
      <c r="J176" s="28">
        <f t="shared" si="55"/>
        <v>0</v>
      </c>
      <c r="K176" s="28" t="str">
        <f t="shared" si="80"/>
        <v>Compilare anagrafica</v>
      </c>
      <c r="L176" s="5"/>
      <c r="M176" s="31">
        <f t="shared" si="56"/>
        <v>0</v>
      </c>
      <c r="N176">
        <f t="shared" si="57"/>
        <v>0</v>
      </c>
      <c r="O176">
        <f t="shared" si="58"/>
        <v>0</v>
      </c>
      <c r="P176">
        <f t="shared" si="59"/>
        <v>0</v>
      </c>
      <c r="Q176">
        <f t="shared" si="60"/>
        <v>0</v>
      </c>
      <c r="R176">
        <f t="shared" si="61"/>
        <v>0</v>
      </c>
      <c r="S176">
        <f t="shared" si="62"/>
        <v>0</v>
      </c>
      <c r="T176">
        <f t="shared" si="63"/>
        <v>0</v>
      </c>
      <c r="U176">
        <f t="shared" si="64"/>
        <v>0</v>
      </c>
      <c r="V176">
        <f t="shared" si="65"/>
        <v>0</v>
      </c>
      <c r="W176">
        <f t="shared" si="66"/>
        <v>0</v>
      </c>
      <c r="X176">
        <f t="shared" si="67"/>
        <v>0</v>
      </c>
      <c r="Y176" s="29">
        <f t="shared" si="68"/>
        <v>0</v>
      </c>
      <c r="Z176" s="29">
        <f t="shared" si="69"/>
        <v>0</v>
      </c>
      <c r="AA176" s="29">
        <f t="shared" si="70"/>
        <v>0</v>
      </c>
      <c r="AB176" s="29">
        <f t="shared" si="71"/>
        <v>0</v>
      </c>
      <c r="AC176" s="29">
        <f t="shared" si="72"/>
        <v>0</v>
      </c>
      <c r="AD176" s="29">
        <f t="shared" si="73"/>
        <v>0</v>
      </c>
      <c r="AE176" s="29">
        <f t="shared" si="74"/>
        <v>0</v>
      </c>
      <c r="AF176" s="29">
        <f t="shared" si="75"/>
        <v>0</v>
      </c>
      <c r="AG176" s="29">
        <f t="shared" si="76"/>
        <v>0</v>
      </c>
      <c r="AH176" s="29">
        <f t="shared" si="77"/>
        <v>0</v>
      </c>
      <c r="AI176" s="29">
        <f t="shared" si="78"/>
        <v>0</v>
      </c>
      <c r="AJ176" s="29">
        <f t="shared" si="79"/>
        <v>0</v>
      </c>
    </row>
    <row r="177" spans="1:36" ht="15.75" x14ac:dyDescent="0.25">
      <c r="A177" s="40" t="str">
        <f t="shared" si="81"/>
        <v>ZERO</v>
      </c>
      <c r="B177" s="40"/>
      <c r="C177" s="51" t="s">
        <v>32</v>
      </c>
      <c r="D177" s="10"/>
      <c r="E177" s="52" t="s">
        <v>32</v>
      </c>
      <c r="F177" s="53" t="str">
        <f>VLOOKUP(E177,ISTRUZIONI!$A$10:$B$15,2)</f>
        <v>-</v>
      </c>
      <c r="G177" s="9"/>
      <c r="H177" s="58"/>
      <c r="I177" s="58"/>
      <c r="J177" s="28">
        <f t="shared" si="55"/>
        <v>0</v>
      </c>
      <c r="K177" s="28" t="str">
        <f t="shared" si="80"/>
        <v>Compilare anagrafica</v>
      </c>
      <c r="L177" s="5"/>
      <c r="M177" s="31">
        <f t="shared" si="56"/>
        <v>0</v>
      </c>
      <c r="N177">
        <f t="shared" si="57"/>
        <v>0</v>
      </c>
      <c r="O177">
        <f t="shared" si="58"/>
        <v>0</v>
      </c>
      <c r="P177">
        <f t="shared" si="59"/>
        <v>0</v>
      </c>
      <c r="Q177">
        <f t="shared" si="60"/>
        <v>0</v>
      </c>
      <c r="R177">
        <f t="shared" si="61"/>
        <v>0</v>
      </c>
      <c r="S177">
        <f t="shared" si="62"/>
        <v>0</v>
      </c>
      <c r="T177">
        <f t="shared" si="63"/>
        <v>0</v>
      </c>
      <c r="U177">
        <f t="shared" si="64"/>
        <v>0</v>
      </c>
      <c r="V177">
        <f t="shared" si="65"/>
        <v>0</v>
      </c>
      <c r="W177">
        <f t="shared" si="66"/>
        <v>0</v>
      </c>
      <c r="X177">
        <f t="shared" si="67"/>
        <v>0</v>
      </c>
      <c r="Y177" s="29">
        <f t="shared" si="68"/>
        <v>0</v>
      </c>
      <c r="Z177" s="29">
        <f t="shared" si="69"/>
        <v>0</v>
      </c>
      <c r="AA177" s="29">
        <f t="shared" si="70"/>
        <v>0</v>
      </c>
      <c r="AB177" s="29">
        <f t="shared" si="71"/>
        <v>0</v>
      </c>
      <c r="AC177" s="29">
        <f t="shared" si="72"/>
        <v>0</v>
      </c>
      <c r="AD177" s="29">
        <f t="shared" si="73"/>
        <v>0</v>
      </c>
      <c r="AE177" s="29">
        <f t="shared" si="74"/>
        <v>0</v>
      </c>
      <c r="AF177" s="29">
        <f t="shared" si="75"/>
        <v>0</v>
      </c>
      <c r="AG177" s="29">
        <f t="shared" si="76"/>
        <v>0</v>
      </c>
      <c r="AH177" s="29">
        <f t="shared" si="77"/>
        <v>0</v>
      </c>
      <c r="AI177" s="29">
        <f t="shared" si="78"/>
        <v>0</v>
      </c>
      <c r="AJ177" s="29">
        <f t="shared" si="79"/>
        <v>0</v>
      </c>
    </row>
    <row r="178" spans="1:36" ht="15.75" x14ac:dyDescent="0.25">
      <c r="A178" s="40" t="str">
        <f t="shared" si="81"/>
        <v>ZERO</v>
      </c>
      <c r="B178" s="40"/>
      <c r="C178" s="51" t="s">
        <v>32</v>
      </c>
      <c r="D178" s="10"/>
      <c r="E178" s="52" t="s">
        <v>32</v>
      </c>
      <c r="F178" s="53" t="str">
        <f>VLOOKUP(E178,ISTRUZIONI!$A$10:$B$15,2)</f>
        <v>-</v>
      </c>
      <c r="G178" s="9"/>
      <c r="H178" s="58"/>
      <c r="I178" s="58"/>
      <c r="J178" s="28">
        <f t="shared" si="55"/>
        <v>0</v>
      </c>
      <c r="K178" s="28" t="str">
        <f t="shared" si="80"/>
        <v>Compilare anagrafica</v>
      </c>
      <c r="L178" s="5"/>
      <c r="M178" s="31">
        <f t="shared" si="56"/>
        <v>0</v>
      </c>
      <c r="N178">
        <f t="shared" si="57"/>
        <v>0</v>
      </c>
      <c r="O178">
        <f t="shared" si="58"/>
        <v>0</v>
      </c>
      <c r="P178">
        <f t="shared" si="59"/>
        <v>0</v>
      </c>
      <c r="Q178">
        <f t="shared" si="60"/>
        <v>0</v>
      </c>
      <c r="R178">
        <f t="shared" si="61"/>
        <v>0</v>
      </c>
      <c r="S178">
        <f t="shared" si="62"/>
        <v>0</v>
      </c>
      <c r="T178">
        <f t="shared" si="63"/>
        <v>0</v>
      </c>
      <c r="U178">
        <f t="shared" si="64"/>
        <v>0</v>
      </c>
      <c r="V178">
        <f t="shared" si="65"/>
        <v>0</v>
      </c>
      <c r="W178">
        <f t="shared" si="66"/>
        <v>0</v>
      </c>
      <c r="X178">
        <f t="shared" si="67"/>
        <v>0</v>
      </c>
      <c r="Y178" s="29">
        <f t="shared" si="68"/>
        <v>0</v>
      </c>
      <c r="Z178" s="29">
        <f t="shared" si="69"/>
        <v>0</v>
      </c>
      <c r="AA178" s="29">
        <f t="shared" si="70"/>
        <v>0</v>
      </c>
      <c r="AB178" s="29">
        <f t="shared" si="71"/>
        <v>0</v>
      </c>
      <c r="AC178" s="29">
        <f t="shared" si="72"/>
        <v>0</v>
      </c>
      <c r="AD178" s="29">
        <f t="shared" si="73"/>
        <v>0</v>
      </c>
      <c r="AE178" s="29">
        <f t="shared" si="74"/>
        <v>0</v>
      </c>
      <c r="AF178" s="29">
        <f t="shared" si="75"/>
        <v>0</v>
      </c>
      <c r="AG178" s="29">
        <f t="shared" si="76"/>
        <v>0</v>
      </c>
      <c r="AH178" s="29">
        <f t="shared" si="77"/>
        <v>0</v>
      </c>
      <c r="AI178" s="29">
        <f t="shared" si="78"/>
        <v>0</v>
      </c>
      <c r="AJ178" s="29">
        <f t="shared" si="79"/>
        <v>0</v>
      </c>
    </row>
    <row r="179" spans="1:36" ht="15.75" x14ac:dyDescent="0.25">
      <c r="A179" s="40" t="str">
        <f t="shared" si="81"/>
        <v>ZERO</v>
      </c>
      <c r="B179" s="40"/>
      <c r="C179" s="51" t="s">
        <v>32</v>
      </c>
      <c r="D179" s="10"/>
      <c r="E179" s="52" t="s">
        <v>32</v>
      </c>
      <c r="F179" s="53" t="str">
        <f>VLOOKUP(E179,ISTRUZIONI!$A$10:$B$15,2)</f>
        <v>-</v>
      </c>
      <c r="G179" s="9"/>
      <c r="H179" s="58"/>
      <c r="I179" s="58"/>
      <c r="J179" s="28">
        <f t="shared" si="55"/>
        <v>0</v>
      </c>
      <c r="K179" s="28" t="str">
        <f t="shared" si="80"/>
        <v>Compilare anagrafica</v>
      </c>
      <c r="L179" s="5"/>
      <c r="M179" s="31">
        <f t="shared" si="56"/>
        <v>0</v>
      </c>
      <c r="N179">
        <f t="shared" si="57"/>
        <v>0</v>
      </c>
      <c r="O179">
        <f t="shared" si="58"/>
        <v>0</v>
      </c>
      <c r="P179">
        <f t="shared" si="59"/>
        <v>0</v>
      </c>
      <c r="Q179">
        <f t="shared" si="60"/>
        <v>0</v>
      </c>
      <c r="R179">
        <f t="shared" si="61"/>
        <v>0</v>
      </c>
      <c r="S179">
        <f t="shared" si="62"/>
        <v>0</v>
      </c>
      <c r="T179">
        <f t="shared" si="63"/>
        <v>0</v>
      </c>
      <c r="U179">
        <f t="shared" si="64"/>
        <v>0</v>
      </c>
      <c r="V179">
        <f t="shared" si="65"/>
        <v>0</v>
      </c>
      <c r="W179">
        <f t="shared" si="66"/>
        <v>0</v>
      </c>
      <c r="X179">
        <f t="shared" si="67"/>
        <v>0</v>
      </c>
      <c r="Y179" s="29">
        <f t="shared" si="68"/>
        <v>0</v>
      </c>
      <c r="Z179" s="29">
        <f t="shared" si="69"/>
        <v>0</v>
      </c>
      <c r="AA179" s="29">
        <f t="shared" si="70"/>
        <v>0</v>
      </c>
      <c r="AB179" s="29">
        <f t="shared" si="71"/>
        <v>0</v>
      </c>
      <c r="AC179" s="29">
        <f t="shared" si="72"/>
        <v>0</v>
      </c>
      <c r="AD179" s="29">
        <f t="shared" si="73"/>
        <v>0</v>
      </c>
      <c r="AE179" s="29">
        <f t="shared" si="74"/>
        <v>0</v>
      </c>
      <c r="AF179" s="29">
        <f t="shared" si="75"/>
        <v>0</v>
      </c>
      <c r="AG179" s="29">
        <f t="shared" si="76"/>
        <v>0</v>
      </c>
      <c r="AH179" s="29">
        <f t="shared" si="77"/>
        <v>0</v>
      </c>
      <c r="AI179" s="29">
        <f t="shared" si="78"/>
        <v>0</v>
      </c>
      <c r="AJ179" s="29">
        <f t="shared" si="79"/>
        <v>0</v>
      </c>
    </row>
    <row r="180" spans="1:36" ht="15.75" x14ac:dyDescent="0.25">
      <c r="A180" s="40" t="str">
        <f t="shared" si="81"/>
        <v>ZERO</v>
      </c>
      <c r="B180" s="40"/>
      <c r="C180" s="51" t="s">
        <v>32</v>
      </c>
      <c r="D180" s="10"/>
      <c r="E180" s="52" t="s">
        <v>32</v>
      </c>
      <c r="F180" s="53" t="str">
        <f>VLOOKUP(E180,ISTRUZIONI!$A$10:$B$15,2)</f>
        <v>-</v>
      </c>
      <c r="G180" s="9"/>
      <c r="H180" s="58"/>
      <c r="I180" s="58"/>
      <c r="J180" s="28">
        <f t="shared" si="55"/>
        <v>0</v>
      </c>
      <c r="K180" s="28" t="str">
        <f t="shared" si="80"/>
        <v>Compilare anagrafica</v>
      </c>
      <c r="L180" s="5"/>
      <c r="M180" s="31">
        <f t="shared" si="56"/>
        <v>0</v>
      </c>
      <c r="N180">
        <f t="shared" si="57"/>
        <v>0</v>
      </c>
      <c r="O180">
        <f t="shared" si="58"/>
        <v>0</v>
      </c>
      <c r="P180">
        <f t="shared" si="59"/>
        <v>0</v>
      </c>
      <c r="Q180">
        <f t="shared" si="60"/>
        <v>0</v>
      </c>
      <c r="R180">
        <f t="shared" si="61"/>
        <v>0</v>
      </c>
      <c r="S180">
        <f t="shared" si="62"/>
        <v>0</v>
      </c>
      <c r="T180">
        <f t="shared" si="63"/>
        <v>0</v>
      </c>
      <c r="U180">
        <f t="shared" si="64"/>
        <v>0</v>
      </c>
      <c r="V180">
        <f t="shared" si="65"/>
        <v>0</v>
      </c>
      <c r="W180">
        <f t="shared" si="66"/>
        <v>0</v>
      </c>
      <c r="X180">
        <f t="shared" si="67"/>
        <v>0</v>
      </c>
      <c r="Y180" s="29">
        <f t="shared" si="68"/>
        <v>0</v>
      </c>
      <c r="Z180" s="29">
        <f t="shared" si="69"/>
        <v>0</v>
      </c>
      <c r="AA180" s="29">
        <f t="shared" si="70"/>
        <v>0</v>
      </c>
      <c r="AB180" s="29">
        <f t="shared" si="71"/>
        <v>0</v>
      </c>
      <c r="AC180" s="29">
        <f t="shared" si="72"/>
        <v>0</v>
      </c>
      <c r="AD180" s="29">
        <f t="shared" si="73"/>
        <v>0</v>
      </c>
      <c r="AE180" s="29">
        <f t="shared" si="74"/>
        <v>0</v>
      </c>
      <c r="AF180" s="29">
        <f t="shared" si="75"/>
        <v>0</v>
      </c>
      <c r="AG180" s="29">
        <f t="shared" si="76"/>
        <v>0</v>
      </c>
      <c r="AH180" s="29">
        <f t="shared" si="77"/>
        <v>0</v>
      </c>
      <c r="AI180" s="29">
        <f t="shared" si="78"/>
        <v>0</v>
      </c>
      <c r="AJ180" s="29">
        <f t="shared" si="79"/>
        <v>0</v>
      </c>
    </row>
    <row r="181" spans="1:36" ht="15.75" x14ac:dyDescent="0.25">
      <c r="A181" s="40" t="str">
        <f t="shared" si="81"/>
        <v>ZERO</v>
      </c>
      <c r="B181" s="40"/>
      <c r="C181" s="51" t="s">
        <v>32</v>
      </c>
      <c r="D181" s="10"/>
      <c r="E181" s="52" t="s">
        <v>32</v>
      </c>
      <c r="F181" s="53" t="str">
        <f>VLOOKUP(E181,ISTRUZIONI!$A$10:$B$15,2)</f>
        <v>-</v>
      </c>
      <c r="G181" s="9"/>
      <c r="H181" s="58"/>
      <c r="I181" s="58"/>
      <c r="J181" s="28">
        <f t="shared" si="55"/>
        <v>0</v>
      </c>
      <c r="K181" s="28" t="str">
        <f t="shared" si="80"/>
        <v>Compilare anagrafica</v>
      </c>
      <c r="L181" s="5"/>
      <c r="M181" s="31">
        <f t="shared" si="56"/>
        <v>0</v>
      </c>
      <c r="N181">
        <f t="shared" si="57"/>
        <v>0</v>
      </c>
      <c r="O181">
        <f t="shared" si="58"/>
        <v>0</v>
      </c>
      <c r="P181">
        <f t="shared" si="59"/>
        <v>0</v>
      </c>
      <c r="Q181">
        <f t="shared" si="60"/>
        <v>0</v>
      </c>
      <c r="R181">
        <f t="shared" si="61"/>
        <v>0</v>
      </c>
      <c r="S181">
        <f t="shared" si="62"/>
        <v>0</v>
      </c>
      <c r="T181">
        <f t="shared" si="63"/>
        <v>0</v>
      </c>
      <c r="U181">
        <f t="shared" si="64"/>
        <v>0</v>
      </c>
      <c r="V181">
        <f t="shared" si="65"/>
        <v>0</v>
      </c>
      <c r="W181">
        <f t="shared" si="66"/>
        <v>0</v>
      </c>
      <c r="X181">
        <f t="shared" si="67"/>
        <v>0</v>
      </c>
      <c r="Y181" s="29">
        <f t="shared" si="68"/>
        <v>0</v>
      </c>
      <c r="Z181" s="29">
        <f t="shared" si="69"/>
        <v>0</v>
      </c>
      <c r="AA181" s="29">
        <f t="shared" si="70"/>
        <v>0</v>
      </c>
      <c r="AB181" s="29">
        <f t="shared" si="71"/>
        <v>0</v>
      </c>
      <c r="AC181" s="29">
        <f t="shared" si="72"/>
        <v>0</v>
      </c>
      <c r="AD181" s="29">
        <f t="shared" si="73"/>
        <v>0</v>
      </c>
      <c r="AE181" s="29">
        <f t="shared" si="74"/>
        <v>0</v>
      </c>
      <c r="AF181" s="29">
        <f t="shared" si="75"/>
        <v>0</v>
      </c>
      <c r="AG181" s="29">
        <f t="shared" si="76"/>
        <v>0</v>
      </c>
      <c r="AH181" s="29">
        <f t="shared" si="77"/>
        <v>0</v>
      </c>
      <c r="AI181" s="29">
        <f t="shared" si="78"/>
        <v>0</v>
      </c>
      <c r="AJ181" s="29">
        <f t="shared" si="79"/>
        <v>0</v>
      </c>
    </row>
    <row r="182" spans="1:36" ht="15.75" x14ac:dyDescent="0.25">
      <c r="A182" s="40" t="str">
        <f t="shared" si="81"/>
        <v>ZERO</v>
      </c>
      <c r="B182" s="40"/>
      <c r="C182" s="51" t="s">
        <v>32</v>
      </c>
      <c r="D182" s="10"/>
      <c r="E182" s="52" t="s">
        <v>32</v>
      </c>
      <c r="F182" s="53" t="str">
        <f>VLOOKUP(E182,ISTRUZIONI!$A$10:$B$15,2)</f>
        <v>-</v>
      </c>
      <c r="G182" s="9"/>
      <c r="H182" s="58"/>
      <c r="I182" s="58"/>
      <c r="J182" s="28">
        <f t="shared" si="55"/>
        <v>0</v>
      </c>
      <c r="K182" s="28" t="str">
        <f t="shared" si="80"/>
        <v>Compilare anagrafica</v>
      </c>
      <c r="L182" s="5"/>
      <c r="M182" s="31">
        <f t="shared" si="56"/>
        <v>0</v>
      </c>
      <c r="N182">
        <f t="shared" si="57"/>
        <v>0</v>
      </c>
      <c r="O182">
        <f t="shared" si="58"/>
        <v>0</v>
      </c>
      <c r="P182">
        <f t="shared" si="59"/>
        <v>0</v>
      </c>
      <c r="Q182">
        <f t="shared" si="60"/>
        <v>0</v>
      </c>
      <c r="R182">
        <f t="shared" si="61"/>
        <v>0</v>
      </c>
      <c r="S182">
        <f t="shared" si="62"/>
        <v>0</v>
      </c>
      <c r="T182">
        <f t="shared" si="63"/>
        <v>0</v>
      </c>
      <c r="U182">
        <f t="shared" si="64"/>
        <v>0</v>
      </c>
      <c r="V182">
        <f t="shared" si="65"/>
        <v>0</v>
      </c>
      <c r="W182">
        <f t="shared" si="66"/>
        <v>0</v>
      </c>
      <c r="X182">
        <f t="shared" si="67"/>
        <v>0</v>
      </c>
      <c r="Y182" s="29">
        <f t="shared" si="68"/>
        <v>0</v>
      </c>
      <c r="Z182" s="29">
        <f t="shared" si="69"/>
        <v>0</v>
      </c>
      <c r="AA182" s="29">
        <f t="shared" si="70"/>
        <v>0</v>
      </c>
      <c r="AB182" s="29">
        <f t="shared" si="71"/>
        <v>0</v>
      </c>
      <c r="AC182" s="29">
        <f t="shared" si="72"/>
        <v>0</v>
      </c>
      <c r="AD182" s="29">
        <f t="shared" si="73"/>
        <v>0</v>
      </c>
      <c r="AE182" s="29">
        <f t="shared" si="74"/>
        <v>0</v>
      </c>
      <c r="AF182" s="29">
        <f t="shared" si="75"/>
        <v>0</v>
      </c>
      <c r="AG182" s="29">
        <f t="shared" si="76"/>
        <v>0</v>
      </c>
      <c r="AH182" s="29">
        <f t="shared" si="77"/>
        <v>0</v>
      </c>
      <c r="AI182" s="29">
        <f t="shared" si="78"/>
        <v>0</v>
      </c>
      <c r="AJ182" s="29">
        <f t="shared" si="79"/>
        <v>0</v>
      </c>
    </row>
    <row r="183" spans="1:36" ht="15.75" x14ac:dyDescent="0.25">
      <c r="A183" s="40" t="str">
        <f t="shared" si="81"/>
        <v>ZERO</v>
      </c>
      <c r="B183" s="40"/>
      <c r="C183" s="51" t="s">
        <v>32</v>
      </c>
      <c r="D183" s="10"/>
      <c r="E183" s="52" t="s">
        <v>32</v>
      </c>
      <c r="F183" s="53" t="str">
        <f>VLOOKUP(E183,ISTRUZIONI!$A$10:$B$15,2)</f>
        <v>-</v>
      </c>
      <c r="G183" s="9"/>
      <c r="H183" s="58"/>
      <c r="I183" s="58"/>
      <c r="J183" s="28">
        <f t="shared" si="55"/>
        <v>0</v>
      </c>
      <c r="K183" s="28" t="str">
        <f t="shared" si="80"/>
        <v>Compilare anagrafica</v>
      </c>
      <c r="L183" s="5"/>
      <c r="M183" s="31">
        <f t="shared" si="56"/>
        <v>0</v>
      </c>
      <c r="N183">
        <f t="shared" si="57"/>
        <v>0</v>
      </c>
      <c r="O183">
        <f t="shared" si="58"/>
        <v>0</v>
      </c>
      <c r="P183">
        <f t="shared" si="59"/>
        <v>0</v>
      </c>
      <c r="Q183">
        <f t="shared" si="60"/>
        <v>0</v>
      </c>
      <c r="R183">
        <f t="shared" si="61"/>
        <v>0</v>
      </c>
      <c r="S183">
        <f t="shared" si="62"/>
        <v>0</v>
      </c>
      <c r="T183">
        <f t="shared" si="63"/>
        <v>0</v>
      </c>
      <c r="U183">
        <f t="shared" si="64"/>
        <v>0</v>
      </c>
      <c r="V183">
        <f t="shared" si="65"/>
        <v>0</v>
      </c>
      <c r="W183">
        <f t="shared" si="66"/>
        <v>0</v>
      </c>
      <c r="X183">
        <f t="shared" si="67"/>
        <v>0</v>
      </c>
      <c r="Y183" s="29">
        <f t="shared" si="68"/>
        <v>0</v>
      </c>
      <c r="Z183" s="29">
        <f t="shared" si="69"/>
        <v>0</v>
      </c>
      <c r="AA183" s="29">
        <f t="shared" si="70"/>
        <v>0</v>
      </c>
      <c r="AB183" s="29">
        <f t="shared" si="71"/>
        <v>0</v>
      </c>
      <c r="AC183" s="29">
        <f t="shared" si="72"/>
        <v>0</v>
      </c>
      <c r="AD183" s="29">
        <f t="shared" si="73"/>
        <v>0</v>
      </c>
      <c r="AE183" s="29">
        <f t="shared" si="74"/>
        <v>0</v>
      </c>
      <c r="AF183" s="29">
        <f t="shared" si="75"/>
        <v>0</v>
      </c>
      <c r="AG183" s="29">
        <f t="shared" si="76"/>
        <v>0</v>
      </c>
      <c r="AH183" s="29">
        <f t="shared" si="77"/>
        <v>0</v>
      </c>
      <c r="AI183" s="29">
        <f t="shared" si="78"/>
        <v>0</v>
      </c>
      <c r="AJ183" s="29">
        <f t="shared" si="79"/>
        <v>0</v>
      </c>
    </row>
    <row r="184" spans="1:36" ht="15.75" x14ac:dyDescent="0.25">
      <c r="A184" s="40" t="str">
        <f t="shared" si="81"/>
        <v>ZERO</v>
      </c>
      <c r="B184" s="40"/>
      <c r="C184" s="51" t="s">
        <v>32</v>
      </c>
      <c r="D184" s="10"/>
      <c r="E184" s="52" t="s">
        <v>32</v>
      </c>
      <c r="F184" s="53" t="str">
        <f>VLOOKUP(E184,ISTRUZIONI!$A$10:$B$15,2)</f>
        <v>-</v>
      </c>
      <c r="G184" s="9"/>
      <c r="H184" s="58"/>
      <c r="I184" s="58"/>
      <c r="J184" s="28">
        <f t="shared" si="55"/>
        <v>0</v>
      </c>
      <c r="K184" s="28" t="str">
        <f t="shared" si="80"/>
        <v>Compilare anagrafica</v>
      </c>
      <c r="L184" s="5"/>
      <c r="M184" s="31">
        <f t="shared" si="56"/>
        <v>0</v>
      </c>
      <c r="N184">
        <f t="shared" si="57"/>
        <v>0</v>
      </c>
      <c r="O184">
        <f t="shared" si="58"/>
        <v>0</v>
      </c>
      <c r="P184">
        <f t="shared" si="59"/>
        <v>0</v>
      </c>
      <c r="Q184">
        <f t="shared" si="60"/>
        <v>0</v>
      </c>
      <c r="R184">
        <f t="shared" si="61"/>
        <v>0</v>
      </c>
      <c r="S184">
        <f t="shared" si="62"/>
        <v>0</v>
      </c>
      <c r="T184">
        <f t="shared" si="63"/>
        <v>0</v>
      </c>
      <c r="U184">
        <f t="shared" si="64"/>
        <v>0</v>
      </c>
      <c r="V184">
        <f t="shared" si="65"/>
        <v>0</v>
      </c>
      <c r="W184">
        <f t="shared" si="66"/>
        <v>0</v>
      </c>
      <c r="X184">
        <f t="shared" si="67"/>
        <v>0</v>
      </c>
      <c r="Y184" s="29">
        <f t="shared" si="68"/>
        <v>0</v>
      </c>
      <c r="Z184" s="29">
        <f t="shared" si="69"/>
        <v>0</v>
      </c>
      <c r="AA184" s="29">
        <f t="shared" si="70"/>
        <v>0</v>
      </c>
      <c r="AB184" s="29">
        <f t="shared" si="71"/>
        <v>0</v>
      </c>
      <c r="AC184" s="29">
        <f t="shared" si="72"/>
        <v>0</v>
      </c>
      <c r="AD184" s="29">
        <f t="shared" si="73"/>
        <v>0</v>
      </c>
      <c r="AE184" s="29">
        <f t="shared" si="74"/>
        <v>0</v>
      </c>
      <c r="AF184" s="29">
        <f t="shared" si="75"/>
        <v>0</v>
      </c>
      <c r="AG184" s="29">
        <f t="shared" si="76"/>
        <v>0</v>
      </c>
      <c r="AH184" s="29">
        <f t="shared" si="77"/>
        <v>0</v>
      </c>
      <c r="AI184" s="29">
        <f t="shared" si="78"/>
        <v>0</v>
      </c>
      <c r="AJ184" s="29">
        <f t="shared" si="79"/>
        <v>0</v>
      </c>
    </row>
    <row r="185" spans="1:36" ht="15.75" x14ac:dyDescent="0.25">
      <c r="A185" s="40" t="str">
        <f t="shared" si="81"/>
        <v>ZERO</v>
      </c>
      <c r="B185" s="40"/>
      <c r="C185" s="51" t="s">
        <v>32</v>
      </c>
      <c r="D185" s="10"/>
      <c r="E185" s="52" t="s">
        <v>32</v>
      </c>
      <c r="F185" s="53" t="str">
        <f>VLOOKUP(E185,ISTRUZIONI!$A$10:$B$15,2)</f>
        <v>-</v>
      </c>
      <c r="G185" s="9"/>
      <c r="H185" s="58"/>
      <c r="I185" s="58"/>
      <c r="J185" s="28">
        <f t="shared" si="55"/>
        <v>0</v>
      </c>
      <c r="K185" s="28" t="str">
        <f t="shared" si="80"/>
        <v>Compilare anagrafica</v>
      </c>
      <c r="L185" s="5"/>
      <c r="M185" s="31">
        <f t="shared" si="56"/>
        <v>0</v>
      </c>
      <c r="N185">
        <f t="shared" si="57"/>
        <v>0</v>
      </c>
      <c r="O185">
        <f t="shared" si="58"/>
        <v>0</v>
      </c>
      <c r="P185">
        <f t="shared" si="59"/>
        <v>0</v>
      </c>
      <c r="Q185">
        <f t="shared" si="60"/>
        <v>0</v>
      </c>
      <c r="R185">
        <f t="shared" si="61"/>
        <v>0</v>
      </c>
      <c r="S185">
        <f t="shared" si="62"/>
        <v>0</v>
      </c>
      <c r="T185">
        <f t="shared" si="63"/>
        <v>0</v>
      </c>
      <c r="U185">
        <f t="shared" si="64"/>
        <v>0</v>
      </c>
      <c r="V185">
        <f t="shared" si="65"/>
        <v>0</v>
      </c>
      <c r="W185">
        <f t="shared" si="66"/>
        <v>0</v>
      </c>
      <c r="X185">
        <f t="shared" si="67"/>
        <v>0</v>
      </c>
      <c r="Y185" s="29">
        <f t="shared" si="68"/>
        <v>0</v>
      </c>
      <c r="Z185" s="29">
        <f t="shared" si="69"/>
        <v>0</v>
      </c>
      <c r="AA185" s="29">
        <f t="shared" si="70"/>
        <v>0</v>
      </c>
      <c r="AB185" s="29">
        <f t="shared" si="71"/>
        <v>0</v>
      </c>
      <c r="AC185" s="29">
        <f t="shared" si="72"/>
        <v>0</v>
      </c>
      <c r="AD185" s="29">
        <f t="shared" si="73"/>
        <v>0</v>
      </c>
      <c r="AE185" s="29">
        <f t="shared" si="74"/>
        <v>0</v>
      </c>
      <c r="AF185" s="29">
        <f t="shared" si="75"/>
        <v>0</v>
      </c>
      <c r="AG185" s="29">
        <f t="shared" si="76"/>
        <v>0</v>
      </c>
      <c r="AH185" s="29">
        <f t="shared" si="77"/>
        <v>0</v>
      </c>
      <c r="AI185" s="29">
        <f t="shared" si="78"/>
        <v>0</v>
      </c>
      <c r="AJ185" s="29">
        <f t="shared" si="79"/>
        <v>0</v>
      </c>
    </row>
    <row r="186" spans="1:36" ht="15.75" x14ac:dyDescent="0.25">
      <c r="A186" s="40" t="str">
        <f t="shared" si="81"/>
        <v>ZERO</v>
      </c>
      <c r="B186" s="40"/>
      <c r="C186" s="51" t="s">
        <v>32</v>
      </c>
      <c r="D186" s="10"/>
      <c r="E186" s="52" t="s">
        <v>32</v>
      </c>
      <c r="F186" s="53" t="str">
        <f>VLOOKUP(E186,ISTRUZIONI!$A$10:$B$15,2)</f>
        <v>-</v>
      </c>
      <c r="G186" s="9"/>
      <c r="H186" s="58"/>
      <c r="I186" s="58"/>
      <c r="J186" s="28">
        <f t="shared" si="55"/>
        <v>0</v>
      </c>
      <c r="K186" s="28" t="str">
        <f t="shared" si="80"/>
        <v>Compilare anagrafica</v>
      </c>
      <c r="L186" s="5"/>
      <c r="M186" s="31">
        <f t="shared" si="56"/>
        <v>0</v>
      </c>
      <c r="N186">
        <f t="shared" si="57"/>
        <v>0</v>
      </c>
      <c r="O186">
        <f t="shared" si="58"/>
        <v>0</v>
      </c>
      <c r="P186">
        <f t="shared" si="59"/>
        <v>0</v>
      </c>
      <c r="Q186">
        <f t="shared" si="60"/>
        <v>0</v>
      </c>
      <c r="R186">
        <f t="shared" si="61"/>
        <v>0</v>
      </c>
      <c r="S186">
        <f t="shared" si="62"/>
        <v>0</v>
      </c>
      <c r="T186">
        <f t="shared" si="63"/>
        <v>0</v>
      </c>
      <c r="U186">
        <f t="shared" si="64"/>
        <v>0</v>
      </c>
      <c r="V186">
        <f t="shared" si="65"/>
        <v>0</v>
      </c>
      <c r="W186">
        <f t="shared" si="66"/>
        <v>0</v>
      </c>
      <c r="X186">
        <f t="shared" si="67"/>
        <v>0</v>
      </c>
      <c r="Y186" s="29">
        <f t="shared" si="68"/>
        <v>0</v>
      </c>
      <c r="Z186" s="29">
        <f t="shared" si="69"/>
        <v>0</v>
      </c>
      <c r="AA186" s="29">
        <f t="shared" si="70"/>
        <v>0</v>
      </c>
      <c r="AB186" s="29">
        <f t="shared" si="71"/>
        <v>0</v>
      </c>
      <c r="AC186" s="29">
        <f t="shared" si="72"/>
        <v>0</v>
      </c>
      <c r="AD186" s="29">
        <f t="shared" si="73"/>
        <v>0</v>
      </c>
      <c r="AE186" s="29">
        <f t="shared" si="74"/>
        <v>0</v>
      </c>
      <c r="AF186" s="29">
        <f t="shared" si="75"/>
        <v>0</v>
      </c>
      <c r="AG186" s="29">
        <f t="shared" si="76"/>
        <v>0</v>
      </c>
      <c r="AH186" s="29">
        <f t="shared" si="77"/>
        <v>0</v>
      </c>
      <c r="AI186" s="29">
        <f t="shared" si="78"/>
        <v>0</v>
      </c>
      <c r="AJ186" s="29">
        <f t="shared" si="79"/>
        <v>0</v>
      </c>
    </row>
    <row r="187" spans="1:36" ht="15.75" x14ac:dyDescent="0.25">
      <c r="A187" s="40" t="str">
        <f t="shared" si="81"/>
        <v>ZERO</v>
      </c>
      <c r="B187" s="40"/>
      <c r="C187" s="51" t="s">
        <v>32</v>
      </c>
      <c r="D187" s="10"/>
      <c r="E187" s="52" t="s">
        <v>32</v>
      </c>
      <c r="F187" s="53" t="str">
        <f>VLOOKUP(E187,ISTRUZIONI!$A$10:$B$15,2)</f>
        <v>-</v>
      </c>
      <c r="G187" s="9"/>
      <c r="H187" s="58"/>
      <c r="I187" s="58"/>
      <c r="J187" s="28">
        <f t="shared" si="55"/>
        <v>0</v>
      </c>
      <c r="K187" s="28" t="str">
        <f t="shared" si="80"/>
        <v>Compilare anagrafica</v>
      </c>
      <c r="L187" s="5"/>
      <c r="M187" s="31">
        <f t="shared" si="56"/>
        <v>0</v>
      </c>
      <c r="N187">
        <f t="shared" si="57"/>
        <v>0</v>
      </c>
      <c r="O187">
        <f t="shared" si="58"/>
        <v>0</v>
      </c>
      <c r="P187">
        <f t="shared" si="59"/>
        <v>0</v>
      </c>
      <c r="Q187">
        <f t="shared" si="60"/>
        <v>0</v>
      </c>
      <c r="R187">
        <f t="shared" si="61"/>
        <v>0</v>
      </c>
      <c r="S187">
        <f t="shared" si="62"/>
        <v>0</v>
      </c>
      <c r="T187">
        <f t="shared" si="63"/>
        <v>0</v>
      </c>
      <c r="U187">
        <f t="shared" si="64"/>
        <v>0</v>
      </c>
      <c r="V187">
        <f t="shared" si="65"/>
        <v>0</v>
      </c>
      <c r="W187">
        <f t="shared" si="66"/>
        <v>0</v>
      </c>
      <c r="X187">
        <f t="shared" si="67"/>
        <v>0</v>
      </c>
      <c r="Y187" s="29">
        <f t="shared" si="68"/>
        <v>0</v>
      </c>
      <c r="Z187" s="29">
        <f t="shared" si="69"/>
        <v>0</v>
      </c>
      <c r="AA187" s="29">
        <f t="shared" si="70"/>
        <v>0</v>
      </c>
      <c r="AB187" s="29">
        <f t="shared" si="71"/>
        <v>0</v>
      </c>
      <c r="AC187" s="29">
        <f t="shared" si="72"/>
        <v>0</v>
      </c>
      <c r="AD187" s="29">
        <f t="shared" si="73"/>
        <v>0</v>
      </c>
      <c r="AE187" s="29">
        <f t="shared" si="74"/>
        <v>0</v>
      </c>
      <c r="AF187" s="29">
        <f t="shared" si="75"/>
        <v>0</v>
      </c>
      <c r="AG187" s="29">
        <f t="shared" si="76"/>
        <v>0</v>
      </c>
      <c r="AH187" s="29">
        <f t="shared" si="77"/>
        <v>0</v>
      </c>
      <c r="AI187" s="29">
        <f t="shared" si="78"/>
        <v>0</v>
      </c>
      <c r="AJ187" s="29">
        <f t="shared" si="79"/>
        <v>0</v>
      </c>
    </row>
    <row r="188" spans="1:36" ht="15.75" x14ac:dyDescent="0.25">
      <c r="A188" s="40" t="str">
        <f t="shared" si="81"/>
        <v>ZERO</v>
      </c>
      <c r="B188" s="40"/>
      <c r="C188" s="51" t="s">
        <v>32</v>
      </c>
      <c r="D188" s="10"/>
      <c r="E188" s="52" t="s">
        <v>32</v>
      </c>
      <c r="F188" s="53" t="str">
        <f>VLOOKUP(E188,ISTRUZIONI!$A$10:$B$15,2)</f>
        <v>-</v>
      </c>
      <c r="G188" s="9"/>
      <c r="H188" s="58"/>
      <c r="I188" s="58"/>
      <c r="J188" s="28">
        <f t="shared" si="55"/>
        <v>0</v>
      </c>
      <c r="K188" s="28" t="str">
        <f t="shared" si="80"/>
        <v>Compilare anagrafica</v>
      </c>
      <c r="L188" s="5"/>
      <c r="M188" s="31">
        <f t="shared" si="56"/>
        <v>0</v>
      </c>
      <c r="N188">
        <f t="shared" si="57"/>
        <v>0</v>
      </c>
      <c r="O188">
        <f t="shared" si="58"/>
        <v>0</v>
      </c>
      <c r="P188">
        <f t="shared" si="59"/>
        <v>0</v>
      </c>
      <c r="Q188">
        <f t="shared" si="60"/>
        <v>0</v>
      </c>
      <c r="R188">
        <f t="shared" si="61"/>
        <v>0</v>
      </c>
      <c r="S188">
        <f t="shared" si="62"/>
        <v>0</v>
      </c>
      <c r="T188">
        <f t="shared" si="63"/>
        <v>0</v>
      </c>
      <c r="U188">
        <f t="shared" si="64"/>
        <v>0</v>
      </c>
      <c r="V188">
        <f t="shared" si="65"/>
        <v>0</v>
      </c>
      <c r="W188">
        <f t="shared" si="66"/>
        <v>0</v>
      </c>
      <c r="X188">
        <f t="shared" si="67"/>
        <v>0</v>
      </c>
      <c r="Y188" s="29">
        <f t="shared" si="68"/>
        <v>0</v>
      </c>
      <c r="Z188" s="29">
        <f t="shared" si="69"/>
        <v>0</v>
      </c>
      <c r="AA188" s="29">
        <f t="shared" si="70"/>
        <v>0</v>
      </c>
      <c r="AB188" s="29">
        <f t="shared" si="71"/>
        <v>0</v>
      </c>
      <c r="AC188" s="29">
        <f t="shared" si="72"/>
        <v>0</v>
      </c>
      <c r="AD188" s="29">
        <f t="shared" si="73"/>
        <v>0</v>
      </c>
      <c r="AE188" s="29">
        <f t="shared" si="74"/>
        <v>0</v>
      </c>
      <c r="AF188" s="29">
        <f t="shared" si="75"/>
        <v>0</v>
      </c>
      <c r="AG188" s="29">
        <f t="shared" si="76"/>
        <v>0</v>
      </c>
      <c r="AH188" s="29">
        <f t="shared" si="77"/>
        <v>0</v>
      </c>
      <c r="AI188" s="29">
        <f t="shared" si="78"/>
        <v>0</v>
      </c>
      <c r="AJ188" s="29">
        <f t="shared" si="79"/>
        <v>0</v>
      </c>
    </row>
    <row r="189" spans="1:36" ht="15.75" x14ac:dyDescent="0.25">
      <c r="A189" s="40" t="str">
        <f t="shared" si="81"/>
        <v>ZERO</v>
      </c>
      <c r="B189" s="40"/>
      <c r="C189" s="51" t="s">
        <v>32</v>
      </c>
      <c r="D189" s="10"/>
      <c r="E189" s="52" t="s">
        <v>32</v>
      </c>
      <c r="F189" s="53" t="str">
        <f>VLOOKUP(E189,ISTRUZIONI!$A$10:$B$15,2)</f>
        <v>-</v>
      </c>
      <c r="G189" s="9"/>
      <c r="H189" s="58"/>
      <c r="I189" s="58"/>
      <c r="J189" s="28">
        <f t="shared" si="55"/>
        <v>0</v>
      </c>
      <c r="K189" s="28" t="str">
        <f t="shared" si="80"/>
        <v>Compilare anagrafica</v>
      </c>
      <c r="L189" s="5"/>
      <c r="M189" s="31">
        <f t="shared" si="56"/>
        <v>0</v>
      </c>
      <c r="N189">
        <f t="shared" si="57"/>
        <v>0</v>
      </c>
      <c r="O189">
        <f t="shared" si="58"/>
        <v>0</v>
      </c>
      <c r="P189">
        <f t="shared" si="59"/>
        <v>0</v>
      </c>
      <c r="Q189">
        <f t="shared" si="60"/>
        <v>0</v>
      </c>
      <c r="R189">
        <f t="shared" si="61"/>
        <v>0</v>
      </c>
      <c r="S189">
        <f t="shared" si="62"/>
        <v>0</v>
      </c>
      <c r="T189">
        <f t="shared" si="63"/>
        <v>0</v>
      </c>
      <c r="U189">
        <f t="shared" si="64"/>
        <v>0</v>
      </c>
      <c r="V189">
        <f t="shared" si="65"/>
        <v>0</v>
      </c>
      <c r="W189">
        <f t="shared" si="66"/>
        <v>0</v>
      </c>
      <c r="X189">
        <f t="shared" si="67"/>
        <v>0</v>
      </c>
      <c r="Y189" s="29">
        <f t="shared" si="68"/>
        <v>0</v>
      </c>
      <c r="Z189" s="29">
        <f t="shared" si="69"/>
        <v>0</v>
      </c>
      <c r="AA189" s="29">
        <f t="shared" si="70"/>
        <v>0</v>
      </c>
      <c r="AB189" s="29">
        <f t="shared" si="71"/>
        <v>0</v>
      </c>
      <c r="AC189" s="29">
        <f t="shared" si="72"/>
        <v>0</v>
      </c>
      <c r="AD189" s="29">
        <f t="shared" si="73"/>
        <v>0</v>
      </c>
      <c r="AE189" s="29">
        <f t="shared" si="74"/>
        <v>0</v>
      </c>
      <c r="AF189" s="29">
        <f t="shared" si="75"/>
        <v>0</v>
      </c>
      <c r="AG189" s="29">
        <f t="shared" si="76"/>
        <v>0</v>
      </c>
      <c r="AH189" s="29">
        <f t="shared" si="77"/>
        <v>0</v>
      </c>
      <c r="AI189" s="29">
        <f t="shared" si="78"/>
        <v>0</v>
      </c>
      <c r="AJ189" s="29">
        <f t="shared" si="79"/>
        <v>0</v>
      </c>
    </row>
    <row r="190" spans="1:36" ht="15.75" x14ac:dyDescent="0.25">
      <c r="A190" s="40" t="str">
        <f t="shared" si="81"/>
        <v>ZERO</v>
      </c>
      <c r="B190" s="40"/>
      <c r="C190" s="51" t="s">
        <v>32</v>
      </c>
      <c r="D190" s="10"/>
      <c r="E190" s="52" t="s">
        <v>32</v>
      </c>
      <c r="F190" s="53" t="str">
        <f>VLOOKUP(E190,ISTRUZIONI!$A$10:$B$15,2)</f>
        <v>-</v>
      </c>
      <c r="G190" s="9"/>
      <c r="H190" s="58"/>
      <c r="I190" s="58"/>
      <c r="J190" s="28">
        <f t="shared" si="55"/>
        <v>0</v>
      </c>
      <c r="K190" s="28" t="str">
        <f t="shared" si="80"/>
        <v>Compilare anagrafica</v>
      </c>
      <c r="L190" s="5"/>
      <c r="M190" s="31">
        <f t="shared" si="56"/>
        <v>0</v>
      </c>
      <c r="N190">
        <f t="shared" si="57"/>
        <v>0</v>
      </c>
      <c r="O190">
        <f t="shared" si="58"/>
        <v>0</v>
      </c>
      <c r="P190">
        <f t="shared" si="59"/>
        <v>0</v>
      </c>
      <c r="Q190">
        <f t="shared" si="60"/>
        <v>0</v>
      </c>
      <c r="R190">
        <f t="shared" si="61"/>
        <v>0</v>
      </c>
      <c r="S190">
        <f t="shared" si="62"/>
        <v>0</v>
      </c>
      <c r="T190">
        <f t="shared" si="63"/>
        <v>0</v>
      </c>
      <c r="U190">
        <f t="shared" si="64"/>
        <v>0</v>
      </c>
      <c r="V190">
        <f t="shared" si="65"/>
        <v>0</v>
      </c>
      <c r="W190">
        <f t="shared" si="66"/>
        <v>0</v>
      </c>
      <c r="X190">
        <f t="shared" si="67"/>
        <v>0</v>
      </c>
      <c r="Y190" s="29">
        <f t="shared" si="68"/>
        <v>0</v>
      </c>
      <c r="Z190" s="29">
        <f t="shared" si="69"/>
        <v>0</v>
      </c>
      <c r="AA190" s="29">
        <f t="shared" si="70"/>
        <v>0</v>
      </c>
      <c r="AB190" s="29">
        <f t="shared" si="71"/>
        <v>0</v>
      </c>
      <c r="AC190" s="29">
        <f t="shared" si="72"/>
        <v>0</v>
      </c>
      <c r="AD190" s="29">
        <f t="shared" si="73"/>
        <v>0</v>
      </c>
      <c r="AE190" s="29">
        <f t="shared" si="74"/>
        <v>0</v>
      </c>
      <c r="AF190" s="29">
        <f t="shared" si="75"/>
        <v>0</v>
      </c>
      <c r="AG190" s="29">
        <f t="shared" si="76"/>
        <v>0</v>
      </c>
      <c r="AH190" s="29">
        <f t="shared" si="77"/>
        <v>0</v>
      </c>
      <c r="AI190" s="29">
        <f t="shared" si="78"/>
        <v>0</v>
      </c>
      <c r="AJ190" s="29">
        <f t="shared" si="79"/>
        <v>0</v>
      </c>
    </row>
    <row r="191" spans="1:36" ht="15.75" x14ac:dyDescent="0.25">
      <c r="A191" s="40" t="str">
        <f t="shared" si="81"/>
        <v>ZERO</v>
      </c>
      <c r="B191" s="40"/>
      <c r="C191" s="51" t="s">
        <v>32</v>
      </c>
      <c r="D191" s="10"/>
      <c r="E191" s="52" t="s">
        <v>32</v>
      </c>
      <c r="F191" s="53" t="str">
        <f>VLOOKUP(E191,ISTRUZIONI!$A$10:$B$15,2)</f>
        <v>-</v>
      </c>
      <c r="G191" s="9"/>
      <c r="H191" s="58"/>
      <c r="I191" s="58"/>
      <c r="J191" s="28">
        <f t="shared" si="55"/>
        <v>0</v>
      </c>
      <c r="K191" s="28" t="str">
        <f t="shared" si="80"/>
        <v>Compilare anagrafica</v>
      </c>
      <c r="L191" s="5"/>
      <c r="M191" s="31">
        <f t="shared" si="56"/>
        <v>0</v>
      </c>
      <c r="N191">
        <f t="shared" si="57"/>
        <v>0</v>
      </c>
      <c r="O191">
        <f t="shared" si="58"/>
        <v>0</v>
      </c>
      <c r="P191">
        <f t="shared" si="59"/>
        <v>0</v>
      </c>
      <c r="Q191">
        <f t="shared" si="60"/>
        <v>0</v>
      </c>
      <c r="R191">
        <f t="shared" si="61"/>
        <v>0</v>
      </c>
      <c r="S191">
        <f t="shared" si="62"/>
        <v>0</v>
      </c>
      <c r="T191">
        <f t="shared" si="63"/>
        <v>0</v>
      </c>
      <c r="U191">
        <f t="shared" si="64"/>
        <v>0</v>
      </c>
      <c r="V191">
        <f t="shared" si="65"/>
        <v>0</v>
      </c>
      <c r="W191">
        <f t="shared" si="66"/>
        <v>0</v>
      </c>
      <c r="X191">
        <f t="shared" si="67"/>
        <v>0</v>
      </c>
      <c r="Y191" s="29">
        <f t="shared" si="68"/>
        <v>0</v>
      </c>
      <c r="Z191" s="29">
        <f t="shared" si="69"/>
        <v>0</v>
      </c>
      <c r="AA191" s="29">
        <f t="shared" si="70"/>
        <v>0</v>
      </c>
      <c r="AB191" s="29">
        <f t="shared" si="71"/>
        <v>0</v>
      </c>
      <c r="AC191" s="29">
        <f t="shared" si="72"/>
        <v>0</v>
      </c>
      <c r="AD191" s="29">
        <f t="shared" si="73"/>
        <v>0</v>
      </c>
      <c r="AE191" s="29">
        <f t="shared" si="74"/>
        <v>0</v>
      </c>
      <c r="AF191" s="29">
        <f t="shared" si="75"/>
        <v>0</v>
      </c>
      <c r="AG191" s="29">
        <f t="shared" si="76"/>
        <v>0</v>
      </c>
      <c r="AH191" s="29">
        <f t="shared" si="77"/>
        <v>0</v>
      </c>
      <c r="AI191" s="29">
        <f t="shared" si="78"/>
        <v>0</v>
      </c>
      <c r="AJ191" s="29">
        <f t="shared" si="79"/>
        <v>0</v>
      </c>
    </row>
    <row r="192" spans="1:36" ht="15.75" x14ac:dyDescent="0.25">
      <c r="A192" s="40" t="str">
        <f t="shared" si="81"/>
        <v>ZERO</v>
      </c>
      <c r="B192" s="40"/>
      <c r="C192" s="51" t="s">
        <v>32</v>
      </c>
      <c r="D192" s="10"/>
      <c r="E192" s="52" t="s">
        <v>32</v>
      </c>
      <c r="F192" s="53" t="str">
        <f>VLOOKUP(E192,ISTRUZIONI!$A$10:$B$15,2)</f>
        <v>-</v>
      </c>
      <c r="G192" s="9"/>
      <c r="H192" s="58"/>
      <c r="I192" s="58"/>
      <c r="J192" s="28">
        <f t="shared" si="55"/>
        <v>0</v>
      </c>
      <c r="K192" s="28" t="str">
        <f t="shared" si="80"/>
        <v>Compilare anagrafica</v>
      </c>
      <c r="L192" s="5"/>
      <c r="M192" s="31">
        <f t="shared" si="56"/>
        <v>0</v>
      </c>
      <c r="N192">
        <f t="shared" si="57"/>
        <v>0</v>
      </c>
      <c r="O192">
        <f t="shared" si="58"/>
        <v>0</v>
      </c>
      <c r="P192">
        <f t="shared" si="59"/>
        <v>0</v>
      </c>
      <c r="Q192">
        <f t="shared" si="60"/>
        <v>0</v>
      </c>
      <c r="R192">
        <f t="shared" si="61"/>
        <v>0</v>
      </c>
      <c r="S192">
        <f t="shared" si="62"/>
        <v>0</v>
      </c>
      <c r="T192">
        <f t="shared" si="63"/>
        <v>0</v>
      </c>
      <c r="U192">
        <f t="shared" si="64"/>
        <v>0</v>
      </c>
      <c r="V192">
        <f t="shared" si="65"/>
        <v>0</v>
      </c>
      <c r="W192">
        <f t="shared" si="66"/>
        <v>0</v>
      </c>
      <c r="X192">
        <f t="shared" si="67"/>
        <v>0</v>
      </c>
      <c r="Y192" s="29">
        <f t="shared" si="68"/>
        <v>0</v>
      </c>
      <c r="Z192" s="29">
        <f t="shared" si="69"/>
        <v>0</v>
      </c>
      <c r="AA192" s="29">
        <f t="shared" si="70"/>
        <v>0</v>
      </c>
      <c r="AB192" s="29">
        <f t="shared" si="71"/>
        <v>0</v>
      </c>
      <c r="AC192" s="29">
        <f t="shared" si="72"/>
        <v>0</v>
      </c>
      <c r="AD192" s="29">
        <f t="shared" si="73"/>
        <v>0</v>
      </c>
      <c r="AE192" s="29">
        <f t="shared" si="74"/>
        <v>0</v>
      </c>
      <c r="AF192" s="29">
        <f t="shared" si="75"/>
        <v>0</v>
      </c>
      <c r="AG192" s="29">
        <f t="shared" si="76"/>
        <v>0</v>
      </c>
      <c r="AH192" s="29">
        <f t="shared" si="77"/>
        <v>0</v>
      </c>
      <c r="AI192" s="29">
        <f t="shared" si="78"/>
        <v>0</v>
      </c>
      <c r="AJ192" s="29">
        <f t="shared" si="79"/>
        <v>0</v>
      </c>
    </row>
    <row r="193" spans="1:36" ht="15.75" x14ac:dyDescent="0.25">
      <c r="A193" s="40" t="str">
        <f t="shared" si="81"/>
        <v>ZERO</v>
      </c>
      <c r="B193" s="40"/>
      <c r="C193" s="51" t="s">
        <v>32</v>
      </c>
      <c r="D193" s="10"/>
      <c r="E193" s="52" t="s">
        <v>32</v>
      </c>
      <c r="F193" s="53" t="str">
        <f>VLOOKUP(E193,ISTRUZIONI!$A$10:$B$15,2)</f>
        <v>-</v>
      </c>
      <c r="G193" s="9"/>
      <c r="H193" s="58"/>
      <c r="I193" s="58"/>
      <c r="J193" s="28">
        <f t="shared" si="55"/>
        <v>0</v>
      </c>
      <c r="K193" s="28" t="str">
        <f t="shared" si="80"/>
        <v>Compilare anagrafica</v>
      </c>
      <c r="L193" s="5"/>
      <c r="M193" s="31">
        <f t="shared" si="56"/>
        <v>0</v>
      </c>
      <c r="N193">
        <f t="shared" si="57"/>
        <v>0</v>
      </c>
      <c r="O193">
        <f t="shared" si="58"/>
        <v>0</v>
      </c>
      <c r="P193">
        <f t="shared" si="59"/>
        <v>0</v>
      </c>
      <c r="Q193">
        <f t="shared" si="60"/>
        <v>0</v>
      </c>
      <c r="R193">
        <f t="shared" si="61"/>
        <v>0</v>
      </c>
      <c r="S193">
        <f t="shared" si="62"/>
        <v>0</v>
      </c>
      <c r="T193">
        <f t="shared" si="63"/>
        <v>0</v>
      </c>
      <c r="U193">
        <f t="shared" si="64"/>
        <v>0</v>
      </c>
      <c r="V193">
        <f t="shared" si="65"/>
        <v>0</v>
      </c>
      <c r="W193">
        <f t="shared" si="66"/>
        <v>0</v>
      </c>
      <c r="X193">
        <f t="shared" si="67"/>
        <v>0</v>
      </c>
      <c r="Y193" s="29">
        <f t="shared" si="68"/>
        <v>0</v>
      </c>
      <c r="Z193" s="29">
        <f t="shared" si="69"/>
        <v>0</v>
      </c>
      <c r="AA193" s="29">
        <f t="shared" si="70"/>
        <v>0</v>
      </c>
      <c r="AB193" s="29">
        <f t="shared" si="71"/>
        <v>0</v>
      </c>
      <c r="AC193" s="29">
        <f t="shared" si="72"/>
        <v>0</v>
      </c>
      <c r="AD193" s="29">
        <f t="shared" si="73"/>
        <v>0</v>
      </c>
      <c r="AE193" s="29">
        <f t="shared" si="74"/>
        <v>0</v>
      </c>
      <c r="AF193" s="29">
        <f t="shared" si="75"/>
        <v>0</v>
      </c>
      <c r="AG193" s="29">
        <f t="shared" si="76"/>
        <v>0</v>
      </c>
      <c r="AH193" s="29">
        <f t="shared" si="77"/>
        <v>0</v>
      </c>
      <c r="AI193" s="29">
        <f t="shared" si="78"/>
        <v>0</v>
      </c>
      <c r="AJ193" s="29">
        <f t="shared" si="79"/>
        <v>0</v>
      </c>
    </row>
    <row r="194" spans="1:36" ht="15.75" x14ac:dyDescent="0.25">
      <c r="A194" s="40" t="str">
        <f t="shared" si="81"/>
        <v>ZERO</v>
      </c>
      <c r="B194" s="40"/>
      <c r="C194" s="51" t="s">
        <v>32</v>
      </c>
      <c r="D194" s="10"/>
      <c r="E194" s="52" t="s">
        <v>32</v>
      </c>
      <c r="F194" s="53" t="str">
        <f>VLOOKUP(E194,ISTRUZIONI!$A$10:$B$15,2)</f>
        <v>-</v>
      </c>
      <c r="G194" s="9"/>
      <c r="H194" s="58"/>
      <c r="I194" s="58"/>
      <c r="J194" s="28">
        <f t="shared" si="55"/>
        <v>0</v>
      </c>
      <c r="K194" s="28" t="str">
        <f t="shared" si="80"/>
        <v>Compilare anagrafica</v>
      </c>
      <c r="L194" s="5"/>
      <c r="M194" s="31">
        <f t="shared" si="56"/>
        <v>0</v>
      </c>
      <c r="N194">
        <f t="shared" si="57"/>
        <v>0</v>
      </c>
      <c r="O194">
        <f t="shared" si="58"/>
        <v>0</v>
      </c>
      <c r="P194">
        <f t="shared" si="59"/>
        <v>0</v>
      </c>
      <c r="Q194">
        <f t="shared" si="60"/>
        <v>0</v>
      </c>
      <c r="R194">
        <f t="shared" si="61"/>
        <v>0</v>
      </c>
      <c r="S194">
        <f t="shared" si="62"/>
        <v>0</v>
      </c>
      <c r="T194">
        <f t="shared" si="63"/>
        <v>0</v>
      </c>
      <c r="U194">
        <f t="shared" si="64"/>
        <v>0</v>
      </c>
      <c r="V194">
        <f t="shared" si="65"/>
        <v>0</v>
      </c>
      <c r="W194">
        <f t="shared" si="66"/>
        <v>0</v>
      </c>
      <c r="X194">
        <f t="shared" si="67"/>
        <v>0</v>
      </c>
      <c r="Y194" s="29">
        <f t="shared" si="68"/>
        <v>0</v>
      </c>
      <c r="Z194" s="29">
        <f t="shared" si="69"/>
        <v>0</v>
      </c>
      <c r="AA194" s="29">
        <f t="shared" si="70"/>
        <v>0</v>
      </c>
      <c r="AB194" s="29">
        <f t="shared" si="71"/>
        <v>0</v>
      </c>
      <c r="AC194" s="29">
        <f t="shared" si="72"/>
        <v>0</v>
      </c>
      <c r="AD194" s="29">
        <f t="shared" si="73"/>
        <v>0</v>
      </c>
      <c r="AE194" s="29">
        <f t="shared" si="74"/>
        <v>0</v>
      </c>
      <c r="AF194" s="29">
        <f t="shared" si="75"/>
        <v>0</v>
      </c>
      <c r="AG194" s="29">
        <f t="shared" si="76"/>
        <v>0</v>
      </c>
      <c r="AH194" s="29">
        <f t="shared" si="77"/>
        <v>0</v>
      </c>
      <c r="AI194" s="29">
        <f t="shared" si="78"/>
        <v>0</v>
      </c>
      <c r="AJ194" s="29">
        <f t="shared" si="79"/>
        <v>0</v>
      </c>
    </row>
    <row r="195" spans="1:36" ht="15.75" x14ac:dyDescent="0.25">
      <c r="A195" s="40" t="str">
        <f t="shared" si="81"/>
        <v>ZERO</v>
      </c>
      <c r="B195" s="40"/>
      <c r="C195" s="51" t="s">
        <v>32</v>
      </c>
      <c r="D195" s="10"/>
      <c r="E195" s="52" t="s">
        <v>32</v>
      </c>
      <c r="F195" s="53" t="str">
        <f>VLOOKUP(E195,ISTRUZIONI!$A$10:$B$15,2)</f>
        <v>-</v>
      </c>
      <c r="G195" s="9"/>
      <c r="H195" s="58"/>
      <c r="I195" s="58"/>
      <c r="J195" s="28">
        <f t="shared" si="55"/>
        <v>0</v>
      </c>
      <c r="K195" s="28" t="str">
        <f t="shared" si="80"/>
        <v>Compilare anagrafica</v>
      </c>
      <c r="L195" s="5"/>
      <c r="M195" s="31">
        <f t="shared" si="56"/>
        <v>0</v>
      </c>
      <c r="N195">
        <f t="shared" si="57"/>
        <v>0</v>
      </c>
      <c r="O195">
        <f t="shared" si="58"/>
        <v>0</v>
      </c>
      <c r="P195">
        <f t="shared" si="59"/>
        <v>0</v>
      </c>
      <c r="Q195">
        <f t="shared" si="60"/>
        <v>0</v>
      </c>
      <c r="R195">
        <f t="shared" si="61"/>
        <v>0</v>
      </c>
      <c r="S195">
        <f t="shared" si="62"/>
        <v>0</v>
      </c>
      <c r="T195">
        <f t="shared" si="63"/>
        <v>0</v>
      </c>
      <c r="U195">
        <f t="shared" si="64"/>
        <v>0</v>
      </c>
      <c r="V195">
        <f t="shared" si="65"/>
        <v>0</v>
      </c>
      <c r="W195">
        <f t="shared" si="66"/>
        <v>0</v>
      </c>
      <c r="X195">
        <f t="shared" si="67"/>
        <v>0</v>
      </c>
      <c r="Y195" s="29">
        <f t="shared" si="68"/>
        <v>0</v>
      </c>
      <c r="Z195" s="29">
        <f t="shared" si="69"/>
        <v>0</v>
      </c>
      <c r="AA195" s="29">
        <f t="shared" si="70"/>
        <v>0</v>
      </c>
      <c r="AB195" s="29">
        <f t="shared" si="71"/>
        <v>0</v>
      </c>
      <c r="AC195" s="29">
        <f t="shared" si="72"/>
        <v>0</v>
      </c>
      <c r="AD195" s="29">
        <f t="shared" si="73"/>
        <v>0</v>
      </c>
      <c r="AE195" s="29">
        <f t="shared" si="74"/>
        <v>0</v>
      </c>
      <c r="AF195" s="29">
        <f t="shared" si="75"/>
        <v>0</v>
      </c>
      <c r="AG195" s="29">
        <f t="shared" si="76"/>
        <v>0</v>
      </c>
      <c r="AH195" s="29">
        <f t="shared" si="77"/>
        <v>0</v>
      </c>
      <c r="AI195" s="29">
        <f t="shared" si="78"/>
        <v>0</v>
      </c>
      <c r="AJ195" s="29">
        <f t="shared" si="79"/>
        <v>0</v>
      </c>
    </row>
    <row r="196" spans="1:36" ht="15.75" x14ac:dyDescent="0.25">
      <c r="A196" s="40" t="str">
        <f t="shared" si="81"/>
        <v>ZERO</v>
      </c>
      <c r="B196" s="40"/>
      <c r="C196" s="51" t="s">
        <v>32</v>
      </c>
      <c r="D196" s="10"/>
      <c r="E196" s="52" t="s">
        <v>32</v>
      </c>
      <c r="F196" s="53" t="str">
        <f>VLOOKUP(E196,ISTRUZIONI!$A$10:$B$15,2)</f>
        <v>-</v>
      </c>
      <c r="G196" s="9"/>
      <c r="H196" s="58"/>
      <c r="I196" s="58"/>
      <c r="J196" s="28">
        <f t="shared" si="55"/>
        <v>0</v>
      </c>
      <c r="K196" s="28" t="str">
        <f t="shared" si="80"/>
        <v>Compilare anagrafica</v>
      </c>
      <c r="L196" s="5"/>
      <c r="M196" s="31">
        <f t="shared" si="56"/>
        <v>0</v>
      </c>
      <c r="N196">
        <f t="shared" si="57"/>
        <v>0</v>
      </c>
      <c r="O196">
        <f t="shared" si="58"/>
        <v>0</v>
      </c>
      <c r="P196">
        <f t="shared" si="59"/>
        <v>0</v>
      </c>
      <c r="Q196">
        <f t="shared" si="60"/>
        <v>0</v>
      </c>
      <c r="R196">
        <f t="shared" si="61"/>
        <v>0</v>
      </c>
      <c r="S196">
        <f t="shared" si="62"/>
        <v>0</v>
      </c>
      <c r="T196">
        <f t="shared" si="63"/>
        <v>0</v>
      </c>
      <c r="U196">
        <f t="shared" si="64"/>
        <v>0</v>
      </c>
      <c r="V196">
        <f t="shared" si="65"/>
        <v>0</v>
      </c>
      <c r="W196">
        <f t="shared" si="66"/>
        <v>0</v>
      </c>
      <c r="X196">
        <f t="shared" si="67"/>
        <v>0</v>
      </c>
      <c r="Y196" s="29">
        <f t="shared" si="68"/>
        <v>0</v>
      </c>
      <c r="Z196" s="29">
        <f t="shared" si="69"/>
        <v>0</v>
      </c>
      <c r="AA196" s="29">
        <f t="shared" si="70"/>
        <v>0</v>
      </c>
      <c r="AB196" s="29">
        <f t="shared" si="71"/>
        <v>0</v>
      </c>
      <c r="AC196" s="29">
        <f t="shared" si="72"/>
        <v>0</v>
      </c>
      <c r="AD196" s="29">
        <f t="shared" si="73"/>
        <v>0</v>
      </c>
      <c r="AE196" s="29">
        <f t="shared" si="74"/>
        <v>0</v>
      </c>
      <c r="AF196" s="29">
        <f t="shared" si="75"/>
        <v>0</v>
      </c>
      <c r="AG196" s="29">
        <f t="shared" si="76"/>
        <v>0</v>
      </c>
      <c r="AH196" s="29">
        <f t="shared" si="77"/>
        <v>0</v>
      </c>
      <c r="AI196" s="29">
        <f t="shared" si="78"/>
        <v>0</v>
      </c>
      <c r="AJ196" s="29">
        <f t="shared" si="79"/>
        <v>0</v>
      </c>
    </row>
    <row r="197" spans="1:36" ht="15.75" x14ac:dyDescent="0.25">
      <c r="A197" s="40" t="str">
        <f t="shared" si="81"/>
        <v>ZERO</v>
      </c>
      <c r="B197" s="40"/>
      <c r="C197" s="51" t="s">
        <v>32</v>
      </c>
      <c r="D197" s="10"/>
      <c r="E197" s="52" t="s">
        <v>32</v>
      </c>
      <c r="F197" s="53" t="str">
        <f>VLOOKUP(E197,ISTRUZIONI!$A$10:$B$15,2)</f>
        <v>-</v>
      </c>
      <c r="G197" s="9"/>
      <c r="H197" s="58"/>
      <c r="I197" s="58"/>
      <c r="J197" s="28">
        <f t="shared" ref="J197:J260" si="82">(IF(OR(ISBLANK(H197),ISBLANK(I197)),0,IF(H197&gt;I197,"ERRORE",IF(AND(H197&lt;=DATEVALUE("31/12/2020"),H197&gt;=DATEVALUE("1/1/2020"),I197&gt;DATEVALUE("31/12/2020")),DATEDIF(H197,"31/12/2020","d")+1,IF(AND(H197&lt;=DATEVALUE("31/12/2020"),H197&gt;=DATEVALUE("1/1/2020"),I197&lt;=DATEVALUE("31/12/2020")),DATEDIF(H197,I197,"d")+1,IF(AND(I197&lt;=DATEVALUE("31/12/2020"),I197&gt;=DATEVALUE("1/1/2020"),H197&lt;DATEVALUE("1/1/2020")),DATEDIF("1/1/2020",I197,"d")+1,IF(AND(H197&lt;DATEVALUE("1/1/2020"),I197&gt;DATEVALUE("31/12/2020")),DATEDIF("1/1/2020","31/12/2020","d")+1,))))))/30)*G197</f>
        <v>0</v>
      </c>
      <c r="K197" s="28" t="str">
        <f t="shared" si="80"/>
        <v>Compilare anagrafica</v>
      </c>
      <c r="L197" s="5"/>
      <c r="M197" s="31">
        <f t="shared" ref="M197:M260" si="83">IF(OR(ISBLANK(H197),ISBLANK(I197)),0, IF(H197&gt;I197,"ERRORE",IF(H197&gt;DATEVALUE("31/1/2020"),0,IF(I197&lt;DATEVALUE("1/1/2020"),0,IF(AND(H197&lt;=DATEVALUE("31/1/2020"),H197&gt;=DATEVALUE("1/1/2020"),I197&gt;DATEVALUE("31/1/2020")),DATEDIF(H197,"31/1/2020","d")+1,IF(AND(H197&lt;=DATEVALUE("31/1/2020"),H197&gt;=DATEVALUE("1/1/2020"),I197&lt;=DATEVALUE("31/1/2020")),DATEDIF(H197,I197,"d")+1,IF(AND(I197&lt;=DATEVALUE("31/1/2020"),I197&gt;=DATEVALUE("1/1/2020"),H197&lt;DATEVALUE("1/1/2020")),DATEDIF("1/1/2020",I197,"d")+1,IF(AND(H197&lt;DATEVALUE("1/1/2020"),I197&gt;DATEVALUE("31/1/2020")),DATEDIF("1/1/2020","31/1/2020","d")+1,))))))))</f>
        <v>0</v>
      </c>
      <c r="N197">
        <f t="shared" ref="N197:N260" si="84">IF(OR(ISBLANK(H197),ISBLANK(I197)),0, IF(H197&gt;I197,"ERRORE",IF(H197&gt;DATEVALUE("29/2/2020"),0,IF(I197&lt;DATEVALUE("1/2/2020"),0,IF(AND(H197&lt;=DATEVALUE("29/2/2020"),H197&gt;=DATEVALUE("1/2/2020"),I197&gt;DATEVALUE("29/2/2020")),DATEDIF(H197,"29/2/2020","d")+1,IF(AND(H197&lt;=DATEVALUE("29/2/2020"),H197&gt;=DATEVALUE("1/2/2020"),I197&lt;=DATEVALUE("29/2/2020")),DATEDIF(H197,I197,"d")+1,IF(AND(I197&lt;=DATEVALUE("29/2/2020"),I197&gt;=DATEVALUE("1/2/2020"),H197&lt;DATEVALUE("1/2/2020")),DATEDIF("1/2/2020",I197,"d")+1,IF(AND(H197&lt;DATEVALUE("1/2/2020"),I197&gt;DATEVALUE("29/2/2020")),DATEDIF("1/2/2020","29/2/2020","d")+1,))))))))</f>
        <v>0</v>
      </c>
      <c r="O197">
        <f t="shared" ref="O197:O260" si="85">IF(OR(ISBLANK(H197),ISBLANK(I197)),0, IF(H197&gt;I197,"ERRORE",IF(H197&gt;DATEVALUE("31/3/2020"),0,IF(I197&lt;DATEVALUE("1/3/2020"),0,IF(AND(H197&lt;=DATEVALUE("31/3/2020"),H197&gt;=DATEVALUE("1/3/2020"),I197&gt;DATEVALUE("31/3/2020")),DATEDIF(H197,"31/3/2020","d")+1,IF(AND(H197&lt;=DATEVALUE("31/3/2020"),H197&gt;=DATEVALUE("1/3/2020"),I197&lt;=DATEVALUE("31/3/2020")),DATEDIF(H197,I197,"d")+1,IF(AND(I197&lt;=DATEVALUE("31/3/2020"),I197&gt;=DATEVALUE("1/3/2020"),H197&lt;DATEVALUE("1/3/2020")),DATEDIF("1/3/2020",I197,"d")+1,IF(AND(H197&lt;DATEVALUE("1/3/2020"),I197&gt;DATEVALUE("31/3/2020")),DATEDIF("1/3/2020","31/3/2020","d")+1,))))))))</f>
        <v>0</v>
      </c>
      <c r="P197">
        <f t="shared" ref="P197:P260" si="86">IF(OR(ISBLANK(H197),ISBLANK(I197)),0, IF(H197&gt;I197,"ERRORE",IF(H197&gt;DATEVALUE("30/4/2020"),0,IF(I197&lt;DATEVALUE("1/4/2020"),0,IF(AND(H197&lt;=DATEVALUE("30/4/2020"),H197&gt;=DATEVALUE("1/4/2020"),I197&gt;DATEVALUE("30/4/2020")),DATEDIF(H197,"30/4/2020","d")+1,IF(AND(H197&lt;=DATEVALUE("30/4/2020"),H197&gt;=DATEVALUE("1/4/2020"),I197&lt;=DATEVALUE("30/4/2020")),DATEDIF(H197,I197,"d")+1,IF(AND(I197&lt;=DATEVALUE("30/4/2020"),I197&gt;=DATEVALUE("1/4/2020"),H197&lt;DATEVALUE("1/4/2020")),DATEDIF("1/4/2020",I197,"d")+1,IF(AND(H197&lt;DATEVALUE("1/4/2020"),I197&gt;DATEVALUE("30/4/2020")),DATEDIF("1/4/2020","30/4/2020","d")+1,))))))))</f>
        <v>0</v>
      </c>
      <c r="Q197">
        <f t="shared" ref="Q197:Q260" si="87">IF(OR(ISBLANK(H197),ISBLANK(I197)),0, IF(H197&gt;I197,"ERRORE",IF(H197&gt;DATEVALUE("31/5/2020"),0,IF(I197&lt;DATEVALUE("1/5/2020"),0,IF(AND(H197&lt;=DATEVALUE("31/5/2020"),H197&gt;=DATEVALUE("1/5/2020"),I197&gt;DATEVALUE("31/5/2020")),DATEDIF(H197,"31/5/2020","d")+1,IF(AND(H197&lt;=DATEVALUE("31/5/2020"),H197&gt;=DATEVALUE("1/5/2020"),I197&lt;=DATEVALUE("31/5/2020")),DATEDIF(H197,I197,"d")+1,IF(AND(I197&lt;=DATEVALUE("31/5/2020"),I197&gt;=DATEVALUE("1/5/2020"),H197&lt;DATEVALUE("1/5/2020")),DATEDIF("1/5/2020",I197,"d")+1,IF(AND(H197&lt;DATEVALUE("1/5/2020"),I197&gt;DATEVALUE("31/5/2020")),DATEDIF("1/5/2020","31/5/2020","d")+1,))))))))</f>
        <v>0</v>
      </c>
      <c r="R197">
        <f t="shared" ref="R197:R260" si="88">IF(OR(ISBLANK(H197),ISBLANK(I197)),0, IF(H197&gt;I197,"ERRORE",IF(H197&gt;DATEVALUE("30/6/2020"),0,IF(I197&lt;DATEVALUE("1/6/2020"),0,IF(AND(H197&lt;=DATEVALUE("30/6/2020"),H197&gt;=DATEVALUE("1/6/2020"),I197&gt;DATEVALUE("30/6/2020")),DATEDIF(H197,"30/6/2020","d")+1,IF(AND(H197&lt;=DATEVALUE("30/6/2020"),H197&gt;=DATEVALUE("1/6/2020"),I197&lt;=DATEVALUE("30/6/2020")),DATEDIF(H197,I197,"d")+1,IF(AND(I197&lt;=DATEVALUE("30/6/2020"),I197&gt;=DATEVALUE("1/6/2020"),H197&lt;DATEVALUE("1/6/2020")),DATEDIF("1/6/2020",I197,"d")+1,IF(AND(H197&lt;DATEVALUE("1/6/2020"),I197&gt;DATEVALUE("30/6/2020")),DATEDIF("1/6/2020","30/6/2020","d")+1,))))))))</f>
        <v>0</v>
      </c>
      <c r="S197">
        <f t="shared" ref="S197:S260" si="89">IF(OR(ISBLANK(H197),ISBLANK(I197)),0, IF(H197&gt;I197,"ERRORE",IF(H197&gt;DATEVALUE("31/7/2020"),0,IF(I197&lt;DATEVALUE("1/7/2020"),0,IF(AND(H197&lt;=DATEVALUE("31/7/2020"),H197&gt;=DATEVALUE("1/7/2020"),I197&gt;DATEVALUE("31/7/2020")),DATEDIF(H197,"31/7/2020","d")+1,IF(AND(H197&lt;=DATEVALUE("31/7/2020"),H197&gt;=DATEVALUE("1/7/2020"),I197&lt;=DATEVALUE("31/7/2020")),DATEDIF(H197,I197,"d")+1,IF(AND(I197&lt;=DATEVALUE("31/7/2020"),I197&gt;=DATEVALUE("1/7/2020"),H197&lt;DATEVALUE("1/7/2020")),DATEDIF("1/7/2020",I197,"d")+1,IF(AND(H197&lt;DATEVALUE("1/7/2020"),I197&gt;DATEVALUE("31/7/2020")),DATEDIF("1/7/2020","31/7/2020","d")+1,))))))))</f>
        <v>0</v>
      </c>
      <c r="T197">
        <f t="shared" ref="T197:T260" si="90">IF(OR(ISBLANK(H197),ISBLANK(I197)),0,IF(H197&gt;I197,"ERRORE",IF(H197&gt;DATEVALUE("31/8/2020"),0,IF(I197&lt;DATEVALUE("1/8/2020"),0,IF(AND(H197&lt;=DATEVALUE("31/8/2020"),H197&gt;=DATEVALUE("1/8/2020"),I197&gt;DATEVALUE("31/8/2020")),DATEDIF(H197,"31/8/2020","d")+1,IF(AND(H197&lt;=DATEVALUE("31/8/2020"),H197&gt;=DATEVALUE("1/8/2020"),I197&lt;=DATEVALUE("31/8/2020")),DATEDIF(H197,I197,"d")+1,IF(AND(I197&lt;=DATEVALUE("31/8/2020"),I197&gt;=DATEVALUE("1/8/2020"),H197&lt;DATEVALUE("1/8/2020")),DATEDIF("1/8/2020",I197,"d")+1,IF(AND(H197&lt;DATEVALUE("1/8/2020"),I197&gt;DATEVALUE("31/8/2020")),DATEDIF("1/8/2020","31/8/2020","d")+1,))))))))</f>
        <v>0</v>
      </c>
      <c r="U197">
        <f t="shared" ref="U197:U260" si="91">IF(OR(ISBLANK(H197),ISBLANK(I197)),0, IF(H197&gt;I197,"ERRORE",IF(H197&gt;DATEVALUE("30/9/2020"),0,IF(I197&lt;DATEVALUE("1/9/2020"),0,IF(AND(H197&lt;=DATEVALUE("30/9/2020"),H197&gt;=DATEVALUE("1/9/2020"),I197&gt;DATEVALUE("30/9/2020")),DATEDIF(H197,"30/9/2020","d")+1,IF(AND(H197&lt;=DATEVALUE("30/9/2020"),H197&gt;=DATEVALUE("1/9/2020"),I197&lt;=DATEVALUE("30/9/2020")),DATEDIF(H197,I197,"d")+1,IF(AND(I197&lt;=DATEVALUE("30/9/2020"),I197&gt;=DATEVALUE("1/9/2020"),H197&lt;DATEVALUE("1/9/2020")),DATEDIF("1/9/2020",I197,"d")+1,IF(AND(H197&lt;DATEVALUE("1/9/2020"),I197&gt;DATEVALUE("30/9/2020")),DATEDIF("1/9/2020","30/9/2020","d")+1,))))))))</f>
        <v>0</v>
      </c>
      <c r="V197">
        <f t="shared" ref="V197:V260" si="92">IF(OR(ISBLANK(H197),ISBLANK(I197)),0, IF(H197&gt;I197,"ERRORE",IF(H197&gt;DATEVALUE("31/10/2020"),0,IF(I197&lt;DATEVALUE("1/10/2020"),0,IF(AND(H197&lt;=DATEVALUE("31/10/2020"),H197&gt;=DATEVALUE("1/10/2020"),I197&gt;DATEVALUE("31/10/2020")),DATEDIF(H197,"31/10/2020","d")+1,IF(AND(H197&lt;=DATEVALUE("31/10/2020"),H197&gt;=DATEVALUE("1/10/2020"),I197&lt;=DATEVALUE("31/10/2020")),DATEDIF(H197,I197,"d")+1,IF(AND(I197&lt;=DATEVALUE("31/10/2020"),I197&gt;=DATEVALUE("1/10/2020"),H197&lt;DATEVALUE("1/10/2020")),DATEDIF("1/10/2020",I197,"d")+1,IF(AND(H197&lt;DATEVALUE("1/10/2020"),I197&gt;DATEVALUE("31/10/2020")),DATEDIF("1/10/2020","31/10/2020","d")+1,))))))))</f>
        <v>0</v>
      </c>
      <c r="W197">
        <f t="shared" ref="W197:W260" si="93">IF(OR(ISBLANK(H197),ISBLANK(I197)),0, IF(H197&gt;I197,"ERRORE",IF(H197&gt;DATEVALUE("30/11/2020"),0,IF(I197&lt;DATEVALUE("1/11/2020"),0,IF(AND(H197&lt;=DATEVALUE("30/11/2020"),H197&gt;=DATEVALUE("1/11/2020"),I197&gt;DATEVALUE("30/11/2020")),DATEDIF(H197,"30/11/2020","d")+1,IF(AND(H197&lt;=DATEVALUE("30/11/2020"),H197&gt;=DATEVALUE("1/11/2020"),I197&lt;=DATEVALUE("30/11/2020")),DATEDIF(H197,I197,"d")+1,IF(AND(I197&lt;=DATEVALUE("30/11/2020"),I197&gt;=DATEVALUE("1/11/2020"),H197&lt;DATEVALUE("1/11/2020")),DATEDIF("1/11/2020",I197,"d")+1,IF(AND(H197&lt;DATEVALUE("1/11/2020"),I197&gt;DATEVALUE("30/11/2020")),DATEDIF("1/11/2020","30/11/2020","d")+1,))))))))</f>
        <v>0</v>
      </c>
      <c r="X197">
        <f t="shared" ref="X197:X260" si="94">IF(OR(ISBLANK(H197),ISBLANK(I197)),0, IF(H197&gt;I197,"ERRORE",IF(H197&gt;DATEVALUE("31/12/2020"),0,IF(I197&lt;DATEVALUE("1/12/2020"),0,IF(AND(H197&lt;=DATEVALUE("31/12/2020"),H197&gt;=DATEVALUE("1/12/2020"),I197&gt;DATEVALUE("31/12/2020")),DATEDIF(H197,"31/12/2020","d")+1,IF(AND(H197&lt;=DATEVALUE("31/12/2020"),H197&gt;=DATEVALUE("1/12/2020"),I197&lt;=DATEVALUE("31/12/2020")),DATEDIF(H197,I197,"d")+1,IF(AND(I197&lt;=DATEVALUE("31/12/2020"),I197&gt;=DATEVALUE("1/12/2020"),H197&lt;DATEVALUE("1/12/2020")),DATEDIF("1/12/2020",I197,"d")+1,IF(AND(H197&lt;DATEVALUE("1/12/2020"),I197&gt;DATEVALUE("31/12/2020")),DATEDIF("1/12/2020","31/12/2020","d")+1,))))))))</f>
        <v>0</v>
      </c>
      <c r="Y197" s="29">
        <f t="shared" ref="Y197:Y260" si="95">(M197/30)*G197</f>
        <v>0</v>
      </c>
      <c r="Z197" s="29">
        <f t="shared" ref="Z197:Z260" si="96">(N197/30)*G197</f>
        <v>0</v>
      </c>
      <c r="AA197" s="29">
        <f t="shared" ref="AA197:AA260" si="97">(O197/30)*G197</f>
        <v>0</v>
      </c>
      <c r="AB197" s="29">
        <f t="shared" ref="AB197:AB260" si="98">(P197/30)*G197</f>
        <v>0</v>
      </c>
      <c r="AC197" s="29">
        <f t="shared" ref="AC197:AC260" si="99">(Q197/30)*G197</f>
        <v>0</v>
      </c>
      <c r="AD197" s="29">
        <f t="shared" ref="AD197:AD260" si="100">(R197/30)*G197</f>
        <v>0</v>
      </c>
      <c r="AE197" s="29">
        <f t="shared" ref="AE197:AE260" si="101">(S197/30)*G197</f>
        <v>0</v>
      </c>
      <c r="AF197" s="29">
        <f t="shared" ref="AF197:AF260" si="102">(T197/30)*G197</f>
        <v>0</v>
      </c>
      <c r="AG197" s="29">
        <f t="shared" ref="AG197:AG260" si="103">(U197/30)*G197</f>
        <v>0</v>
      </c>
      <c r="AH197" s="29">
        <f t="shared" ref="AH197:AH260" si="104">(V197/30)*G197</f>
        <v>0</v>
      </c>
      <c r="AI197" s="29">
        <f t="shared" ref="AI197:AI260" si="105">(W197/30)*G197</f>
        <v>0</v>
      </c>
      <c r="AJ197" s="29">
        <f t="shared" ref="AJ197:AJ260" si="106">(X197/30)*G197</f>
        <v>0</v>
      </c>
    </row>
    <row r="198" spans="1:36" ht="15.75" x14ac:dyDescent="0.25">
      <c r="A198" s="40" t="str">
        <f t="shared" si="81"/>
        <v>ZERO</v>
      </c>
      <c r="B198" s="40"/>
      <c r="C198" s="51" t="s">
        <v>32</v>
      </c>
      <c r="D198" s="10"/>
      <c r="E198" s="52" t="s">
        <v>32</v>
      </c>
      <c r="F198" s="53" t="str">
        <f>VLOOKUP(E198,ISTRUZIONI!$A$10:$B$15,2)</f>
        <v>-</v>
      </c>
      <c r="G198" s="9"/>
      <c r="H198" s="58"/>
      <c r="I198" s="58"/>
      <c r="J198" s="28">
        <f t="shared" si="82"/>
        <v>0</v>
      </c>
      <c r="K198" s="28" t="str">
        <f t="shared" ref="K198:K261" si="107">IF(OR(C198="U",C198="D"),IF(AND(H198&lt;&gt;"",I198&lt;&gt;"",E198&lt;&gt;"",E198&lt;&gt;"ZERO",C198&lt;&gt;"",C198&lt;&gt;"ZERO",G198&lt;&gt;""),"OK","Compilare Colonna     "&amp;IF(OR(E198="",E198="ZERO"),"E ","")&amp;IF(G198="","G ","")&amp;IF(H198="","H","")&amp;IF(I198="","I","")),IF(C198="ZERO",IF(E198="ZERO","Compilare anagrafica","ERRORE"),"Errata compilazione della colonna C"))</f>
        <v>Compilare anagrafica</v>
      </c>
      <c r="L198" s="5"/>
      <c r="M198" s="31">
        <f t="shared" si="83"/>
        <v>0</v>
      </c>
      <c r="N198">
        <f t="shared" si="84"/>
        <v>0</v>
      </c>
      <c r="O198">
        <f t="shared" si="85"/>
        <v>0</v>
      </c>
      <c r="P198">
        <f t="shared" si="86"/>
        <v>0</v>
      </c>
      <c r="Q198">
        <f t="shared" si="87"/>
        <v>0</v>
      </c>
      <c r="R198">
        <f t="shared" si="88"/>
        <v>0</v>
      </c>
      <c r="S198">
        <f t="shared" si="89"/>
        <v>0</v>
      </c>
      <c r="T198">
        <f t="shared" si="90"/>
        <v>0</v>
      </c>
      <c r="U198">
        <f t="shared" si="91"/>
        <v>0</v>
      </c>
      <c r="V198">
        <f t="shared" si="92"/>
        <v>0</v>
      </c>
      <c r="W198">
        <f t="shared" si="93"/>
        <v>0</v>
      </c>
      <c r="X198">
        <f t="shared" si="94"/>
        <v>0</v>
      </c>
      <c r="Y198" s="29">
        <f t="shared" si="95"/>
        <v>0</v>
      </c>
      <c r="Z198" s="29">
        <f t="shared" si="96"/>
        <v>0</v>
      </c>
      <c r="AA198" s="29">
        <f t="shared" si="97"/>
        <v>0</v>
      </c>
      <c r="AB198" s="29">
        <f t="shared" si="98"/>
        <v>0</v>
      </c>
      <c r="AC198" s="29">
        <f t="shared" si="99"/>
        <v>0</v>
      </c>
      <c r="AD198" s="29">
        <f t="shared" si="100"/>
        <v>0</v>
      </c>
      <c r="AE198" s="29">
        <f t="shared" si="101"/>
        <v>0</v>
      </c>
      <c r="AF198" s="29">
        <f t="shared" si="102"/>
        <v>0</v>
      </c>
      <c r="AG198" s="29">
        <f t="shared" si="103"/>
        <v>0</v>
      </c>
      <c r="AH198" s="29">
        <f t="shared" si="104"/>
        <v>0</v>
      </c>
      <c r="AI198" s="29">
        <f t="shared" si="105"/>
        <v>0</v>
      </c>
      <c r="AJ198" s="29">
        <f t="shared" si="106"/>
        <v>0</v>
      </c>
    </row>
    <row r="199" spans="1:36" ht="15.75" x14ac:dyDescent="0.25">
      <c r="A199" s="40" t="str">
        <f t="shared" ref="A199:A262" si="108">IF(OR(C199="U",C199="D"),A198+1,"ZERO")</f>
        <v>ZERO</v>
      </c>
      <c r="B199" s="40"/>
      <c r="C199" s="51" t="s">
        <v>32</v>
      </c>
      <c r="D199" s="10"/>
      <c r="E199" s="52" t="s">
        <v>32</v>
      </c>
      <c r="F199" s="53" t="str">
        <f>VLOOKUP(E199,ISTRUZIONI!$A$10:$B$15,2)</f>
        <v>-</v>
      </c>
      <c r="G199" s="9"/>
      <c r="H199" s="58"/>
      <c r="I199" s="58"/>
      <c r="J199" s="28">
        <f t="shared" si="82"/>
        <v>0</v>
      </c>
      <c r="K199" s="28" t="str">
        <f t="shared" si="107"/>
        <v>Compilare anagrafica</v>
      </c>
      <c r="L199" s="5"/>
      <c r="M199" s="31">
        <f t="shared" si="83"/>
        <v>0</v>
      </c>
      <c r="N199">
        <f t="shared" si="84"/>
        <v>0</v>
      </c>
      <c r="O199">
        <f t="shared" si="85"/>
        <v>0</v>
      </c>
      <c r="P199">
        <f t="shared" si="86"/>
        <v>0</v>
      </c>
      <c r="Q199">
        <f t="shared" si="87"/>
        <v>0</v>
      </c>
      <c r="R199">
        <f t="shared" si="88"/>
        <v>0</v>
      </c>
      <c r="S199">
        <f t="shared" si="89"/>
        <v>0</v>
      </c>
      <c r="T199">
        <f t="shared" si="90"/>
        <v>0</v>
      </c>
      <c r="U199">
        <f t="shared" si="91"/>
        <v>0</v>
      </c>
      <c r="V199">
        <f t="shared" si="92"/>
        <v>0</v>
      </c>
      <c r="W199">
        <f t="shared" si="93"/>
        <v>0</v>
      </c>
      <c r="X199">
        <f t="shared" si="94"/>
        <v>0</v>
      </c>
      <c r="Y199" s="29">
        <f t="shared" si="95"/>
        <v>0</v>
      </c>
      <c r="Z199" s="29">
        <f t="shared" si="96"/>
        <v>0</v>
      </c>
      <c r="AA199" s="29">
        <f t="shared" si="97"/>
        <v>0</v>
      </c>
      <c r="AB199" s="29">
        <f t="shared" si="98"/>
        <v>0</v>
      </c>
      <c r="AC199" s="29">
        <f t="shared" si="99"/>
        <v>0</v>
      </c>
      <c r="AD199" s="29">
        <f t="shared" si="100"/>
        <v>0</v>
      </c>
      <c r="AE199" s="29">
        <f t="shared" si="101"/>
        <v>0</v>
      </c>
      <c r="AF199" s="29">
        <f t="shared" si="102"/>
        <v>0</v>
      </c>
      <c r="AG199" s="29">
        <f t="shared" si="103"/>
        <v>0</v>
      </c>
      <c r="AH199" s="29">
        <f t="shared" si="104"/>
        <v>0</v>
      </c>
      <c r="AI199" s="29">
        <f t="shared" si="105"/>
        <v>0</v>
      </c>
      <c r="AJ199" s="29">
        <f t="shared" si="106"/>
        <v>0</v>
      </c>
    </row>
    <row r="200" spans="1:36" ht="15.75" x14ac:dyDescent="0.25">
      <c r="A200" s="40" t="str">
        <f t="shared" si="108"/>
        <v>ZERO</v>
      </c>
      <c r="B200" s="40"/>
      <c r="C200" s="51" t="s">
        <v>32</v>
      </c>
      <c r="D200" s="10"/>
      <c r="E200" s="52" t="s">
        <v>32</v>
      </c>
      <c r="F200" s="53" t="str">
        <f>VLOOKUP(E200,ISTRUZIONI!$A$10:$B$15,2)</f>
        <v>-</v>
      </c>
      <c r="G200" s="9"/>
      <c r="H200" s="58"/>
      <c r="I200" s="58"/>
      <c r="J200" s="28">
        <f t="shared" si="82"/>
        <v>0</v>
      </c>
      <c r="K200" s="28" t="str">
        <f t="shared" si="107"/>
        <v>Compilare anagrafica</v>
      </c>
      <c r="L200" s="5"/>
      <c r="M200" s="31">
        <f t="shared" si="83"/>
        <v>0</v>
      </c>
      <c r="N200">
        <f t="shared" si="84"/>
        <v>0</v>
      </c>
      <c r="O200">
        <f t="shared" si="85"/>
        <v>0</v>
      </c>
      <c r="P200">
        <f t="shared" si="86"/>
        <v>0</v>
      </c>
      <c r="Q200">
        <f t="shared" si="87"/>
        <v>0</v>
      </c>
      <c r="R200">
        <f t="shared" si="88"/>
        <v>0</v>
      </c>
      <c r="S200">
        <f t="shared" si="89"/>
        <v>0</v>
      </c>
      <c r="T200">
        <f t="shared" si="90"/>
        <v>0</v>
      </c>
      <c r="U200">
        <f t="shared" si="91"/>
        <v>0</v>
      </c>
      <c r="V200">
        <f t="shared" si="92"/>
        <v>0</v>
      </c>
      <c r="W200">
        <f t="shared" si="93"/>
        <v>0</v>
      </c>
      <c r="X200">
        <f t="shared" si="94"/>
        <v>0</v>
      </c>
      <c r="Y200" s="29">
        <f t="shared" si="95"/>
        <v>0</v>
      </c>
      <c r="Z200" s="29">
        <f t="shared" si="96"/>
        <v>0</v>
      </c>
      <c r="AA200" s="29">
        <f t="shared" si="97"/>
        <v>0</v>
      </c>
      <c r="AB200" s="29">
        <f t="shared" si="98"/>
        <v>0</v>
      </c>
      <c r="AC200" s="29">
        <f t="shared" si="99"/>
        <v>0</v>
      </c>
      <c r="AD200" s="29">
        <f t="shared" si="100"/>
        <v>0</v>
      </c>
      <c r="AE200" s="29">
        <f t="shared" si="101"/>
        <v>0</v>
      </c>
      <c r="AF200" s="29">
        <f t="shared" si="102"/>
        <v>0</v>
      </c>
      <c r="AG200" s="29">
        <f t="shared" si="103"/>
        <v>0</v>
      </c>
      <c r="AH200" s="29">
        <f t="shared" si="104"/>
        <v>0</v>
      </c>
      <c r="AI200" s="29">
        <f t="shared" si="105"/>
        <v>0</v>
      </c>
      <c r="AJ200" s="29">
        <f t="shared" si="106"/>
        <v>0</v>
      </c>
    </row>
    <row r="201" spans="1:36" ht="15.75" x14ac:dyDescent="0.25">
      <c r="A201" s="40" t="str">
        <f t="shared" si="108"/>
        <v>ZERO</v>
      </c>
      <c r="B201" s="40"/>
      <c r="C201" s="51" t="s">
        <v>32</v>
      </c>
      <c r="D201" s="10"/>
      <c r="E201" s="52" t="s">
        <v>32</v>
      </c>
      <c r="F201" s="53" t="str">
        <f>VLOOKUP(E201,ISTRUZIONI!$A$10:$B$15,2)</f>
        <v>-</v>
      </c>
      <c r="G201" s="9"/>
      <c r="H201" s="58"/>
      <c r="I201" s="58"/>
      <c r="J201" s="28">
        <f t="shared" si="82"/>
        <v>0</v>
      </c>
      <c r="K201" s="28" t="str">
        <f t="shared" si="107"/>
        <v>Compilare anagrafica</v>
      </c>
      <c r="L201" s="5"/>
      <c r="M201" s="31">
        <f t="shared" si="83"/>
        <v>0</v>
      </c>
      <c r="N201">
        <f t="shared" si="84"/>
        <v>0</v>
      </c>
      <c r="O201">
        <f t="shared" si="85"/>
        <v>0</v>
      </c>
      <c r="P201">
        <f t="shared" si="86"/>
        <v>0</v>
      </c>
      <c r="Q201">
        <f t="shared" si="87"/>
        <v>0</v>
      </c>
      <c r="R201">
        <f t="shared" si="88"/>
        <v>0</v>
      </c>
      <c r="S201">
        <f t="shared" si="89"/>
        <v>0</v>
      </c>
      <c r="T201">
        <f t="shared" si="90"/>
        <v>0</v>
      </c>
      <c r="U201">
        <f t="shared" si="91"/>
        <v>0</v>
      </c>
      <c r="V201">
        <f t="shared" si="92"/>
        <v>0</v>
      </c>
      <c r="W201">
        <f t="shared" si="93"/>
        <v>0</v>
      </c>
      <c r="X201">
        <f t="shared" si="94"/>
        <v>0</v>
      </c>
      <c r="Y201" s="29">
        <f t="shared" si="95"/>
        <v>0</v>
      </c>
      <c r="Z201" s="29">
        <f t="shared" si="96"/>
        <v>0</v>
      </c>
      <c r="AA201" s="29">
        <f t="shared" si="97"/>
        <v>0</v>
      </c>
      <c r="AB201" s="29">
        <f t="shared" si="98"/>
        <v>0</v>
      </c>
      <c r="AC201" s="29">
        <f t="shared" si="99"/>
        <v>0</v>
      </c>
      <c r="AD201" s="29">
        <f t="shared" si="100"/>
        <v>0</v>
      </c>
      <c r="AE201" s="29">
        <f t="shared" si="101"/>
        <v>0</v>
      </c>
      <c r="AF201" s="29">
        <f t="shared" si="102"/>
        <v>0</v>
      </c>
      <c r="AG201" s="29">
        <f t="shared" si="103"/>
        <v>0</v>
      </c>
      <c r="AH201" s="29">
        <f t="shared" si="104"/>
        <v>0</v>
      </c>
      <c r="AI201" s="29">
        <f t="shared" si="105"/>
        <v>0</v>
      </c>
      <c r="AJ201" s="29">
        <f t="shared" si="106"/>
        <v>0</v>
      </c>
    </row>
    <row r="202" spans="1:36" ht="15.75" x14ac:dyDescent="0.25">
      <c r="A202" s="40" t="str">
        <f t="shared" si="108"/>
        <v>ZERO</v>
      </c>
      <c r="B202" s="40"/>
      <c r="C202" s="51" t="s">
        <v>32</v>
      </c>
      <c r="D202" s="10"/>
      <c r="E202" s="52" t="s">
        <v>32</v>
      </c>
      <c r="F202" s="53" t="str">
        <f>VLOOKUP(E202,ISTRUZIONI!$A$10:$B$15,2)</f>
        <v>-</v>
      </c>
      <c r="G202" s="9"/>
      <c r="H202" s="58"/>
      <c r="I202" s="58"/>
      <c r="J202" s="28">
        <f t="shared" si="82"/>
        <v>0</v>
      </c>
      <c r="K202" s="28" t="str">
        <f t="shared" si="107"/>
        <v>Compilare anagrafica</v>
      </c>
      <c r="L202" s="5"/>
      <c r="M202" s="31">
        <f t="shared" si="83"/>
        <v>0</v>
      </c>
      <c r="N202">
        <f t="shared" si="84"/>
        <v>0</v>
      </c>
      <c r="O202">
        <f t="shared" si="85"/>
        <v>0</v>
      </c>
      <c r="P202">
        <f t="shared" si="86"/>
        <v>0</v>
      </c>
      <c r="Q202">
        <f t="shared" si="87"/>
        <v>0</v>
      </c>
      <c r="R202">
        <f t="shared" si="88"/>
        <v>0</v>
      </c>
      <c r="S202">
        <f t="shared" si="89"/>
        <v>0</v>
      </c>
      <c r="T202">
        <f t="shared" si="90"/>
        <v>0</v>
      </c>
      <c r="U202">
        <f t="shared" si="91"/>
        <v>0</v>
      </c>
      <c r="V202">
        <f t="shared" si="92"/>
        <v>0</v>
      </c>
      <c r="W202">
        <f t="shared" si="93"/>
        <v>0</v>
      </c>
      <c r="X202">
        <f t="shared" si="94"/>
        <v>0</v>
      </c>
      <c r="Y202" s="29">
        <f t="shared" si="95"/>
        <v>0</v>
      </c>
      <c r="Z202" s="29">
        <f t="shared" si="96"/>
        <v>0</v>
      </c>
      <c r="AA202" s="29">
        <f t="shared" si="97"/>
        <v>0</v>
      </c>
      <c r="AB202" s="29">
        <f t="shared" si="98"/>
        <v>0</v>
      </c>
      <c r="AC202" s="29">
        <f t="shared" si="99"/>
        <v>0</v>
      </c>
      <c r="AD202" s="29">
        <f t="shared" si="100"/>
        <v>0</v>
      </c>
      <c r="AE202" s="29">
        <f t="shared" si="101"/>
        <v>0</v>
      </c>
      <c r="AF202" s="29">
        <f t="shared" si="102"/>
        <v>0</v>
      </c>
      <c r="AG202" s="29">
        <f t="shared" si="103"/>
        <v>0</v>
      </c>
      <c r="AH202" s="29">
        <f t="shared" si="104"/>
        <v>0</v>
      </c>
      <c r="AI202" s="29">
        <f t="shared" si="105"/>
        <v>0</v>
      </c>
      <c r="AJ202" s="29">
        <f t="shared" si="106"/>
        <v>0</v>
      </c>
    </row>
    <row r="203" spans="1:36" ht="15.75" x14ac:dyDescent="0.25">
      <c r="A203" s="40" t="str">
        <f t="shared" si="108"/>
        <v>ZERO</v>
      </c>
      <c r="B203" s="40"/>
      <c r="C203" s="51" t="s">
        <v>32</v>
      </c>
      <c r="D203" s="10"/>
      <c r="E203" s="52" t="s">
        <v>32</v>
      </c>
      <c r="F203" s="53" t="str">
        <f>VLOOKUP(E203,ISTRUZIONI!$A$10:$B$15,2)</f>
        <v>-</v>
      </c>
      <c r="G203" s="9"/>
      <c r="H203" s="58"/>
      <c r="I203" s="58"/>
      <c r="J203" s="28">
        <f t="shared" si="82"/>
        <v>0</v>
      </c>
      <c r="K203" s="28" t="str">
        <f t="shared" si="107"/>
        <v>Compilare anagrafica</v>
      </c>
      <c r="L203" s="5"/>
      <c r="M203" s="31">
        <f t="shared" si="83"/>
        <v>0</v>
      </c>
      <c r="N203">
        <f t="shared" si="84"/>
        <v>0</v>
      </c>
      <c r="O203">
        <f t="shared" si="85"/>
        <v>0</v>
      </c>
      <c r="P203">
        <f t="shared" si="86"/>
        <v>0</v>
      </c>
      <c r="Q203">
        <f t="shared" si="87"/>
        <v>0</v>
      </c>
      <c r="R203">
        <f t="shared" si="88"/>
        <v>0</v>
      </c>
      <c r="S203">
        <f t="shared" si="89"/>
        <v>0</v>
      </c>
      <c r="T203">
        <f t="shared" si="90"/>
        <v>0</v>
      </c>
      <c r="U203">
        <f t="shared" si="91"/>
        <v>0</v>
      </c>
      <c r="V203">
        <f t="shared" si="92"/>
        <v>0</v>
      </c>
      <c r="W203">
        <f t="shared" si="93"/>
        <v>0</v>
      </c>
      <c r="X203">
        <f t="shared" si="94"/>
        <v>0</v>
      </c>
      <c r="Y203" s="29">
        <f t="shared" si="95"/>
        <v>0</v>
      </c>
      <c r="Z203" s="29">
        <f t="shared" si="96"/>
        <v>0</v>
      </c>
      <c r="AA203" s="29">
        <f t="shared" si="97"/>
        <v>0</v>
      </c>
      <c r="AB203" s="29">
        <f t="shared" si="98"/>
        <v>0</v>
      </c>
      <c r="AC203" s="29">
        <f t="shared" si="99"/>
        <v>0</v>
      </c>
      <c r="AD203" s="29">
        <f t="shared" si="100"/>
        <v>0</v>
      </c>
      <c r="AE203" s="29">
        <f t="shared" si="101"/>
        <v>0</v>
      </c>
      <c r="AF203" s="29">
        <f t="shared" si="102"/>
        <v>0</v>
      </c>
      <c r="AG203" s="29">
        <f t="shared" si="103"/>
        <v>0</v>
      </c>
      <c r="AH203" s="29">
        <f t="shared" si="104"/>
        <v>0</v>
      </c>
      <c r="AI203" s="29">
        <f t="shared" si="105"/>
        <v>0</v>
      </c>
      <c r="AJ203" s="29">
        <f t="shared" si="106"/>
        <v>0</v>
      </c>
    </row>
    <row r="204" spans="1:36" ht="15.75" x14ac:dyDescent="0.25">
      <c r="A204" s="40" t="str">
        <f t="shared" si="108"/>
        <v>ZERO</v>
      </c>
      <c r="B204" s="40"/>
      <c r="C204" s="51" t="s">
        <v>32</v>
      </c>
      <c r="D204" s="10"/>
      <c r="E204" s="52" t="s">
        <v>32</v>
      </c>
      <c r="F204" s="53" t="str">
        <f>VLOOKUP(E204,ISTRUZIONI!$A$10:$B$15,2)</f>
        <v>-</v>
      </c>
      <c r="G204" s="9"/>
      <c r="H204" s="58"/>
      <c r="I204" s="58"/>
      <c r="J204" s="28">
        <f t="shared" si="82"/>
        <v>0</v>
      </c>
      <c r="K204" s="28" t="str">
        <f t="shared" si="107"/>
        <v>Compilare anagrafica</v>
      </c>
      <c r="L204" s="5"/>
      <c r="M204" s="31">
        <f t="shared" si="83"/>
        <v>0</v>
      </c>
      <c r="N204">
        <f t="shared" si="84"/>
        <v>0</v>
      </c>
      <c r="O204">
        <f t="shared" si="85"/>
        <v>0</v>
      </c>
      <c r="P204">
        <f t="shared" si="86"/>
        <v>0</v>
      </c>
      <c r="Q204">
        <f t="shared" si="87"/>
        <v>0</v>
      </c>
      <c r="R204">
        <f t="shared" si="88"/>
        <v>0</v>
      </c>
      <c r="S204">
        <f t="shared" si="89"/>
        <v>0</v>
      </c>
      <c r="T204">
        <f t="shared" si="90"/>
        <v>0</v>
      </c>
      <c r="U204">
        <f t="shared" si="91"/>
        <v>0</v>
      </c>
      <c r="V204">
        <f t="shared" si="92"/>
        <v>0</v>
      </c>
      <c r="W204">
        <f t="shared" si="93"/>
        <v>0</v>
      </c>
      <c r="X204">
        <f t="shared" si="94"/>
        <v>0</v>
      </c>
      <c r="Y204" s="29">
        <f t="shared" si="95"/>
        <v>0</v>
      </c>
      <c r="Z204" s="29">
        <f t="shared" si="96"/>
        <v>0</v>
      </c>
      <c r="AA204" s="29">
        <f t="shared" si="97"/>
        <v>0</v>
      </c>
      <c r="AB204" s="29">
        <f t="shared" si="98"/>
        <v>0</v>
      </c>
      <c r="AC204" s="29">
        <f t="shared" si="99"/>
        <v>0</v>
      </c>
      <c r="AD204" s="29">
        <f t="shared" si="100"/>
        <v>0</v>
      </c>
      <c r="AE204" s="29">
        <f t="shared" si="101"/>
        <v>0</v>
      </c>
      <c r="AF204" s="29">
        <f t="shared" si="102"/>
        <v>0</v>
      </c>
      <c r="AG204" s="29">
        <f t="shared" si="103"/>
        <v>0</v>
      </c>
      <c r="AH204" s="29">
        <f t="shared" si="104"/>
        <v>0</v>
      </c>
      <c r="AI204" s="29">
        <f t="shared" si="105"/>
        <v>0</v>
      </c>
      <c r="AJ204" s="29">
        <f t="shared" si="106"/>
        <v>0</v>
      </c>
    </row>
    <row r="205" spans="1:36" ht="15.75" x14ac:dyDescent="0.25">
      <c r="A205" s="40" t="str">
        <f t="shared" si="108"/>
        <v>ZERO</v>
      </c>
      <c r="B205" s="40"/>
      <c r="C205" s="51" t="s">
        <v>32</v>
      </c>
      <c r="D205" s="10"/>
      <c r="E205" s="52" t="s">
        <v>32</v>
      </c>
      <c r="F205" s="53" t="str">
        <f>VLOOKUP(E205,ISTRUZIONI!$A$10:$B$15,2)</f>
        <v>-</v>
      </c>
      <c r="G205" s="9"/>
      <c r="H205" s="58"/>
      <c r="I205" s="58"/>
      <c r="J205" s="28">
        <f t="shared" si="82"/>
        <v>0</v>
      </c>
      <c r="K205" s="28" t="str">
        <f t="shared" si="107"/>
        <v>Compilare anagrafica</v>
      </c>
      <c r="L205" s="5"/>
      <c r="M205" s="31">
        <f t="shared" si="83"/>
        <v>0</v>
      </c>
      <c r="N205">
        <f t="shared" si="84"/>
        <v>0</v>
      </c>
      <c r="O205">
        <f t="shared" si="85"/>
        <v>0</v>
      </c>
      <c r="P205">
        <f t="shared" si="86"/>
        <v>0</v>
      </c>
      <c r="Q205">
        <f t="shared" si="87"/>
        <v>0</v>
      </c>
      <c r="R205">
        <f t="shared" si="88"/>
        <v>0</v>
      </c>
      <c r="S205">
        <f t="shared" si="89"/>
        <v>0</v>
      </c>
      <c r="T205">
        <f t="shared" si="90"/>
        <v>0</v>
      </c>
      <c r="U205">
        <f t="shared" si="91"/>
        <v>0</v>
      </c>
      <c r="V205">
        <f t="shared" si="92"/>
        <v>0</v>
      </c>
      <c r="W205">
        <f t="shared" si="93"/>
        <v>0</v>
      </c>
      <c r="X205">
        <f t="shared" si="94"/>
        <v>0</v>
      </c>
      <c r="Y205" s="29">
        <f t="shared" si="95"/>
        <v>0</v>
      </c>
      <c r="Z205" s="29">
        <f t="shared" si="96"/>
        <v>0</v>
      </c>
      <c r="AA205" s="29">
        <f t="shared" si="97"/>
        <v>0</v>
      </c>
      <c r="AB205" s="29">
        <f t="shared" si="98"/>
        <v>0</v>
      </c>
      <c r="AC205" s="29">
        <f t="shared" si="99"/>
        <v>0</v>
      </c>
      <c r="AD205" s="29">
        <f t="shared" si="100"/>
        <v>0</v>
      </c>
      <c r="AE205" s="29">
        <f t="shared" si="101"/>
        <v>0</v>
      </c>
      <c r="AF205" s="29">
        <f t="shared" si="102"/>
        <v>0</v>
      </c>
      <c r="AG205" s="29">
        <f t="shared" si="103"/>
        <v>0</v>
      </c>
      <c r="AH205" s="29">
        <f t="shared" si="104"/>
        <v>0</v>
      </c>
      <c r="AI205" s="29">
        <f t="shared" si="105"/>
        <v>0</v>
      </c>
      <c r="AJ205" s="29">
        <f t="shared" si="106"/>
        <v>0</v>
      </c>
    </row>
    <row r="206" spans="1:36" ht="15.75" x14ac:dyDescent="0.25">
      <c r="A206" s="40" t="str">
        <f t="shared" si="108"/>
        <v>ZERO</v>
      </c>
      <c r="B206" s="40"/>
      <c r="C206" s="51" t="s">
        <v>32</v>
      </c>
      <c r="D206" s="10"/>
      <c r="E206" s="52" t="s">
        <v>32</v>
      </c>
      <c r="F206" s="53" t="str">
        <f>VLOOKUP(E206,ISTRUZIONI!$A$10:$B$15,2)</f>
        <v>-</v>
      </c>
      <c r="G206" s="9"/>
      <c r="H206" s="58"/>
      <c r="I206" s="58"/>
      <c r="J206" s="28">
        <f t="shared" si="82"/>
        <v>0</v>
      </c>
      <c r="K206" s="28" t="str">
        <f t="shared" si="107"/>
        <v>Compilare anagrafica</v>
      </c>
      <c r="L206" s="5"/>
      <c r="M206" s="31">
        <f t="shared" si="83"/>
        <v>0</v>
      </c>
      <c r="N206">
        <f t="shared" si="84"/>
        <v>0</v>
      </c>
      <c r="O206">
        <f t="shared" si="85"/>
        <v>0</v>
      </c>
      <c r="P206">
        <f t="shared" si="86"/>
        <v>0</v>
      </c>
      <c r="Q206">
        <f t="shared" si="87"/>
        <v>0</v>
      </c>
      <c r="R206">
        <f t="shared" si="88"/>
        <v>0</v>
      </c>
      <c r="S206">
        <f t="shared" si="89"/>
        <v>0</v>
      </c>
      <c r="T206">
        <f t="shared" si="90"/>
        <v>0</v>
      </c>
      <c r="U206">
        <f t="shared" si="91"/>
        <v>0</v>
      </c>
      <c r="V206">
        <f t="shared" si="92"/>
        <v>0</v>
      </c>
      <c r="W206">
        <f t="shared" si="93"/>
        <v>0</v>
      </c>
      <c r="X206">
        <f t="shared" si="94"/>
        <v>0</v>
      </c>
      <c r="Y206" s="29">
        <f t="shared" si="95"/>
        <v>0</v>
      </c>
      <c r="Z206" s="29">
        <f t="shared" si="96"/>
        <v>0</v>
      </c>
      <c r="AA206" s="29">
        <f t="shared" si="97"/>
        <v>0</v>
      </c>
      <c r="AB206" s="29">
        <f t="shared" si="98"/>
        <v>0</v>
      </c>
      <c r="AC206" s="29">
        <f t="shared" si="99"/>
        <v>0</v>
      </c>
      <c r="AD206" s="29">
        <f t="shared" si="100"/>
        <v>0</v>
      </c>
      <c r="AE206" s="29">
        <f t="shared" si="101"/>
        <v>0</v>
      </c>
      <c r="AF206" s="29">
        <f t="shared" si="102"/>
        <v>0</v>
      </c>
      <c r="AG206" s="29">
        <f t="shared" si="103"/>
        <v>0</v>
      </c>
      <c r="AH206" s="29">
        <f t="shared" si="104"/>
        <v>0</v>
      </c>
      <c r="AI206" s="29">
        <f t="shared" si="105"/>
        <v>0</v>
      </c>
      <c r="AJ206" s="29">
        <f t="shared" si="106"/>
        <v>0</v>
      </c>
    </row>
    <row r="207" spans="1:36" ht="15.75" x14ac:dyDescent="0.25">
      <c r="A207" s="40" t="str">
        <f t="shared" si="108"/>
        <v>ZERO</v>
      </c>
      <c r="B207" s="40"/>
      <c r="C207" s="51" t="s">
        <v>32</v>
      </c>
      <c r="D207" s="10"/>
      <c r="E207" s="52" t="s">
        <v>32</v>
      </c>
      <c r="F207" s="53" t="str">
        <f>VLOOKUP(E207,ISTRUZIONI!$A$10:$B$15,2)</f>
        <v>-</v>
      </c>
      <c r="G207" s="9"/>
      <c r="H207" s="58"/>
      <c r="I207" s="58"/>
      <c r="J207" s="28">
        <f t="shared" si="82"/>
        <v>0</v>
      </c>
      <c r="K207" s="28" t="str">
        <f t="shared" si="107"/>
        <v>Compilare anagrafica</v>
      </c>
      <c r="L207" s="5"/>
      <c r="M207" s="31">
        <f t="shared" si="83"/>
        <v>0</v>
      </c>
      <c r="N207">
        <f t="shared" si="84"/>
        <v>0</v>
      </c>
      <c r="O207">
        <f t="shared" si="85"/>
        <v>0</v>
      </c>
      <c r="P207">
        <f t="shared" si="86"/>
        <v>0</v>
      </c>
      <c r="Q207">
        <f t="shared" si="87"/>
        <v>0</v>
      </c>
      <c r="R207">
        <f t="shared" si="88"/>
        <v>0</v>
      </c>
      <c r="S207">
        <f t="shared" si="89"/>
        <v>0</v>
      </c>
      <c r="T207">
        <f t="shared" si="90"/>
        <v>0</v>
      </c>
      <c r="U207">
        <f t="shared" si="91"/>
        <v>0</v>
      </c>
      <c r="V207">
        <f t="shared" si="92"/>
        <v>0</v>
      </c>
      <c r="W207">
        <f t="shared" si="93"/>
        <v>0</v>
      </c>
      <c r="X207">
        <f t="shared" si="94"/>
        <v>0</v>
      </c>
      <c r="Y207" s="29">
        <f t="shared" si="95"/>
        <v>0</v>
      </c>
      <c r="Z207" s="29">
        <f t="shared" si="96"/>
        <v>0</v>
      </c>
      <c r="AA207" s="29">
        <f t="shared" si="97"/>
        <v>0</v>
      </c>
      <c r="AB207" s="29">
        <f t="shared" si="98"/>
        <v>0</v>
      </c>
      <c r="AC207" s="29">
        <f t="shared" si="99"/>
        <v>0</v>
      </c>
      <c r="AD207" s="29">
        <f t="shared" si="100"/>
        <v>0</v>
      </c>
      <c r="AE207" s="29">
        <f t="shared" si="101"/>
        <v>0</v>
      </c>
      <c r="AF207" s="29">
        <f t="shared" si="102"/>
        <v>0</v>
      </c>
      <c r="AG207" s="29">
        <f t="shared" si="103"/>
        <v>0</v>
      </c>
      <c r="AH207" s="29">
        <f t="shared" si="104"/>
        <v>0</v>
      </c>
      <c r="AI207" s="29">
        <f t="shared" si="105"/>
        <v>0</v>
      </c>
      <c r="AJ207" s="29">
        <f t="shared" si="106"/>
        <v>0</v>
      </c>
    </row>
    <row r="208" spans="1:36" ht="15.75" x14ac:dyDescent="0.25">
      <c r="A208" s="40" t="str">
        <f t="shared" si="108"/>
        <v>ZERO</v>
      </c>
      <c r="B208" s="40"/>
      <c r="C208" s="51" t="s">
        <v>32</v>
      </c>
      <c r="D208" s="10"/>
      <c r="E208" s="52" t="s">
        <v>32</v>
      </c>
      <c r="F208" s="53" t="str">
        <f>VLOOKUP(E208,ISTRUZIONI!$A$10:$B$15,2)</f>
        <v>-</v>
      </c>
      <c r="G208" s="9"/>
      <c r="H208" s="58"/>
      <c r="I208" s="58"/>
      <c r="J208" s="28">
        <f t="shared" si="82"/>
        <v>0</v>
      </c>
      <c r="K208" s="28" t="str">
        <f t="shared" si="107"/>
        <v>Compilare anagrafica</v>
      </c>
      <c r="L208" s="5"/>
      <c r="M208" s="31">
        <f t="shared" si="83"/>
        <v>0</v>
      </c>
      <c r="N208">
        <f t="shared" si="84"/>
        <v>0</v>
      </c>
      <c r="O208">
        <f t="shared" si="85"/>
        <v>0</v>
      </c>
      <c r="P208">
        <f t="shared" si="86"/>
        <v>0</v>
      </c>
      <c r="Q208">
        <f t="shared" si="87"/>
        <v>0</v>
      </c>
      <c r="R208">
        <f t="shared" si="88"/>
        <v>0</v>
      </c>
      <c r="S208">
        <f t="shared" si="89"/>
        <v>0</v>
      </c>
      <c r="T208">
        <f t="shared" si="90"/>
        <v>0</v>
      </c>
      <c r="U208">
        <f t="shared" si="91"/>
        <v>0</v>
      </c>
      <c r="V208">
        <f t="shared" si="92"/>
        <v>0</v>
      </c>
      <c r="W208">
        <f t="shared" si="93"/>
        <v>0</v>
      </c>
      <c r="X208">
        <f t="shared" si="94"/>
        <v>0</v>
      </c>
      <c r="Y208" s="29">
        <f t="shared" si="95"/>
        <v>0</v>
      </c>
      <c r="Z208" s="29">
        <f t="shared" si="96"/>
        <v>0</v>
      </c>
      <c r="AA208" s="29">
        <f t="shared" si="97"/>
        <v>0</v>
      </c>
      <c r="AB208" s="29">
        <f t="shared" si="98"/>
        <v>0</v>
      </c>
      <c r="AC208" s="29">
        <f t="shared" si="99"/>
        <v>0</v>
      </c>
      <c r="AD208" s="29">
        <f t="shared" si="100"/>
        <v>0</v>
      </c>
      <c r="AE208" s="29">
        <f t="shared" si="101"/>
        <v>0</v>
      </c>
      <c r="AF208" s="29">
        <f t="shared" si="102"/>
        <v>0</v>
      </c>
      <c r="AG208" s="29">
        <f t="shared" si="103"/>
        <v>0</v>
      </c>
      <c r="AH208" s="29">
        <f t="shared" si="104"/>
        <v>0</v>
      </c>
      <c r="AI208" s="29">
        <f t="shared" si="105"/>
        <v>0</v>
      </c>
      <c r="AJ208" s="29">
        <f t="shared" si="106"/>
        <v>0</v>
      </c>
    </row>
    <row r="209" spans="1:36" ht="15.75" x14ac:dyDescent="0.25">
      <c r="A209" s="40" t="str">
        <f t="shared" si="108"/>
        <v>ZERO</v>
      </c>
      <c r="B209" s="40"/>
      <c r="C209" s="51" t="s">
        <v>32</v>
      </c>
      <c r="D209" s="10"/>
      <c r="E209" s="52" t="s">
        <v>32</v>
      </c>
      <c r="F209" s="53" t="str">
        <f>VLOOKUP(E209,ISTRUZIONI!$A$10:$B$15,2)</f>
        <v>-</v>
      </c>
      <c r="G209" s="9"/>
      <c r="H209" s="58"/>
      <c r="I209" s="58"/>
      <c r="J209" s="28">
        <f t="shared" si="82"/>
        <v>0</v>
      </c>
      <c r="K209" s="28" t="str">
        <f t="shared" si="107"/>
        <v>Compilare anagrafica</v>
      </c>
      <c r="L209" s="5"/>
      <c r="M209" s="31">
        <f t="shared" si="83"/>
        <v>0</v>
      </c>
      <c r="N209">
        <f t="shared" si="84"/>
        <v>0</v>
      </c>
      <c r="O209">
        <f t="shared" si="85"/>
        <v>0</v>
      </c>
      <c r="P209">
        <f t="shared" si="86"/>
        <v>0</v>
      </c>
      <c r="Q209">
        <f t="shared" si="87"/>
        <v>0</v>
      </c>
      <c r="R209">
        <f t="shared" si="88"/>
        <v>0</v>
      </c>
      <c r="S209">
        <f t="shared" si="89"/>
        <v>0</v>
      </c>
      <c r="T209">
        <f t="shared" si="90"/>
        <v>0</v>
      </c>
      <c r="U209">
        <f t="shared" si="91"/>
        <v>0</v>
      </c>
      <c r="V209">
        <f t="shared" si="92"/>
        <v>0</v>
      </c>
      <c r="W209">
        <f t="shared" si="93"/>
        <v>0</v>
      </c>
      <c r="X209">
        <f t="shared" si="94"/>
        <v>0</v>
      </c>
      <c r="Y209" s="29">
        <f t="shared" si="95"/>
        <v>0</v>
      </c>
      <c r="Z209" s="29">
        <f t="shared" si="96"/>
        <v>0</v>
      </c>
      <c r="AA209" s="29">
        <f t="shared" si="97"/>
        <v>0</v>
      </c>
      <c r="AB209" s="29">
        <f t="shared" si="98"/>
        <v>0</v>
      </c>
      <c r="AC209" s="29">
        <f t="shared" si="99"/>
        <v>0</v>
      </c>
      <c r="AD209" s="29">
        <f t="shared" si="100"/>
        <v>0</v>
      </c>
      <c r="AE209" s="29">
        <f t="shared" si="101"/>
        <v>0</v>
      </c>
      <c r="AF209" s="29">
        <f t="shared" si="102"/>
        <v>0</v>
      </c>
      <c r="AG209" s="29">
        <f t="shared" si="103"/>
        <v>0</v>
      </c>
      <c r="AH209" s="29">
        <f t="shared" si="104"/>
        <v>0</v>
      </c>
      <c r="AI209" s="29">
        <f t="shared" si="105"/>
        <v>0</v>
      </c>
      <c r="AJ209" s="29">
        <f t="shared" si="106"/>
        <v>0</v>
      </c>
    </row>
    <row r="210" spans="1:36" ht="15.75" x14ac:dyDescent="0.25">
      <c r="A210" s="40" t="str">
        <f t="shared" si="108"/>
        <v>ZERO</v>
      </c>
      <c r="B210" s="40"/>
      <c r="C210" s="51" t="s">
        <v>32</v>
      </c>
      <c r="D210" s="10"/>
      <c r="E210" s="52" t="s">
        <v>32</v>
      </c>
      <c r="F210" s="53" t="str">
        <f>VLOOKUP(E210,ISTRUZIONI!$A$10:$B$15,2)</f>
        <v>-</v>
      </c>
      <c r="G210" s="9"/>
      <c r="H210" s="58"/>
      <c r="I210" s="58"/>
      <c r="J210" s="28">
        <f t="shared" si="82"/>
        <v>0</v>
      </c>
      <c r="K210" s="28" t="str">
        <f t="shared" si="107"/>
        <v>Compilare anagrafica</v>
      </c>
      <c r="L210" s="5"/>
      <c r="M210" s="31">
        <f t="shared" si="83"/>
        <v>0</v>
      </c>
      <c r="N210">
        <f t="shared" si="84"/>
        <v>0</v>
      </c>
      <c r="O210">
        <f t="shared" si="85"/>
        <v>0</v>
      </c>
      <c r="P210">
        <f t="shared" si="86"/>
        <v>0</v>
      </c>
      <c r="Q210">
        <f t="shared" si="87"/>
        <v>0</v>
      </c>
      <c r="R210">
        <f t="shared" si="88"/>
        <v>0</v>
      </c>
      <c r="S210">
        <f t="shared" si="89"/>
        <v>0</v>
      </c>
      <c r="T210">
        <f t="shared" si="90"/>
        <v>0</v>
      </c>
      <c r="U210">
        <f t="shared" si="91"/>
        <v>0</v>
      </c>
      <c r="V210">
        <f t="shared" si="92"/>
        <v>0</v>
      </c>
      <c r="W210">
        <f t="shared" si="93"/>
        <v>0</v>
      </c>
      <c r="X210">
        <f t="shared" si="94"/>
        <v>0</v>
      </c>
      <c r="Y210" s="29">
        <f t="shared" si="95"/>
        <v>0</v>
      </c>
      <c r="Z210" s="29">
        <f t="shared" si="96"/>
        <v>0</v>
      </c>
      <c r="AA210" s="29">
        <f t="shared" si="97"/>
        <v>0</v>
      </c>
      <c r="AB210" s="29">
        <f t="shared" si="98"/>
        <v>0</v>
      </c>
      <c r="AC210" s="29">
        <f t="shared" si="99"/>
        <v>0</v>
      </c>
      <c r="AD210" s="29">
        <f t="shared" si="100"/>
        <v>0</v>
      </c>
      <c r="AE210" s="29">
        <f t="shared" si="101"/>
        <v>0</v>
      </c>
      <c r="AF210" s="29">
        <f t="shared" si="102"/>
        <v>0</v>
      </c>
      <c r="AG210" s="29">
        <f t="shared" si="103"/>
        <v>0</v>
      </c>
      <c r="AH210" s="29">
        <f t="shared" si="104"/>
        <v>0</v>
      </c>
      <c r="AI210" s="29">
        <f t="shared" si="105"/>
        <v>0</v>
      </c>
      <c r="AJ210" s="29">
        <f t="shared" si="106"/>
        <v>0</v>
      </c>
    </row>
    <row r="211" spans="1:36" ht="15.75" x14ac:dyDescent="0.25">
      <c r="A211" s="40" t="str">
        <f t="shared" si="108"/>
        <v>ZERO</v>
      </c>
      <c r="B211" s="40"/>
      <c r="C211" s="51" t="s">
        <v>32</v>
      </c>
      <c r="D211" s="10"/>
      <c r="E211" s="52" t="s">
        <v>32</v>
      </c>
      <c r="F211" s="53" t="str">
        <f>VLOOKUP(E211,ISTRUZIONI!$A$10:$B$15,2)</f>
        <v>-</v>
      </c>
      <c r="G211" s="9"/>
      <c r="H211" s="58"/>
      <c r="I211" s="58"/>
      <c r="J211" s="28">
        <f t="shared" si="82"/>
        <v>0</v>
      </c>
      <c r="K211" s="28" t="str">
        <f t="shared" si="107"/>
        <v>Compilare anagrafica</v>
      </c>
      <c r="L211" s="5"/>
      <c r="M211" s="31">
        <f t="shared" si="83"/>
        <v>0</v>
      </c>
      <c r="N211">
        <f t="shared" si="84"/>
        <v>0</v>
      </c>
      <c r="O211">
        <f t="shared" si="85"/>
        <v>0</v>
      </c>
      <c r="P211">
        <f t="shared" si="86"/>
        <v>0</v>
      </c>
      <c r="Q211">
        <f t="shared" si="87"/>
        <v>0</v>
      </c>
      <c r="R211">
        <f t="shared" si="88"/>
        <v>0</v>
      </c>
      <c r="S211">
        <f t="shared" si="89"/>
        <v>0</v>
      </c>
      <c r="T211">
        <f t="shared" si="90"/>
        <v>0</v>
      </c>
      <c r="U211">
        <f t="shared" si="91"/>
        <v>0</v>
      </c>
      <c r="V211">
        <f t="shared" si="92"/>
        <v>0</v>
      </c>
      <c r="W211">
        <f t="shared" si="93"/>
        <v>0</v>
      </c>
      <c r="X211">
        <f t="shared" si="94"/>
        <v>0</v>
      </c>
      <c r="Y211" s="29">
        <f t="shared" si="95"/>
        <v>0</v>
      </c>
      <c r="Z211" s="29">
        <f t="shared" si="96"/>
        <v>0</v>
      </c>
      <c r="AA211" s="29">
        <f t="shared" si="97"/>
        <v>0</v>
      </c>
      <c r="AB211" s="29">
        <f t="shared" si="98"/>
        <v>0</v>
      </c>
      <c r="AC211" s="29">
        <f t="shared" si="99"/>
        <v>0</v>
      </c>
      <c r="AD211" s="29">
        <f t="shared" si="100"/>
        <v>0</v>
      </c>
      <c r="AE211" s="29">
        <f t="shared" si="101"/>
        <v>0</v>
      </c>
      <c r="AF211" s="29">
        <f t="shared" si="102"/>
        <v>0</v>
      </c>
      <c r="AG211" s="29">
        <f t="shared" si="103"/>
        <v>0</v>
      </c>
      <c r="AH211" s="29">
        <f t="shared" si="104"/>
        <v>0</v>
      </c>
      <c r="AI211" s="29">
        <f t="shared" si="105"/>
        <v>0</v>
      </c>
      <c r="AJ211" s="29">
        <f t="shared" si="106"/>
        <v>0</v>
      </c>
    </row>
    <row r="212" spans="1:36" ht="15.75" x14ac:dyDescent="0.25">
      <c r="A212" s="40" t="str">
        <f t="shared" si="108"/>
        <v>ZERO</v>
      </c>
      <c r="B212" s="40"/>
      <c r="C212" s="51" t="s">
        <v>32</v>
      </c>
      <c r="D212" s="10"/>
      <c r="E212" s="52" t="s">
        <v>32</v>
      </c>
      <c r="F212" s="53" t="str">
        <f>VLOOKUP(E212,ISTRUZIONI!$A$10:$B$15,2)</f>
        <v>-</v>
      </c>
      <c r="G212" s="9"/>
      <c r="H212" s="58"/>
      <c r="I212" s="58"/>
      <c r="J212" s="28">
        <f t="shared" si="82"/>
        <v>0</v>
      </c>
      <c r="K212" s="28" t="str">
        <f t="shared" si="107"/>
        <v>Compilare anagrafica</v>
      </c>
      <c r="L212" s="5"/>
      <c r="M212" s="31">
        <f t="shared" si="83"/>
        <v>0</v>
      </c>
      <c r="N212">
        <f t="shared" si="84"/>
        <v>0</v>
      </c>
      <c r="O212">
        <f t="shared" si="85"/>
        <v>0</v>
      </c>
      <c r="P212">
        <f t="shared" si="86"/>
        <v>0</v>
      </c>
      <c r="Q212">
        <f t="shared" si="87"/>
        <v>0</v>
      </c>
      <c r="R212">
        <f t="shared" si="88"/>
        <v>0</v>
      </c>
      <c r="S212">
        <f t="shared" si="89"/>
        <v>0</v>
      </c>
      <c r="T212">
        <f t="shared" si="90"/>
        <v>0</v>
      </c>
      <c r="U212">
        <f t="shared" si="91"/>
        <v>0</v>
      </c>
      <c r="V212">
        <f t="shared" si="92"/>
        <v>0</v>
      </c>
      <c r="W212">
        <f t="shared" si="93"/>
        <v>0</v>
      </c>
      <c r="X212">
        <f t="shared" si="94"/>
        <v>0</v>
      </c>
      <c r="Y212" s="29">
        <f t="shared" si="95"/>
        <v>0</v>
      </c>
      <c r="Z212" s="29">
        <f t="shared" si="96"/>
        <v>0</v>
      </c>
      <c r="AA212" s="29">
        <f t="shared" si="97"/>
        <v>0</v>
      </c>
      <c r="AB212" s="29">
        <f t="shared" si="98"/>
        <v>0</v>
      </c>
      <c r="AC212" s="29">
        <f t="shared" si="99"/>
        <v>0</v>
      </c>
      <c r="AD212" s="29">
        <f t="shared" si="100"/>
        <v>0</v>
      </c>
      <c r="AE212" s="29">
        <f t="shared" si="101"/>
        <v>0</v>
      </c>
      <c r="AF212" s="29">
        <f t="shared" si="102"/>
        <v>0</v>
      </c>
      <c r="AG212" s="29">
        <f t="shared" si="103"/>
        <v>0</v>
      </c>
      <c r="AH212" s="29">
        <f t="shared" si="104"/>
        <v>0</v>
      </c>
      <c r="AI212" s="29">
        <f t="shared" si="105"/>
        <v>0</v>
      </c>
      <c r="AJ212" s="29">
        <f t="shared" si="106"/>
        <v>0</v>
      </c>
    </row>
    <row r="213" spans="1:36" ht="15.75" x14ac:dyDescent="0.25">
      <c r="A213" s="40" t="str">
        <f t="shared" si="108"/>
        <v>ZERO</v>
      </c>
      <c r="B213" s="40"/>
      <c r="C213" s="51" t="s">
        <v>32</v>
      </c>
      <c r="D213" s="10"/>
      <c r="E213" s="52" t="s">
        <v>32</v>
      </c>
      <c r="F213" s="53" t="str">
        <f>VLOOKUP(E213,ISTRUZIONI!$A$10:$B$15,2)</f>
        <v>-</v>
      </c>
      <c r="G213" s="9"/>
      <c r="H213" s="58"/>
      <c r="I213" s="58"/>
      <c r="J213" s="28">
        <f t="shared" si="82"/>
        <v>0</v>
      </c>
      <c r="K213" s="28" t="str">
        <f t="shared" si="107"/>
        <v>Compilare anagrafica</v>
      </c>
      <c r="L213" s="5"/>
      <c r="M213" s="31">
        <f t="shared" si="83"/>
        <v>0</v>
      </c>
      <c r="N213">
        <f t="shared" si="84"/>
        <v>0</v>
      </c>
      <c r="O213">
        <f t="shared" si="85"/>
        <v>0</v>
      </c>
      <c r="P213">
        <f t="shared" si="86"/>
        <v>0</v>
      </c>
      <c r="Q213">
        <f t="shared" si="87"/>
        <v>0</v>
      </c>
      <c r="R213">
        <f t="shared" si="88"/>
        <v>0</v>
      </c>
      <c r="S213">
        <f t="shared" si="89"/>
        <v>0</v>
      </c>
      <c r="T213">
        <f t="shared" si="90"/>
        <v>0</v>
      </c>
      <c r="U213">
        <f t="shared" si="91"/>
        <v>0</v>
      </c>
      <c r="V213">
        <f t="shared" si="92"/>
        <v>0</v>
      </c>
      <c r="W213">
        <f t="shared" si="93"/>
        <v>0</v>
      </c>
      <c r="X213">
        <f t="shared" si="94"/>
        <v>0</v>
      </c>
      <c r="Y213" s="29">
        <f t="shared" si="95"/>
        <v>0</v>
      </c>
      <c r="Z213" s="29">
        <f t="shared" si="96"/>
        <v>0</v>
      </c>
      <c r="AA213" s="29">
        <f t="shared" si="97"/>
        <v>0</v>
      </c>
      <c r="AB213" s="29">
        <f t="shared" si="98"/>
        <v>0</v>
      </c>
      <c r="AC213" s="29">
        <f t="shared" si="99"/>
        <v>0</v>
      </c>
      <c r="AD213" s="29">
        <f t="shared" si="100"/>
        <v>0</v>
      </c>
      <c r="AE213" s="29">
        <f t="shared" si="101"/>
        <v>0</v>
      </c>
      <c r="AF213" s="29">
        <f t="shared" si="102"/>
        <v>0</v>
      </c>
      <c r="AG213" s="29">
        <f t="shared" si="103"/>
        <v>0</v>
      </c>
      <c r="AH213" s="29">
        <f t="shared" si="104"/>
        <v>0</v>
      </c>
      <c r="AI213" s="29">
        <f t="shared" si="105"/>
        <v>0</v>
      </c>
      <c r="AJ213" s="29">
        <f t="shared" si="106"/>
        <v>0</v>
      </c>
    </row>
    <row r="214" spans="1:36" ht="15.75" x14ac:dyDescent="0.25">
      <c r="A214" s="40" t="str">
        <f t="shared" si="108"/>
        <v>ZERO</v>
      </c>
      <c r="B214" s="40"/>
      <c r="C214" s="51" t="s">
        <v>32</v>
      </c>
      <c r="D214" s="10"/>
      <c r="E214" s="52" t="s">
        <v>32</v>
      </c>
      <c r="F214" s="53" t="str">
        <f>VLOOKUP(E214,ISTRUZIONI!$A$10:$B$15,2)</f>
        <v>-</v>
      </c>
      <c r="G214" s="9"/>
      <c r="H214" s="58"/>
      <c r="I214" s="58"/>
      <c r="J214" s="28">
        <f t="shared" si="82"/>
        <v>0</v>
      </c>
      <c r="K214" s="28" t="str">
        <f t="shared" si="107"/>
        <v>Compilare anagrafica</v>
      </c>
      <c r="L214" s="5"/>
      <c r="M214" s="31">
        <f t="shared" si="83"/>
        <v>0</v>
      </c>
      <c r="N214">
        <f t="shared" si="84"/>
        <v>0</v>
      </c>
      <c r="O214">
        <f t="shared" si="85"/>
        <v>0</v>
      </c>
      <c r="P214">
        <f t="shared" si="86"/>
        <v>0</v>
      </c>
      <c r="Q214">
        <f t="shared" si="87"/>
        <v>0</v>
      </c>
      <c r="R214">
        <f t="shared" si="88"/>
        <v>0</v>
      </c>
      <c r="S214">
        <f t="shared" si="89"/>
        <v>0</v>
      </c>
      <c r="T214">
        <f t="shared" si="90"/>
        <v>0</v>
      </c>
      <c r="U214">
        <f t="shared" si="91"/>
        <v>0</v>
      </c>
      <c r="V214">
        <f t="shared" si="92"/>
        <v>0</v>
      </c>
      <c r="W214">
        <f t="shared" si="93"/>
        <v>0</v>
      </c>
      <c r="X214">
        <f t="shared" si="94"/>
        <v>0</v>
      </c>
      <c r="Y214" s="29">
        <f t="shared" si="95"/>
        <v>0</v>
      </c>
      <c r="Z214" s="29">
        <f t="shared" si="96"/>
        <v>0</v>
      </c>
      <c r="AA214" s="29">
        <f t="shared" si="97"/>
        <v>0</v>
      </c>
      <c r="AB214" s="29">
        <f t="shared" si="98"/>
        <v>0</v>
      </c>
      <c r="AC214" s="29">
        <f t="shared" si="99"/>
        <v>0</v>
      </c>
      <c r="AD214" s="29">
        <f t="shared" si="100"/>
        <v>0</v>
      </c>
      <c r="AE214" s="29">
        <f t="shared" si="101"/>
        <v>0</v>
      </c>
      <c r="AF214" s="29">
        <f t="shared" si="102"/>
        <v>0</v>
      </c>
      <c r="AG214" s="29">
        <f t="shared" si="103"/>
        <v>0</v>
      </c>
      <c r="AH214" s="29">
        <f t="shared" si="104"/>
        <v>0</v>
      </c>
      <c r="AI214" s="29">
        <f t="shared" si="105"/>
        <v>0</v>
      </c>
      <c r="AJ214" s="29">
        <f t="shared" si="106"/>
        <v>0</v>
      </c>
    </row>
    <row r="215" spans="1:36" ht="15.75" x14ac:dyDescent="0.25">
      <c r="A215" s="40" t="str">
        <f t="shared" si="108"/>
        <v>ZERO</v>
      </c>
      <c r="B215" s="40"/>
      <c r="C215" s="51" t="s">
        <v>32</v>
      </c>
      <c r="D215" s="10"/>
      <c r="E215" s="52" t="s">
        <v>32</v>
      </c>
      <c r="F215" s="53" t="str">
        <f>VLOOKUP(E215,ISTRUZIONI!$A$10:$B$15,2)</f>
        <v>-</v>
      </c>
      <c r="G215" s="9"/>
      <c r="H215" s="58"/>
      <c r="I215" s="58"/>
      <c r="J215" s="28">
        <f t="shared" si="82"/>
        <v>0</v>
      </c>
      <c r="K215" s="28" t="str">
        <f t="shared" si="107"/>
        <v>Compilare anagrafica</v>
      </c>
      <c r="L215" s="5"/>
      <c r="M215" s="31">
        <f t="shared" si="83"/>
        <v>0</v>
      </c>
      <c r="N215">
        <f t="shared" si="84"/>
        <v>0</v>
      </c>
      <c r="O215">
        <f t="shared" si="85"/>
        <v>0</v>
      </c>
      <c r="P215">
        <f t="shared" si="86"/>
        <v>0</v>
      </c>
      <c r="Q215">
        <f t="shared" si="87"/>
        <v>0</v>
      </c>
      <c r="R215">
        <f t="shared" si="88"/>
        <v>0</v>
      </c>
      <c r="S215">
        <f t="shared" si="89"/>
        <v>0</v>
      </c>
      <c r="T215">
        <f t="shared" si="90"/>
        <v>0</v>
      </c>
      <c r="U215">
        <f t="shared" si="91"/>
        <v>0</v>
      </c>
      <c r="V215">
        <f t="shared" si="92"/>
        <v>0</v>
      </c>
      <c r="W215">
        <f t="shared" si="93"/>
        <v>0</v>
      </c>
      <c r="X215">
        <f t="shared" si="94"/>
        <v>0</v>
      </c>
      <c r="Y215" s="29">
        <f t="shared" si="95"/>
        <v>0</v>
      </c>
      <c r="Z215" s="29">
        <f t="shared" si="96"/>
        <v>0</v>
      </c>
      <c r="AA215" s="29">
        <f t="shared" si="97"/>
        <v>0</v>
      </c>
      <c r="AB215" s="29">
        <f t="shared" si="98"/>
        <v>0</v>
      </c>
      <c r="AC215" s="29">
        <f t="shared" si="99"/>
        <v>0</v>
      </c>
      <c r="AD215" s="29">
        <f t="shared" si="100"/>
        <v>0</v>
      </c>
      <c r="AE215" s="29">
        <f t="shared" si="101"/>
        <v>0</v>
      </c>
      <c r="AF215" s="29">
        <f t="shared" si="102"/>
        <v>0</v>
      </c>
      <c r="AG215" s="29">
        <f t="shared" si="103"/>
        <v>0</v>
      </c>
      <c r="AH215" s="29">
        <f t="shared" si="104"/>
        <v>0</v>
      </c>
      <c r="AI215" s="29">
        <f t="shared" si="105"/>
        <v>0</v>
      </c>
      <c r="AJ215" s="29">
        <f t="shared" si="106"/>
        <v>0</v>
      </c>
    </row>
    <row r="216" spans="1:36" ht="15.75" x14ac:dyDescent="0.25">
      <c r="A216" s="40" t="str">
        <f t="shared" si="108"/>
        <v>ZERO</v>
      </c>
      <c r="B216" s="40"/>
      <c r="C216" s="51" t="s">
        <v>32</v>
      </c>
      <c r="D216" s="10"/>
      <c r="E216" s="52" t="s">
        <v>32</v>
      </c>
      <c r="F216" s="53" t="str">
        <f>VLOOKUP(E216,ISTRUZIONI!$A$10:$B$15,2)</f>
        <v>-</v>
      </c>
      <c r="G216" s="9"/>
      <c r="H216" s="58"/>
      <c r="I216" s="58"/>
      <c r="J216" s="28">
        <f t="shared" si="82"/>
        <v>0</v>
      </c>
      <c r="K216" s="28" t="str">
        <f t="shared" si="107"/>
        <v>Compilare anagrafica</v>
      </c>
      <c r="L216" s="5"/>
      <c r="M216" s="31">
        <f t="shared" si="83"/>
        <v>0</v>
      </c>
      <c r="N216">
        <f t="shared" si="84"/>
        <v>0</v>
      </c>
      <c r="O216">
        <f t="shared" si="85"/>
        <v>0</v>
      </c>
      <c r="P216">
        <f t="shared" si="86"/>
        <v>0</v>
      </c>
      <c r="Q216">
        <f t="shared" si="87"/>
        <v>0</v>
      </c>
      <c r="R216">
        <f t="shared" si="88"/>
        <v>0</v>
      </c>
      <c r="S216">
        <f t="shared" si="89"/>
        <v>0</v>
      </c>
      <c r="T216">
        <f t="shared" si="90"/>
        <v>0</v>
      </c>
      <c r="U216">
        <f t="shared" si="91"/>
        <v>0</v>
      </c>
      <c r="V216">
        <f t="shared" si="92"/>
        <v>0</v>
      </c>
      <c r="W216">
        <f t="shared" si="93"/>
        <v>0</v>
      </c>
      <c r="X216">
        <f t="shared" si="94"/>
        <v>0</v>
      </c>
      <c r="Y216" s="29">
        <f t="shared" si="95"/>
        <v>0</v>
      </c>
      <c r="Z216" s="29">
        <f t="shared" si="96"/>
        <v>0</v>
      </c>
      <c r="AA216" s="29">
        <f t="shared" si="97"/>
        <v>0</v>
      </c>
      <c r="AB216" s="29">
        <f t="shared" si="98"/>
        <v>0</v>
      </c>
      <c r="AC216" s="29">
        <f t="shared" si="99"/>
        <v>0</v>
      </c>
      <c r="AD216" s="29">
        <f t="shared" si="100"/>
        <v>0</v>
      </c>
      <c r="AE216" s="29">
        <f t="shared" si="101"/>
        <v>0</v>
      </c>
      <c r="AF216" s="29">
        <f t="shared" si="102"/>
        <v>0</v>
      </c>
      <c r="AG216" s="29">
        <f t="shared" si="103"/>
        <v>0</v>
      </c>
      <c r="AH216" s="29">
        <f t="shared" si="104"/>
        <v>0</v>
      </c>
      <c r="AI216" s="29">
        <f t="shared" si="105"/>
        <v>0</v>
      </c>
      <c r="AJ216" s="29">
        <f t="shared" si="106"/>
        <v>0</v>
      </c>
    </row>
    <row r="217" spans="1:36" ht="15.75" x14ac:dyDescent="0.25">
      <c r="A217" s="40" t="str">
        <f t="shared" si="108"/>
        <v>ZERO</v>
      </c>
      <c r="B217" s="40"/>
      <c r="C217" s="51" t="s">
        <v>32</v>
      </c>
      <c r="D217" s="10"/>
      <c r="E217" s="52" t="s">
        <v>32</v>
      </c>
      <c r="F217" s="53" t="str">
        <f>VLOOKUP(E217,ISTRUZIONI!$A$10:$B$15,2)</f>
        <v>-</v>
      </c>
      <c r="G217" s="9"/>
      <c r="H217" s="58"/>
      <c r="I217" s="58"/>
      <c r="J217" s="28">
        <f t="shared" si="82"/>
        <v>0</v>
      </c>
      <c r="K217" s="28" t="str">
        <f t="shared" si="107"/>
        <v>Compilare anagrafica</v>
      </c>
      <c r="L217" s="5"/>
      <c r="M217" s="31">
        <f t="shared" si="83"/>
        <v>0</v>
      </c>
      <c r="N217">
        <f t="shared" si="84"/>
        <v>0</v>
      </c>
      <c r="O217">
        <f t="shared" si="85"/>
        <v>0</v>
      </c>
      <c r="P217">
        <f t="shared" si="86"/>
        <v>0</v>
      </c>
      <c r="Q217">
        <f t="shared" si="87"/>
        <v>0</v>
      </c>
      <c r="R217">
        <f t="shared" si="88"/>
        <v>0</v>
      </c>
      <c r="S217">
        <f t="shared" si="89"/>
        <v>0</v>
      </c>
      <c r="T217">
        <f t="shared" si="90"/>
        <v>0</v>
      </c>
      <c r="U217">
        <f t="shared" si="91"/>
        <v>0</v>
      </c>
      <c r="V217">
        <f t="shared" si="92"/>
        <v>0</v>
      </c>
      <c r="W217">
        <f t="shared" si="93"/>
        <v>0</v>
      </c>
      <c r="X217">
        <f t="shared" si="94"/>
        <v>0</v>
      </c>
      <c r="Y217" s="29">
        <f t="shared" si="95"/>
        <v>0</v>
      </c>
      <c r="Z217" s="29">
        <f t="shared" si="96"/>
        <v>0</v>
      </c>
      <c r="AA217" s="29">
        <f t="shared" si="97"/>
        <v>0</v>
      </c>
      <c r="AB217" s="29">
        <f t="shared" si="98"/>
        <v>0</v>
      </c>
      <c r="AC217" s="29">
        <f t="shared" si="99"/>
        <v>0</v>
      </c>
      <c r="AD217" s="29">
        <f t="shared" si="100"/>
        <v>0</v>
      </c>
      <c r="AE217" s="29">
        <f t="shared" si="101"/>
        <v>0</v>
      </c>
      <c r="AF217" s="29">
        <f t="shared" si="102"/>
        <v>0</v>
      </c>
      <c r="AG217" s="29">
        <f t="shared" si="103"/>
        <v>0</v>
      </c>
      <c r="AH217" s="29">
        <f t="shared" si="104"/>
        <v>0</v>
      </c>
      <c r="AI217" s="29">
        <f t="shared" si="105"/>
        <v>0</v>
      </c>
      <c r="AJ217" s="29">
        <f t="shared" si="106"/>
        <v>0</v>
      </c>
    </row>
    <row r="218" spans="1:36" ht="15.75" x14ac:dyDescent="0.25">
      <c r="A218" s="40" t="str">
        <f t="shared" si="108"/>
        <v>ZERO</v>
      </c>
      <c r="B218" s="40"/>
      <c r="C218" s="51" t="s">
        <v>32</v>
      </c>
      <c r="D218" s="10"/>
      <c r="E218" s="52" t="s">
        <v>32</v>
      </c>
      <c r="F218" s="53" t="str">
        <f>VLOOKUP(E218,ISTRUZIONI!$A$10:$B$15,2)</f>
        <v>-</v>
      </c>
      <c r="G218" s="9"/>
      <c r="H218" s="58"/>
      <c r="I218" s="58"/>
      <c r="J218" s="28">
        <f t="shared" si="82"/>
        <v>0</v>
      </c>
      <c r="K218" s="28" t="str">
        <f t="shared" si="107"/>
        <v>Compilare anagrafica</v>
      </c>
      <c r="L218" s="5"/>
      <c r="M218" s="31">
        <f t="shared" si="83"/>
        <v>0</v>
      </c>
      <c r="N218">
        <f t="shared" si="84"/>
        <v>0</v>
      </c>
      <c r="O218">
        <f t="shared" si="85"/>
        <v>0</v>
      </c>
      <c r="P218">
        <f t="shared" si="86"/>
        <v>0</v>
      </c>
      <c r="Q218">
        <f t="shared" si="87"/>
        <v>0</v>
      </c>
      <c r="R218">
        <f t="shared" si="88"/>
        <v>0</v>
      </c>
      <c r="S218">
        <f t="shared" si="89"/>
        <v>0</v>
      </c>
      <c r="T218">
        <f t="shared" si="90"/>
        <v>0</v>
      </c>
      <c r="U218">
        <f t="shared" si="91"/>
        <v>0</v>
      </c>
      <c r="V218">
        <f t="shared" si="92"/>
        <v>0</v>
      </c>
      <c r="W218">
        <f t="shared" si="93"/>
        <v>0</v>
      </c>
      <c r="X218">
        <f t="shared" si="94"/>
        <v>0</v>
      </c>
      <c r="Y218" s="29">
        <f t="shared" si="95"/>
        <v>0</v>
      </c>
      <c r="Z218" s="29">
        <f t="shared" si="96"/>
        <v>0</v>
      </c>
      <c r="AA218" s="29">
        <f t="shared" si="97"/>
        <v>0</v>
      </c>
      <c r="AB218" s="29">
        <f t="shared" si="98"/>
        <v>0</v>
      </c>
      <c r="AC218" s="29">
        <f t="shared" si="99"/>
        <v>0</v>
      </c>
      <c r="AD218" s="29">
        <f t="shared" si="100"/>
        <v>0</v>
      </c>
      <c r="AE218" s="29">
        <f t="shared" si="101"/>
        <v>0</v>
      </c>
      <c r="AF218" s="29">
        <f t="shared" si="102"/>
        <v>0</v>
      </c>
      <c r="AG218" s="29">
        <f t="shared" si="103"/>
        <v>0</v>
      </c>
      <c r="AH218" s="29">
        <f t="shared" si="104"/>
        <v>0</v>
      </c>
      <c r="AI218" s="29">
        <f t="shared" si="105"/>
        <v>0</v>
      </c>
      <c r="AJ218" s="29">
        <f t="shared" si="106"/>
        <v>0</v>
      </c>
    </row>
    <row r="219" spans="1:36" ht="15.75" x14ac:dyDescent="0.25">
      <c r="A219" s="40" t="str">
        <f t="shared" si="108"/>
        <v>ZERO</v>
      </c>
      <c r="B219" s="40"/>
      <c r="C219" s="51" t="s">
        <v>32</v>
      </c>
      <c r="D219" s="10"/>
      <c r="E219" s="52" t="s">
        <v>32</v>
      </c>
      <c r="F219" s="53" t="str">
        <f>VLOOKUP(E219,ISTRUZIONI!$A$10:$B$15,2)</f>
        <v>-</v>
      </c>
      <c r="G219" s="9"/>
      <c r="H219" s="58"/>
      <c r="I219" s="58"/>
      <c r="J219" s="28">
        <f t="shared" si="82"/>
        <v>0</v>
      </c>
      <c r="K219" s="28" t="str">
        <f t="shared" si="107"/>
        <v>Compilare anagrafica</v>
      </c>
      <c r="L219" s="5"/>
      <c r="M219" s="31">
        <f t="shared" si="83"/>
        <v>0</v>
      </c>
      <c r="N219">
        <f t="shared" si="84"/>
        <v>0</v>
      </c>
      <c r="O219">
        <f t="shared" si="85"/>
        <v>0</v>
      </c>
      <c r="P219">
        <f t="shared" si="86"/>
        <v>0</v>
      </c>
      <c r="Q219">
        <f t="shared" si="87"/>
        <v>0</v>
      </c>
      <c r="R219">
        <f t="shared" si="88"/>
        <v>0</v>
      </c>
      <c r="S219">
        <f t="shared" si="89"/>
        <v>0</v>
      </c>
      <c r="T219">
        <f t="shared" si="90"/>
        <v>0</v>
      </c>
      <c r="U219">
        <f t="shared" si="91"/>
        <v>0</v>
      </c>
      <c r="V219">
        <f t="shared" si="92"/>
        <v>0</v>
      </c>
      <c r="W219">
        <f t="shared" si="93"/>
        <v>0</v>
      </c>
      <c r="X219">
        <f t="shared" si="94"/>
        <v>0</v>
      </c>
      <c r="Y219" s="29">
        <f t="shared" si="95"/>
        <v>0</v>
      </c>
      <c r="Z219" s="29">
        <f t="shared" si="96"/>
        <v>0</v>
      </c>
      <c r="AA219" s="29">
        <f t="shared" si="97"/>
        <v>0</v>
      </c>
      <c r="AB219" s="29">
        <f t="shared" si="98"/>
        <v>0</v>
      </c>
      <c r="AC219" s="29">
        <f t="shared" si="99"/>
        <v>0</v>
      </c>
      <c r="AD219" s="29">
        <f t="shared" si="100"/>
        <v>0</v>
      </c>
      <c r="AE219" s="29">
        <f t="shared" si="101"/>
        <v>0</v>
      </c>
      <c r="AF219" s="29">
        <f t="shared" si="102"/>
        <v>0</v>
      </c>
      <c r="AG219" s="29">
        <f t="shared" si="103"/>
        <v>0</v>
      </c>
      <c r="AH219" s="29">
        <f t="shared" si="104"/>
        <v>0</v>
      </c>
      <c r="AI219" s="29">
        <f t="shared" si="105"/>
        <v>0</v>
      </c>
      <c r="AJ219" s="29">
        <f t="shared" si="106"/>
        <v>0</v>
      </c>
    </row>
    <row r="220" spans="1:36" ht="15.75" x14ac:dyDescent="0.25">
      <c r="A220" s="40" t="str">
        <f t="shared" si="108"/>
        <v>ZERO</v>
      </c>
      <c r="B220" s="40"/>
      <c r="C220" s="51" t="s">
        <v>32</v>
      </c>
      <c r="D220" s="10"/>
      <c r="E220" s="52" t="s">
        <v>32</v>
      </c>
      <c r="F220" s="53" t="str">
        <f>VLOOKUP(E220,ISTRUZIONI!$A$10:$B$15,2)</f>
        <v>-</v>
      </c>
      <c r="G220" s="9"/>
      <c r="H220" s="58"/>
      <c r="I220" s="58"/>
      <c r="J220" s="28">
        <f t="shared" si="82"/>
        <v>0</v>
      </c>
      <c r="K220" s="28" t="str">
        <f t="shared" si="107"/>
        <v>Compilare anagrafica</v>
      </c>
      <c r="L220" s="5"/>
      <c r="M220" s="31">
        <f t="shared" si="83"/>
        <v>0</v>
      </c>
      <c r="N220">
        <f t="shared" si="84"/>
        <v>0</v>
      </c>
      <c r="O220">
        <f t="shared" si="85"/>
        <v>0</v>
      </c>
      <c r="P220">
        <f t="shared" si="86"/>
        <v>0</v>
      </c>
      <c r="Q220">
        <f t="shared" si="87"/>
        <v>0</v>
      </c>
      <c r="R220">
        <f t="shared" si="88"/>
        <v>0</v>
      </c>
      <c r="S220">
        <f t="shared" si="89"/>
        <v>0</v>
      </c>
      <c r="T220">
        <f t="shared" si="90"/>
        <v>0</v>
      </c>
      <c r="U220">
        <f t="shared" si="91"/>
        <v>0</v>
      </c>
      <c r="V220">
        <f t="shared" si="92"/>
        <v>0</v>
      </c>
      <c r="W220">
        <f t="shared" si="93"/>
        <v>0</v>
      </c>
      <c r="X220">
        <f t="shared" si="94"/>
        <v>0</v>
      </c>
      <c r="Y220" s="29">
        <f t="shared" si="95"/>
        <v>0</v>
      </c>
      <c r="Z220" s="29">
        <f t="shared" si="96"/>
        <v>0</v>
      </c>
      <c r="AA220" s="29">
        <f t="shared" si="97"/>
        <v>0</v>
      </c>
      <c r="AB220" s="29">
        <f t="shared" si="98"/>
        <v>0</v>
      </c>
      <c r="AC220" s="29">
        <f t="shared" si="99"/>
        <v>0</v>
      </c>
      <c r="AD220" s="29">
        <f t="shared" si="100"/>
        <v>0</v>
      </c>
      <c r="AE220" s="29">
        <f t="shared" si="101"/>
        <v>0</v>
      </c>
      <c r="AF220" s="29">
        <f t="shared" si="102"/>
        <v>0</v>
      </c>
      <c r="AG220" s="29">
        <f t="shared" si="103"/>
        <v>0</v>
      </c>
      <c r="AH220" s="29">
        <f t="shared" si="104"/>
        <v>0</v>
      </c>
      <c r="AI220" s="29">
        <f t="shared" si="105"/>
        <v>0</v>
      </c>
      <c r="AJ220" s="29">
        <f t="shared" si="106"/>
        <v>0</v>
      </c>
    </row>
    <row r="221" spans="1:36" ht="15.75" x14ac:dyDescent="0.25">
      <c r="A221" s="40" t="str">
        <f t="shared" si="108"/>
        <v>ZERO</v>
      </c>
      <c r="B221" s="40"/>
      <c r="C221" s="51" t="s">
        <v>32</v>
      </c>
      <c r="D221" s="10"/>
      <c r="E221" s="52" t="s">
        <v>32</v>
      </c>
      <c r="F221" s="53" t="str">
        <f>VLOOKUP(E221,ISTRUZIONI!$A$10:$B$15,2)</f>
        <v>-</v>
      </c>
      <c r="G221" s="9"/>
      <c r="H221" s="58"/>
      <c r="I221" s="58"/>
      <c r="J221" s="28">
        <f t="shared" si="82"/>
        <v>0</v>
      </c>
      <c r="K221" s="28" t="str">
        <f t="shared" si="107"/>
        <v>Compilare anagrafica</v>
      </c>
      <c r="L221" s="5"/>
      <c r="M221" s="31">
        <f t="shared" si="83"/>
        <v>0</v>
      </c>
      <c r="N221">
        <f t="shared" si="84"/>
        <v>0</v>
      </c>
      <c r="O221">
        <f t="shared" si="85"/>
        <v>0</v>
      </c>
      <c r="P221">
        <f t="shared" si="86"/>
        <v>0</v>
      </c>
      <c r="Q221">
        <f t="shared" si="87"/>
        <v>0</v>
      </c>
      <c r="R221">
        <f t="shared" si="88"/>
        <v>0</v>
      </c>
      <c r="S221">
        <f t="shared" si="89"/>
        <v>0</v>
      </c>
      <c r="T221">
        <f t="shared" si="90"/>
        <v>0</v>
      </c>
      <c r="U221">
        <f t="shared" si="91"/>
        <v>0</v>
      </c>
      <c r="V221">
        <f t="shared" si="92"/>
        <v>0</v>
      </c>
      <c r="W221">
        <f t="shared" si="93"/>
        <v>0</v>
      </c>
      <c r="X221">
        <f t="shared" si="94"/>
        <v>0</v>
      </c>
      <c r="Y221" s="29">
        <f t="shared" si="95"/>
        <v>0</v>
      </c>
      <c r="Z221" s="29">
        <f t="shared" si="96"/>
        <v>0</v>
      </c>
      <c r="AA221" s="29">
        <f t="shared" si="97"/>
        <v>0</v>
      </c>
      <c r="AB221" s="29">
        <f t="shared" si="98"/>
        <v>0</v>
      </c>
      <c r="AC221" s="29">
        <f t="shared" si="99"/>
        <v>0</v>
      </c>
      <c r="AD221" s="29">
        <f t="shared" si="100"/>
        <v>0</v>
      </c>
      <c r="AE221" s="29">
        <f t="shared" si="101"/>
        <v>0</v>
      </c>
      <c r="AF221" s="29">
        <f t="shared" si="102"/>
        <v>0</v>
      </c>
      <c r="AG221" s="29">
        <f t="shared" si="103"/>
        <v>0</v>
      </c>
      <c r="AH221" s="29">
        <f t="shared" si="104"/>
        <v>0</v>
      </c>
      <c r="AI221" s="29">
        <f t="shared" si="105"/>
        <v>0</v>
      </c>
      <c r="AJ221" s="29">
        <f t="shared" si="106"/>
        <v>0</v>
      </c>
    </row>
    <row r="222" spans="1:36" ht="15.75" x14ac:dyDescent="0.25">
      <c r="A222" s="40" t="str">
        <f t="shared" si="108"/>
        <v>ZERO</v>
      </c>
      <c r="B222" s="40"/>
      <c r="C222" s="51" t="s">
        <v>32</v>
      </c>
      <c r="D222" s="10"/>
      <c r="E222" s="52" t="s">
        <v>32</v>
      </c>
      <c r="F222" s="53" t="str">
        <f>VLOOKUP(E222,ISTRUZIONI!$A$10:$B$15,2)</f>
        <v>-</v>
      </c>
      <c r="G222" s="9"/>
      <c r="H222" s="58"/>
      <c r="I222" s="58"/>
      <c r="J222" s="28">
        <f t="shared" si="82"/>
        <v>0</v>
      </c>
      <c r="K222" s="28" t="str">
        <f t="shared" si="107"/>
        <v>Compilare anagrafica</v>
      </c>
      <c r="L222" s="5"/>
      <c r="M222" s="31">
        <f t="shared" si="83"/>
        <v>0</v>
      </c>
      <c r="N222">
        <f t="shared" si="84"/>
        <v>0</v>
      </c>
      <c r="O222">
        <f t="shared" si="85"/>
        <v>0</v>
      </c>
      <c r="P222">
        <f t="shared" si="86"/>
        <v>0</v>
      </c>
      <c r="Q222">
        <f t="shared" si="87"/>
        <v>0</v>
      </c>
      <c r="R222">
        <f t="shared" si="88"/>
        <v>0</v>
      </c>
      <c r="S222">
        <f t="shared" si="89"/>
        <v>0</v>
      </c>
      <c r="T222">
        <f t="shared" si="90"/>
        <v>0</v>
      </c>
      <c r="U222">
        <f t="shared" si="91"/>
        <v>0</v>
      </c>
      <c r="V222">
        <f t="shared" si="92"/>
        <v>0</v>
      </c>
      <c r="W222">
        <f t="shared" si="93"/>
        <v>0</v>
      </c>
      <c r="X222">
        <f t="shared" si="94"/>
        <v>0</v>
      </c>
      <c r="Y222" s="29">
        <f t="shared" si="95"/>
        <v>0</v>
      </c>
      <c r="Z222" s="29">
        <f t="shared" si="96"/>
        <v>0</v>
      </c>
      <c r="AA222" s="29">
        <f t="shared" si="97"/>
        <v>0</v>
      </c>
      <c r="AB222" s="29">
        <f t="shared" si="98"/>
        <v>0</v>
      </c>
      <c r="AC222" s="29">
        <f t="shared" si="99"/>
        <v>0</v>
      </c>
      <c r="AD222" s="29">
        <f t="shared" si="100"/>
        <v>0</v>
      </c>
      <c r="AE222" s="29">
        <f t="shared" si="101"/>
        <v>0</v>
      </c>
      <c r="AF222" s="29">
        <f t="shared" si="102"/>
        <v>0</v>
      </c>
      <c r="AG222" s="29">
        <f t="shared" si="103"/>
        <v>0</v>
      </c>
      <c r="AH222" s="29">
        <f t="shared" si="104"/>
        <v>0</v>
      </c>
      <c r="AI222" s="29">
        <f t="shared" si="105"/>
        <v>0</v>
      </c>
      <c r="AJ222" s="29">
        <f t="shared" si="106"/>
        <v>0</v>
      </c>
    </row>
    <row r="223" spans="1:36" ht="15.75" x14ac:dyDescent="0.25">
      <c r="A223" s="40" t="str">
        <f t="shared" si="108"/>
        <v>ZERO</v>
      </c>
      <c r="B223" s="40"/>
      <c r="C223" s="51" t="s">
        <v>32</v>
      </c>
      <c r="D223" s="10"/>
      <c r="E223" s="52" t="s">
        <v>32</v>
      </c>
      <c r="F223" s="53" t="str">
        <f>VLOOKUP(E223,ISTRUZIONI!$A$10:$B$15,2)</f>
        <v>-</v>
      </c>
      <c r="G223" s="9"/>
      <c r="H223" s="58"/>
      <c r="I223" s="58"/>
      <c r="J223" s="28">
        <f t="shared" si="82"/>
        <v>0</v>
      </c>
      <c r="K223" s="28" t="str">
        <f t="shared" si="107"/>
        <v>Compilare anagrafica</v>
      </c>
      <c r="L223" s="5"/>
      <c r="M223" s="31">
        <f t="shared" si="83"/>
        <v>0</v>
      </c>
      <c r="N223">
        <f t="shared" si="84"/>
        <v>0</v>
      </c>
      <c r="O223">
        <f t="shared" si="85"/>
        <v>0</v>
      </c>
      <c r="P223">
        <f t="shared" si="86"/>
        <v>0</v>
      </c>
      <c r="Q223">
        <f t="shared" si="87"/>
        <v>0</v>
      </c>
      <c r="R223">
        <f t="shared" si="88"/>
        <v>0</v>
      </c>
      <c r="S223">
        <f t="shared" si="89"/>
        <v>0</v>
      </c>
      <c r="T223">
        <f t="shared" si="90"/>
        <v>0</v>
      </c>
      <c r="U223">
        <f t="shared" si="91"/>
        <v>0</v>
      </c>
      <c r="V223">
        <f t="shared" si="92"/>
        <v>0</v>
      </c>
      <c r="W223">
        <f t="shared" si="93"/>
        <v>0</v>
      </c>
      <c r="X223">
        <f t="shared" si="94"/>
        <v>0</v>
      </c>
      <c r="Y223" s="29">
        <f t="shared" si="95"/>
        <v>0</v>
      </c>
      <c r="Z223" s="29">
        <f t="shared" si="96"/>
        <v>0</v>
      </c>
      <c r="AA223" s="29">
        <f t="shared" si="97"/>
        <v>0</v>
      </c>
      <c r="AB223" s="29">
        <f t="shared" si="98"/>
        <v>0</v>
      </c>
      <c r="AC223" s="29">
        <f t="shared" si="99"/>
        <v>0</v>
      </c>
      <c r="AD223" s="29">
        <f t="shared" si="100"/>
        <v>0</v>
      </c>
      <c r="AE223" s="29">
        <f t="shared" si="101"/>
        <v>0</v>
      </c>
      <c r="AF223" s="29">
        <f t="shared" si="102"/>
        <v>0</v>
      </c>
      <c r="AG223" s="29">
        <f t="shared" si="103"/>
        <v>0</v>
      </c>
      <c r="AH223" s="29">
        <f t="shared" si="104"/>
        <v>0</v>
      </c>
      <c r="AI223" s="29">
        <f t="shared" si="105"/>
        <v>0</v>
      </c>
      <c r="AJ223" s="29">
        <f t="shared" si="106"/>
        <v>0</v>
      </c>
    </row>
    <row r="224" spans="1:36" ht="15.75" x14ac:dyDescent="0.25">
      <c r="A224" s="40" t="str">
        <f t="shared" si="108"/>
        <v>ZERO</v>
      </c>
      <c r="B224" s="40"/>
      <c r="C224" s="51" t="s">
        <v>32</v>
      </c>
      <c r="D224" s="10"/>
      <c r="E224" s="52" t="s">
        <v>32</v>
      </c>
      <c r="F224" s="53" t="str">
        <f>VLOOKUP(E224,ISTRUZIONI!$A$10:$B$15,2)</f>
        <v>-</v>
      </c>
      <c r="G224" s="9"/>
      <c r="H224" s="58"/>
      <c r="I224" s="58"/>
      <c r="J224" s="28">
        <f t="shared" si="82"/>
        <v>0</v>
      </c>
      <c r="K224" s="28" t="str">
        <f t="shared" si="107"/>
        <v>Compilare anagrafica</v>
      </c>
      <c r="L224" s="5"/>
      <c r="M224" s="31">
        <f t="shared" si="83"/>
        <v>0</v>
      </c>
      <c r="N224">
        <f t="shared" si="84"/>
        <v>0</v>
      </c>
      <c r="O224">
        <f t="shared" si="85"/>
        <v>0</v>
      </c>
      <c r="P224">
        <f t="shared" si="86"/>
        <v>0</v>
      </c>
      <c r="Q224">
        <f t="shared" si="87"/>
        <v>0</v>
      </c>
      <c r="R224">
        <f t="shared" si="88"/>
        <v>0</v>
      </c>
      <c r="S224">
        <f t="shared" si="89"/>
        <v>0</v>
      </c>
      <c r="T224">
        <f t="shared" si="90"/>
        <v>0</v>
      </c>
      <c r="U224">
        <f t="shared" si="91"/>
        <v>0</v>
      </c>
      <c r="V224">
        <f t="shared" si="92"/>
        <v>0</v>
      </c>
      <c r="W224">
        <f t="shared" si="93"/>
        <v>0</v>
      </c>
      <c r="X224">
        <f t="shared" si="94"/>
        <v>0</v>
      </c>
      <c r="Y224" s="29">
        <f t="shared" si="95"/>
        <v>0</v>
      </c>
      <c r="Z224" s="29">
        <f t="shared" si="96"/>
        <v>0</v>
      </c>
      <c r="AA224" s="29">
        <f t="shared" si="97"/>
        <v>0</v>
      </c>
      <c r="AB224" s="29">
        <f t="shared" si="98"/>
        <v>0</v>
      </c>
      <c r="AC224" s="29">
        <f t="shared" si="99"/>
        <v>0</v>
      </c>
      <c r="AD224" s="29">
        <f t="shared" si="100"/>
        <v>0</v>
      </c>
      <c r="AE224" s="29">
        <f t="shared" si="101"/>
        <v>0</v>
      </c>
      <c r="AF224" s="29">
        <f t="shared" si="102"/>
        <v>0</v>
      </c>
      <c r="AG224" s="29">
        <f t="shared" si="103"/>
        <v>0</v>
      </c>
      <c r="AH224" s="29">
        <f t="shared" si="104"/>
        <v>0</v>
      </c>
      <c r="AI224" s="29">
        <f t="shared" si="105"/>
        <v>0</v>
      </c>
      <c r="AJ224" s="29">
        <f t="shared" si="106"/>
        <v>0</v>
      </c>
    </row>
    <row r="225" spans="1:36" ht="15.75" x14ac:dyDescent="0.25">
      <c r="A225" s="40" t="str">
        <f t="shared" si="108"/>
        <v>ZERO</v>
      </c>
      <c r="B225" s="40"/>
      <c r="C225" s="51" t="s">
        <v>32</v>
      </c>
      <c r="D225" s="10"/>
      <c r="E225" s="52" t="s">
        <v>32</v>
      </c>
      <c r="F225" s="53" t="str">
        <f>VLOOKUP(E225,ISTRUZIONI!$A$10:$B$15,2)</f>
        <v>-</v>
      </c>
      <c r="G225" s="9"/>
      <c r="H225" s="58"/>
      <c r="I225" s="58"/>
      <c r="J225" s="28">
        <f t="shared" si="82"/>
        <v>0</v>
      </c>
      <c r="K225" s="28" t="str">
        <f t="shared" si="107"/>
        <v>Compilare anagrafica</v>
      </c>
      <c r="L225" s="5"/>
      <c r="M225" s="31">
        <f t="shared" si="83"/>
        <v>0</v>
      </c>
      <c r="N225">
        <f t="shared" si="84"/>
        <v>0</v>
      </c>
      <c r="O225">
        <f t="shared" si="85"/>
        <v>0</v>
      </c>
      <c r="P225">
        <f t="shared" si="86"/>
        <v>0</v>
      </c>
      <c r="Q225">
        <f t="shared" si="87"/>
        <v>0</v>
      </c>
      <c r="R225">
        <f t="shared" si="88"/>
        <v>0</v>
      </c>
      <c r="S225">
        <f t="shared" si="89"/>
        <v>0</v>
      </c>
      <c r="T225">
        <f t="shared" si="90"/>
        <v>0</v>
      </c>
      <c r="U225">
        <f t="shared" si="91"/>
        <v>0</v>
      </c>
      <c r="V225">
        <f t="shared" si="92"/>
        <v>0</v>
      </c>
      <c r="W225">
        <f t="shared" si="93"/>
        <v>0</v>
      </c>
      <c r="X225">
        <f t="shared" si="94"/>
        <v>0</v>
      </c>
      <c r="Y225" s="29">
        <f t="shared" si="95"/>
        <v>0</v>
      </c>
      <c r="Z225" s="29">
        <f t="shared" si="96"/>
        <v>0</v>
      </c>
      <c r="AA225" s="29">
        <f t="shared" si="97"/>
        <v>0</v>
      </c>
      <c r="AB225" s="29">
        <f t="shared" si="98"/>
        <v>0</v>
      </c>
      <c r="AC225" s="29">
        <f t="shared" si="99"/>
        <v>0</v>
      </c>
      <c r="AD225" s="29">
        <f t="shared" si="100"/>
        <v>0</v>
      </c>
      <c r="AE225" s="29">
        <f t="shared" si="101"/>
        <v>0</v>
      </c>
      <c r="AF225" s="29">
        <f t="shared" si="102"/>
        <v>0</v>
      </c>
      <c r="AG225" s="29">
        <f t="shared" si="103"/>
        <v>0</v>
      </c>
      <c r="AH225" s="29">
        <f t="shared" si="104"/>
        <v>0</v>
      </c>
      <c r="AI225" s="29">
        <f t="shared" si="105"/>
        <v>0</v>
      </c>
      <c r="AJ225" s="29">
        <f t="shared" si="106"/>
        <v>0</v>
      </c>
    </row>
    <row r="226" spans="1:36" ht="15.75" x14ac:dyDescent="0.25">
      <c r="A226" s="40" t="str">
        <f t="shared" si="108"/>
        <v>ZERO</v>
      </c>
      <c r="B226" s="40"/>
      <c r="C226" s="51" t="s">
        <v>32</v>
      </c>
      <c r="D226" s="10"/>
      <c r="E226" s="52" t="s">
        <v>32</v>
      </c>
      <c r="F226" s="53" t="str">
        <f>VLOOKUP(E226,ISTRUZIONI!$A$10:$B$15,2)</f>
        <v>-</v>
      </c>
      <c r="G226" s="9"/>
      <c r="H226" s="58"/>
      <c r="I226" s="58"/>
      <c r="J226" s="28">
        <f t="shared" si="82"/>
        <v>0</v>
      </c>
      <c r="K226" s="28" t="str">
        <f t="shared" si="107"/>
        <v>Compilare anagrafica</v>
      </c>
      <c r="L226" s="5"/>
      <c r="M226" s="31">
        <f t="shared" si="83"/>
        <v>0</v>
      </c>
      <c r="N226">
        <f t="shared" si="84"/>
        <v>0</v>
      </c>
      <c r="O226">
        <f t="shared" si="85"/>
        <v>0</v>
      </c>
      <c r="P226">
        <f t="shared" si="86"/>
        <v>0</v>
      </c>
      <c r="Q226">
        <f t="shared" si="87"/>
        <v>0</v>
      </c>
      <c r="R226">
        <f t="shared" si="88"/>
        <v>0</v>
      </c>
      <c r="S226">
        <f t="shared" si="89"/>
        <v>0</v>
      </c>
      <c r="T226">
        <f t="shared" si="90"/>
        <v>0</v>
      </c>
      <c r="U226">
        <f t="shared" si="91"/>
        <v>0</v>
      </c>
      <c r="V226">
        <f t="shared" si="92"/>
        <v>0</v>
      </c>
      <c r="W226">
        <f t="shared" si="93"/>
        <v>0</v>
      </c>
      <c r="X226">
        <f t="shared" si="94"/>
        <v>0</v>
      </c>
      <c r="Y226" s="29">
        <f t="shared" si="95"/>
        <v>0</v>
      </c>
      <c r="Z226" s="29">
        <f t="shared" si="96"/>
        <v>0</v>
      </c>
      <c r="AA226" s="29">
        <f t="shared" si="97"/>
        <v>0</v>
      </c>
      <c r="AB226" s="29">
        <f t="shared" si="98"/>
        <v>0</v>
      </c>
      <c r="AC226" s="29">
        <f t="shared" si="99"/>
        <v>0</v>
      </c>
      <c r="AD226" s="29">
        <f t="shared" si="100"/>
        <v>0</v>
      </c>
      <c r="AE226" s="29">
        <f t="shared" si="101"/>
        <v>0</v>
      </c>
      <c r="AF226" s="29">
        <f t="shared" si="102"/>
        <v>0</v>
      </c>
      <c r="AG226" s="29">
        <f t="shared" si="103"/>
        <v>0</v>
      </c>
      <c r="AH226" s="29">
        <f t="shared" si="104"/>
        <v>0</v>
      </c>
      <c r="AI226" s="29">
        <f t="shared" si="105"/>
        <v>0</v>
      </c>
      <c r="AJ226" s="29">
        <f t="shared" si="106"/>
        <v>0</v>
      </c>
    </row>
    <row r="227" spans="1:36" ht="15.75" x14ac:dyDescent="0.25">
      <c r="A227" s="40" t="str">
        <f t="shared" si="108"/>
        <v>ZERO</v>
      </c>
      <c r="B227" s="40"/>
      <c r="C227" s="51" t="s">
        <v>32</v>
      </c>
      <c r="D227" s="10"/>
      <c r="E227" s="52" t="s">
        <v>32</v>
      </c>
      <c r="F227" s="53" t="str">
        <f>VLOOKUP(E227,ISTRUZIONI!$A$10:$B$15,2)</f>
        <v>-</v>
      </c>
      <c r="G227" s="9"/>
      <c r="H227" s="58"/>
      <c r="I227" s="58"/>
      <c r="J227" s="28">
        <f t="shared" si="82"/>
        <v>0</v>
      </c>
      <c r="K227" s="28" t="str">
        <f t="shared" si="107"/>
        <v>Compilare anagrafica</v>
      </c>
      <c r="L227" s="5"/>
      <c r="M227" s="31">
        <f t="shared" si="83"/>
        <v>0</v>
      </c>
      <c r="N227">
        <f t="shared" si="84"/>
        <v>0</v>
      </c>
      <c r="O227">
        <f t="shared" si="85"/>
        <v>0</v>
      </c>
      <c r="P227">
        <f t="shared" si="86"/>
        <v>0</v>
      </c>
      <c r="Q227">
        <f t="shared" si="87"/>
        <v>0</v>
      </c>
      <c r="R227">
        <f t="shared" si="88"/>
        <v>0</v>
      </c>
      <c r="S227">
        <f t="shared" si="89"/>
        <v>0</v>
      </c>
      <c r="T227">
        <f t="shared" si="90"/>
        <v>0</v>
      </c>
      <c r="U227">
        <f t="shared" si="91"/>
        <v>0</v>
      </c>
      <c r="V227">
        <f t="shared" si="92"/>
        <v>0</v>
      </c>
      <c r="W227">
        <f t="shared" si="93"/>
        <v>0</v>
      </c>
      <c r="X227">
        <f t="shared" si="94"/>
        <v>0</v>
      </c>
      <c r="Y227" s="29">
        <f t="shared" si="95"/>
        <v>0</v>
      </c>
      <c r="Z227" s="29">
        <f t="shared" si="96"/>
        <v>0</v>
      </c>
      <c r="AA227" s="29">
        <f t="shared" si="97"/>
        <v>0</v>
      </c>
      <c r="AB227" s="29">
        <f t="shared" si="98"/>
        <v>0</v>
      </c>
      <c r="AC227" s="29">
        <f t="shared" si="99"/>
        <v>0</v>
      </c>
      <c r="AD227" s="29">
        <f t="shared" si="100"/>
        <v>0</v>
      </c>
      <c r="AE227" s="29">
        <f t="shared" si="101"/>
        <v>0</v>
      </c>
      <c r="AF227" s="29">
        <f t="shared" si="102"/>
        <v>0</v>
      </c>
      <c r="AG227" s="29">
        <f t="shared" si="103"/>
        <v>0</v>
      </c>
      <c r="AH227" s="29">
        <f t="shared" si="104"/>
        <v>0</v>
      </c>
      <c r="AI227" s="29">
        <f t="shared" si="105"/>
        <v>0</v>
      </c>
      <c r="AJ227" s="29">
        <f t="shared" si="106"/>
        <v>0</v>
      </c>
    </row>
    <row r="228" spans="1:36" ht="15.75" x14ac:dyDescent="0.25">
      <c r="A228" s="40" t="str">
        <f t="shared" si="108"/>
        <v>ZERO</v>
      </c>
      <c r="B228" s="40"/>
      <c r="C228" s="51" t="s">
        <v>32</v>
      </c>
      <c r="D228" s="10"/>
      <c r="E228" s="52" t="s">
        <v>32</v>
      </c>
      <c r="F228" s="53" t="str">
        <f>VLOOKUP(E228,ISTRUZIONI!$A$10:$B$15,2)</f>
        <v>-</v>
      </c>
      <c r="G228" s="9"/>
      <c r="H228" s="58"/>
      <c r="I228" s="58"/>
      <c r="J228" s="28">
        <f t="shared" si="82"/>
        <v>0</v>
      </c>
      <c r="K228" s="28" t="str">
        <f t="shared" si="107"/>
        <v>Compilare anagrafica</v>
      </c>
      <c r="L228" s="5"/>
      <c r="M228" s="31">
        <f t="shared" si="83"/>
        <v>0</v>
      </c>
      <c r="N228">
        <f t="shared" si="84"/>
        <v>0</v>
      </c>
      <c r="O228">
        <f t="shared" si="85"/>
        <v>0</v>
      </c>
      <c r="P228">
        <f t="shared" si="86"/>
        <v>0</v>
      </c>
      <c r="Q228">
        <f t="shared" si="87"/>
        <v>0</v>
      </c>
      <c r="R228">
        <f t="shared" si="88"/>
        <v>0</v>
      </c>
      <c r="S228">
        <f t="shared" si="89"/>
        <v>0</v>
      </c>
      <c r="T228">
        <f t="shared" si="90"/>
        <v>0</v>
      </c>
      <c r="U228">
        <f t="shared" si="91"/>
        <v>0</v>
      </c>
      <c r="V228">
        <f t="shared" si="92"/>
        <v>0</v>
      </c>
      <c r="W228">
        <f t="shared" si="93"/>
        <v>0</v>
      </c>
      <c r="X228">
        <f t="shared" si="94"/>
        <v>0</v>
      </c>
      <c r="Y228" s="29">
        <f t="shared" si="95"/>
        <v>0</v>
      </c>
      <c r="Z228" s="29">
        <f t="shared" si="96"/>
        <v>0</v>
      </c>
      <c r="AA228" s="29">
        <f t="shared" si="97"/>
        <v>0</v>
      </c>
      <c r="AB228" s="29">
        <f t="shared" si="98"/>
        <v>0</v>
      </c>
      <c r="AC228" s="29">
        <f t="shared" si="99"/>
        <v>0</v>
      </c>
      <c r="AD228" s="29">
        <f t="shared" si="100"/>
        <v>0</v>
      </c>
      <c r="AE228" s="29">
        <f t="shared" si="101"/>
        <v>0</v>
      </c>
      <c r="AF228" s="29">
        <f t="shared" si="102"/>
        <v>0</v>
      </c>
      <c r="AG228" s="29">
        <f t="shared" si="103"/>
        <v>0</v>
      </c>
      <c r="AH228" s="29">
        <f t="shared" si="104"/>
        <v>0</v>
      </c>
      <c r="AI228" s="29">
        <f t="shared" si="105"/>
        <v>0</v>
      </c>
      <c r="AJ228" s="29">
        <f t="shared" si="106"/>
        <v>0</v>
      </c>
    </row>
    <row r="229" spans="1:36" ht="15.75" x14ac:dyDescent="0.25">
      <c r="A229" s="40" t="str">
        <f t="shared" si="108"/>
        <v>ZERO</v>
      </c>
      <c r="B229" s="40"/>
      <c r="C229" s="51" t="s">
        <v>32</v>
      </c>
      <c r="D229" s="10"/>
      <c r="E229" s="52" t="s">
        <v>32</v>
      </c>
      <c r="F229" s="53" t="str">
        <f>VLOOKUP(E229,ISTRUZIONI!$A$10:$B$15,2)</f>
        <v>-</v>
      </c>
      <c r="G229" s="9"/>
      <c r="H229" s="58"/>
      <c r="I229" s="58"/>
      <c r="J229" s="28">
        <f t="shared" si="82"/>
        <v>0</v>
      </c>
      <c r="K229" s="28" t="str">
        <f t="shared" si="107"/>
        <v>Compilare anagrafica</v>
      </c>
      <c r="L229" s="5"/>
      <c r="M229" s="31">
        <f t="shared" si="83"/>
        <v>0</v>
      </c>
      <c r="N229">
        <f t="shared" si="84"/>
        <v>0</v>
      </c>
      <c r="O229">
        <f t="shared" si="85"/>
        <v>0</v>
      </c>
      <c r="P229">
        <f t="shared" si="86"/>
        <v>0</v>
      </c>
      <c r="Q229">
        <f t="shared" si="87"/>
        <v>0</v>
      </c>
      <c r="R229">
        <f t="shared" si="88"/>
        <v>0</v>
      </c>
      <c r="S229">
        <f t="shared" si="89"/>
        <v>0</v>
      </c>
      <c r="T229">
        <f t="shared" si="90"/>
        <v>0</v>
      </c>
      <c r="U229">
        <f t="shared" si="91"/>
        <v>0</v>
      </c>
      <c r="V229">
        <f t="shared" si="92"/>
        <v>0</v>
      </c>
      <c r="W229">
        <f t="shared" si="93"/>
        <v>0</v>
      </c>
      <c r="X229">
        <f t="shared" si="94"/>
        <v>0</v>
      </c>
      <c r="Y229" s="29">
        <f t="shared" si="95"/>
        <v>0</v>
      </c>
      <c r="Z229" s="29">
        <f t="shared" si="96"/>
        <v>0</v>
      </c>
      <c r="AA229" s="29">
        <f t="shared" si="97"/>
        <v>0</v>
      </c>
      <c r="AB229" s="29">
        <f t="shared" si="98"/>
        <v>0</v>
      </c>
      <c r="AC229" s="29">
        <f t="shared" si="99"/>
        <v>0</v>
      </c>
      <c r="AD229" s="29">
        <f t="shared" si="100"/>
        <v>0</v>
      </c>
      <c r="AE229" s="29">
        <f t="shared" si="101"/>
        <v>0</v>
      </c>
      <c r="AF229" s="29">
        <f t="shared" si="102"/>
        <v>0</v>
      </c>
      <c r="AG229" s="29">
        <f t="shared" si="103"/>
        <v>0</v>
      </c>
      <c r="AH229" s="29">
        <f t="shared" si="104"/>
        <v>0</v>
      </c>
      <c r="AI229" s="29">
        <f t="shared" si="105"/>
        <v>0</v>
      </c>
      <c r="AJ229" s="29">
        <f t="shared" si="106"/>
        <v>0</v>
      </c>
    </row>
    <row r="230" spans="1:36" ht="15.75" x14ac:dyDescent="0.25">
      <c r="A230" s="40" t="str">
        <f t="shared" si="108"/>
        <v>ZERO</v>
      </c>
      <c r="B230" s="40"/>
      <c r="C230" s="51" t="s">
        <v>32</v>
      </c>
      <c r="D230" s="10"/>
      <c r="E230" s="52" t="s">
        <v>32</v>
      </c>
      <c r="F230" s="53" t="str">
        <f>VLOOKUP(E230,ISTRUZIONI!$A$10:$B$15,2)</f>
        <v>-</v>
      </c>
      <c r="G230" s="9"/>
      <c r="H230" s="58"/>
      <c r="I230" s="58"/>
      <c r="J230" s="28">
        <f t="shared" si="82"/>
        <v>0</v>
      </c>
      <c r="K230" s="28" t="str">
        <f t="shared" si="107"/>
        <v>Compilare anagrafica</v>
      </c>
      <c r="L230" s="5"/>
      <c r="M230" s="31">
        <f t="shared" si="83"/>
        <v>0</v>
      </c>
      <c r="N230">
        <f t="shared" si="84"/>
        <v>0</v>
      </c>
      <c r="O230">
        <f t="shared" si="85"/>
        <v>0</v>
      </c>
      <c r="P230">
        <f t="shared" si="86"/>
        <v>0</v>
      </c>
      <c r="Q230">
        <f t="shared" si="87"/>
        <v>0</v>
      </c>
      <c r="R230">
        <f t="shared" si="88"/>
        <v>0</v>
      </c>
      <c r="S230">
        <f t="shared" si="89"/>
        <v>0</v>
      </c>
      <c r="T230">
        <f t="shared" si="90"/>
        <v>0</v>
      </c>
      <c r="U230">
        <f t="shared" si="91"/>
        <v>0</v>
      </c>
      <c r="V230">
        <f t="shared" si="92"/>
        <v>0</v>
      </c>
      <c r="W230">
        <f t="shared" si="93"/>
        <v>0</v>
      </c>
      <c r="X230">
        <f t="shared" si="94"/>
        <v>0</v>
      </c>
      <c r="Y230" s="29">
        <f t="shared" si="95"/>
        <v>0</v>
      </c>
      <c r="Z230" s="29">
        <f t="shared" si="96"/>
        <v>0</v>
      </c>
      <c r="AA230" s="29">
        <f t="shared" si="97"/>
        <v>0</v>
      </c>
      <c r="AB230" s="29">
        <f t="shared" si="98"/>
        <v>0</v>
      </c>
      <c r="AC230" s="29">
        <f t="shared" si="99"/>
        <v>0</v>
      </c>
      <c r="AD230" s="29">
        <f t="shared" si="100"/>
        <v>0</v>
      </c>
      <c r="AE230" s="29">
        <f t="shared" si="101"/>
        <v>0</v>
      </c>
      <c r="AF230" s="29">
        <f t="shared" si="102"/>
        <v>0</v>
      </c>
      <c r="AG230" s="29">
        <f t="shared" si="103"/>
        <v>0</v>
      </c>
      <c r="AH230" s="29">
        <f t="shared" si="104"/>
        <v>0</v>
      </c>
      <c r="AI230" s="29">
        <f t="shared" si="105"/>
        <v>0</v>
      </c>
      <c r="AJ230" s="29">
        <f t="shared" si="106"/>
        <v>0</v>
      </c>
    </row>
    <row r="231" spans="1:36" ht="15.75" x14ac:dyDescent="0.25">
      <c r="A231" s="40" t="str">
        <f t="shared" si="108"/>
        <v>ZERO</v>
      </c>
      <c r="B231" s="40"/>
      <c r="C231" s="51" t="s">
        <v>32</v>
      </c>
      <c r="D231" s="10"/>
      <c r="E231" s="52" t="s">
        <v>32</v>
      </c>
      <c r="F231" s="53" t="str">
        <f>VLOOKUP(E231,ISTRUZIONI!$A$10:$B$15,2)</f>
        <v>-</v>
      </c>
      <c r="G231" s="9"/>
      <c r="H231" s="58"/>
      <c r="I231" s="58"/>
      <c r="J231" s="28">
        <f t="shared" si="82"/>
        <v>0</v>
      </c>
      <c r="K231" s="28" t="str">
        <f t="shared" si="107"/>
        <v>Compilare anagrafica</v>
      </c>
      <c r="L231" s="5"/>
      <c r="M231" s="31">
        <f t="shared" si="83"/>
        <v>0</v>
      </c>
      <c r="N231">
        <f t="shared" si="84"/>
        <v>0</v>
      </c>
      <c r="O231">
        <f t="shared" si="85"/>
        <v>0</v>
      </c>
      <c r="P231">
        <f t="shared" si="86"/>
        <v>0</v>
      </c>
      <c r="Q231">
        <f t="shared" si="87"/>
        <v>0</v>
      </c>
      <c r="R231">
        <f t="shared" si="88"/>
        <v>0</v>
      </c>
      <c r="S231">
        <f t="shared" si="89"/>
        <v>0</v>
      </c>
      <c r="T231">
        <f t="shared" si="90"/>
        <v>0</v>
      </c>
      <c r="U231">
        <f t="shared" si="91"/>
        <v>0</v>
      </c>
      <c r="V231">
        <f t="shared" si="92"/>
        <v>0</v>
      </c>
      <c r="W231">
        <f t="shared" si="93"/>
        <v>0</v>
      </c>
      <c r="X231">
        <f t="shared" si="94"/>
        <v>0</v>
      </c>
      <c r="Y231" s="29">
        <f t="shared" si="95"/>
        <v>0</v>
      </c>
      <c r="Z231" s="29">
        <f t="shared" si="96"/>
        <v>0</v>
      </c>
      <c r="AA231" s="29">
        <f t="shared" si="97"/>
        <v>0</v>
      </c>
      <c r="AB231" s="29">
        <f t="shared" si="98"/>
        <v>0</v>
      </c>
      <c r="AC231" s="29">
        <f t="shared" si="99"/>
        <v>0</v>
      </c>
      <c r="AD231" s="29">
        <f t="shared" si="100"/>
        <v>0</v>
      </c>
      <c r="AE231" s="29">
        <f t="shared" si="101"/>
        <v>0</v>
      </c>
      <c r="AF231" s="29">
        <f t="shared" si="102"/>
        <v>0</v>
      </c>
      <c r="AG231" s="29">
        <f t="shared" si="103"/>
        <v>0</v>
      </c>
      <c r="AH231" s="29">
        <f t="shared" si="104"/>
        <v>0</v>
      </c>
      <c r="AI231" s="29">
        <f t="shared" si="105"/>
        <v>0</v>
      </c>
      <c r="AJ231" s="29">
        <f t="shared" si="106"/>
        <v>0</v>
      </c>
    </row>
    <row r="232" spans="1:36" ht="15.75" x14ac:dyDescent="0.25">
      <c r="A232" s="40" t="str">
        <f t="shared" si="108"/>
        <v>ZERO</v>
      </c>
      <c r="B232" s="40"/>
      <c r="C232" s="51" t="s">
        <v>32</v>
      </c>
      <c r="D232" s="10"/>
      <c r="E232" s="52" t="s">
        <v>32</v>
      </c>
      <c r="F232" s="53" t="str">
        <f>VLOOKUP(E232,ISTRUZIONI!$A$10:$B$15,2)</f>
        <v>-</v>
      </c>
      <c r="G232" s="9"/>
      <c r="H232" s="58"/>
      <c r="I232" s="58"/>
      <c r="J232" s="28">
        <f t="shared" si="82"/>
        <v>0</v>
      </c>
      <c r="K232" s="28" t="str">
        <f t="shared" si="107"/>
        <v>Compilare anagrafica</v>
      </c>
      <c r="L232" s="5"/>
      <c r="M232" s="31">
        <f t="shared" si="83"/>
        <v>0</v>
      </c>
      <c r="N232">
        <f t="shared" si="84"/>
        <v>0</v>
      </c>
      <c r="O232">
        <f t="shared" si="85"/>
        <v>0</v>
      </c>
      <c r="P232">
        <f t="shared" si="86"/>
        <v>0</v>
      </c>
      <c r="Q232">
        <f t="shared" si="87"/>
        <v>0</v>
      </c>
      <c r="R232">
        <f t="shared" si="88"/>
        <v>0</v>
      </c>
      <c r="S232">
        <f t="shared" si="89"/>
        <v>0</v>
      </c>
      <c r="T232">
        <f t="shared" si="90"/>
        <v>0</v>
      </c>
      <c r="U232">
        <f t="shared" si="91"/>
        <v>0</v>
      </c>
      <c r="V232">
        <f t="shared" si="92"/>
        <v>0</v>
      </c>
      <c r="W232">
        <f t="shared" si="93"/>
        <v>0</v>
      </c>
      <c r="X232">
        <f t="shared" si="94"/>
        <v>0</v>
      </c>
      <c r="Y232" s="29">
        <f t="shared" si="95"/>
        <v>0</v>
      </c>
      <c r="Z232" s="29">
        <f t="shared" si="96"/>
        <v>0</v>
      </c>
      <c r="AA232" s="29">
        <f t="shared" si="97"/>
        <v>0</v>
      </c>
      <c r="AB232" s="29">
        <f t="shared" si="98"/>
        <v>0</v>
      </c>
      <c r="AC232" s="29">
        <f t="shared" si="99"/>
        <v>0</v>
      </c>
      <c r="AD232" s="29">
        <f t="shared" si="100"/>
        <v>0</v>
      </c>
      <c r="AE232" s="29">
        <f t="shared" si="101"/>
        <v>0</v>
      </c>
      <c r="AF232" s="29">
        <f t="shared" si="102"/>
        <v>0</v>
      </c>
      <c r="AG232" s="29">
        <f t="shared" si="103"/>
        <v>0</v>
      </c>
      <c r="AH232" s="29">
        <f t="shared" si="104"/>
        <v>0</v>
      </c>
      <c r="AI232" s="29">
        <f t="shared" si="105"/>
        <v>0</v>
      </c>
      <c r="AJ232" s="29">
        <f t="shared" si="106"/>
        <v>0</v>
      </c>
    </row>
    <row r="233" spans="1:36" ht="15.75" x14ac:dyDescent="0.25">
      <c r="A233" s="40" t="str">
        <f t="shared" si="108"/>
        <v>ZERO</v>
      </c>
      <c r="B233" s="40"/>
      <c r="C233" s="51" t="s">
        <v>32</v>
      </c>
      <c r="D233" s="10"/>
      <c r="E233" s="52" t="s">
        <v>32</v>
      </c>
      <c r="F233" s="53" t="str">
        <f>VLOOKUP(E233,ISTRUZIONI!$A$10:$B$15,2)</f>
        <v>-</v>
      </c>
      <c r="G233" s="9"/>
      <c r="H233" s="58"/>
      <c r="I233" s="58"/>
      <c r="J233" s="28">
        <f t="shared" si="82"/>
        <v>0</v>
      </c>
      <c r="K233" s="28" t="str">
        <f t="shared" si="107"/>
        <v>Compilare anagrafica</v>
      </c>
      <c r="L233" s="5"/>
      <c r="M233" s="31">
        <f t="shared" si="83"/>
        <v>0</v>
      </c>
      <c r="N233">
        <f t="shared" si="84"/>
        <v>0</v>
      </c>
      <c r="O233">
        <f t="shared" si="85"/>
        <v>0</v>
      </c>
      <c r="P233">
        <f t="shared" si="86"/>
        <v>0</v>
      </c>
      <c r="Q233">
        <f t="shared" si="87"/>
        <v>0</v>
      </c>
      <c r="R233">
        <f t="shared" si="88"/>
        <v>0</v>
      </c>
      <c r="S233">
        <f t="shared" si="89"/>
        <v>0</v>
      </c>
      <c r="T233">
        <f t="shared" si="90"/>
        <v>0</v>
      </c>
      <c r="U233">
        <f t="shared" si="91"/>
        <v>0</v>
      </c>
      <c r="V233">
        <f t="shared" si="92"/>
        <v>0</v>
      </c>
      <c r="W233">
        <f t="shared" si="93"/>
        <v>0</v>
      </c>
      <c r="X233">
        <f t="shared" si="94"/>
        <v>0</v>
      </c>
      <c r="Y233" s="29">
        <f t="shared" si="95"/>
        <v>0</v>
      </c>
      <c r="Z233" s="29">
        <f t="shared" si="96"/>
        <v>0</v>
      </c>
      <c r="AA233" s="29">
        <f t="shared" si="97"/>
        <v>0</v>
      </c>
      <c r="AB233" s="29">
        <f t="shared" si="98"/>
        <v>0</v>
      </c>
      <c r="AC233" s="29">
        <f t="shared" si="99"/>
        <v>0</v>
      </c>
      <c r="AD233" s="29">
        <f t="shared" si="100"/>
        <v>0</v>
      </c>
      <c r="AE233" s="29">
        <f t="shared" si="101"/>
        <v>0</v>
      </c>
      <c r="AF233" s="29">
        <f t="shared" si="102"/>
        <v>0</v>
      </c>
      <c r="AG233" s="29">
        <f t="shared" si="103"/>
        <v>0</v>
      </c>
      <c r="AH233" s="29">
        <f t="shared" si="104"/>
        <v>0</v>
      </c>
      <c r="AI233" s="29">
        <f t="shared" si="105"/>
        <v>0</v>
      </c>
      <c r="AJ233" s="29">
        <f t="shared" si="106"/>
        <v>0</v>
      </c>
    </row>
    <row r="234" spans="1:36" ht="15.75" x14ac:dyDescent="0.25">
      <c r="A234" s="40" t="str">
        <f t="shared" si="108"/>
        <v>ZERO</v>
      </c>
      <c r="B234" s="40"/>
      <c r="C234" s="51" t="s">
        <v>32</v>
      </c>
      <c r="D234" s="10"/>
      <c r="E234" s="52" t="s">
        <v>32</v>
      </c>
      <c r="F234" s="53" t="str">
        <f>VLOOKUP(E234,ISTRUZIONI!$A$10:$B$15,2)</f>
        <v>-</v>
      </c>
      <c r="G234" s="9"/>
      <c r="H234" s="58"/>
      <c r="I234" s="58"/>
      <c r="J234" s="28">
        <f t="shared" si="82"/>
        <v>0</v>
      </c>
      <c r="K234" s="28" t="str">
        <f t="shared" si="107"/>
        <v>Compilare anagrafica</v>
      </c>
      <c r="L234" s="5"/>
      <c r="M234" s="31">
        <f t="shared" si="83"/>
        <v>0</v>
      </c>
      <c r="N234">
        <f t="shared" si="84"/>
        <v>0</v>
      </c>
      <c r="O234">
        <f t="shared" si="85"/>
        <v>0</v>
      </c>
      <c r="P234">
        <f t="shared" si="86"/>
        <v>0</v>
      </c>
      <c r="Q234">
        <f t="shared" si="87"/>
        <v>0</v>
      </c>
      <c r="R234">
        <f t="shared" si="88"/>
        <v>0</v>
      </c>
      <c r="S234">
        <f t="shared" si="89"/>
        <v>0</v>
      </c>
      <c r="T234">
        <f t="shared" si="90"/>
        <v>0</v>
      </c>
      <c r="U234">
        <f t="shared" si="91"/>
        <v>0</v>
      </c>
      <c r="V234">
        <f t="shared" si="92"/>
        <v>0</v>
      </c>
      <c r="W234">
        <f t="shared" si="93"/>
        <v>0</v>
      </c>
      <c r="X234">
        <f t="shared" si="94"/>
        <v>0</v>
      </c>
      <c r="Y234" s="29">
        <f t="shared" si="95"/>
        <v>0</v>
      </c>
      <c r="Z234" s="29">
        <f t="shared" si="96"/>
        <v>0</v>
      </c>
      <c r="AA234" s="29">
        <f t="shared" si="97"/>
        <v>0</v>
      </c>
      <c r="AB234" s="29">
        <f t="shared" si="98"/>
        <v>0</v>
      </c>
      <c r="AC234" s="29">
        <f t="shared" si="99"/>
        <v>0</v>
      </c>
      <c r="AD234" s="29">
        <f t="shared" si="100"/>
        <v>0</v>
      </c>
      <c r="AE234" s="29">
        <f t="shared" si="101"/>
        <v>0</v>
      </c>
      <c r="AF234" s="29">
        <f t="shared" si="102"/>
        <v>0</v>
      </c>
      <c r="AG234" s="29">
        <f t="shared" si="103"/>
        <v>0</v>
      </c>
      <c r="AH234" s="29">
        <f t="shared" si="104"/>
        <v>0</v>
      </c>
      <c r="AI234" s="29">
        <f t="shared" si="105"/>
        <v>0</v>
      </c>
      <c r="AJ234" s="29">
        <f t="shared" si="106"/>
        <v>0</v>
      </c>
    </row>
    <row r="235" spans="1:36" ht="15.75" x14ac:dyDescent="0.25">
      <c r="A235" s="40" t="str">
        <f t="shared" si="108"/>
        <v>ZERO</v>
      </c>
      <c r="B235" s="40"/>
      <c r="C235" s="51" t="s">
        <v>32</v>
      </c>
      <c r="D235" s="10"/>
      <c r="E235" s="52" t="s">
        <v>32</v>
      </c>
      <c r="F235" s="53" t="str">
        <f>VLOOKUP(E235,ISTRUZIONI!$A$10:$B$15,2)</f>
        <v>-</v>
      </c>
      <c r="G235" s="9"/>
      <c r="H235" s="58"/>
      <c r="I235" s="58"/>
      <c r="J235" s="28">
        <f t="shared" si="82"/>
        <v>0</v>
      </c>
      <c r="K235" s="28" t="str">
        <f t="shared" si="107"/>
        <v>Compilare anagrafica</v>
      </c>
      <c r="L235" s="5"/>
      <c r="M235" s="31">
        <f t="shared" si="83"/>
        <v>0</v>
      </c>
      <c r="N235">
        <f t="shared" si="84"/>
        <v>0</v>
      </c>
      <c r="O235">
        <f t="shared" si="85"/>
        <v>0</v>
      </c>
      <c r="P235">
        <f t="shared" si="86"/>
        <v>0</v>
      </c>
      <c r="Q235">
        <f t="shared" si="87"/>
        <v>0</v>
      </c>
      <c r="R235">
        <f t="shared" si="88"/>
        <v>0</v>
      </c>
      <c r="S235">
        <f t="shared" si="89"/>
        <v>0</v>
      </c>
      <c r="T235">
        <f t="shared" si="90"/>
        <v>0</v>
      </c>
      <c r="U235">
        <f t="shared" si="91"/>
        <v>0</v>
      </c>
      <c r="V235">
        <f t="shared" si="92"/>
        <v>0</v>
      </c>
      <c r="W235">
        <f t="shared" si="93"/>
        <v>0</v>
      </c>
      <c r="X235">
        <f t="shared" si="94"/>
        <v>0</v>
      </c>
      <c r="Y235" s="29">
        <f t="shared" si="95"/>
        <v>0</v>
      </c>
      <c r="Z235" s="29">
        <f t="shared" si="96"/>
        <v>0</v>
      </c>
      <c r="AA235" s="29">
        <f t="shared" si="97"/>
        <v>0</v>
      </c>
      <c r="AB235" s="29">
        <f t="shared" si="98"/>
        <v>0</v>
      </c>
      <c r="AC235" s="29">
        <f t="shared" si="99"/>
        <v>0</v>
      </c>
      <c r="AD235" s="29">
        <f t="shared" si="100"/>
        <v>0</v>
      </c>
      <c r="AE235" s="29">
        <f t="shared" si="101"/>
        <v>0</v>
      </c>
      <c r="AF235" s="29">
        <f t="shared" si="102"/>
        <v>0</v>
      </c>
      <c r="AG235" s="29">
        <f t="shared" si="103"/>
        <v>0</v>
      </c>
      <c r="AH235" s="29">
        <f t="shared" si="104"/>
        <v>0</v>
      </c>
      <c r="AI235" s="29">
        <f t="shared" si="105"/>
        <v>0</v>
      </c>
      <c r="AJ235" s="29">
        <f t="shared" si="106"/>
        <v>0</v>
      </c>
    </row>
    <row r="236" spans="1:36" ht="15.75" x14ac:dyDescent="0.25">
      <c r="A236" s="40" t="str">
        <f t="shared" si="108"/>
        <v>ZERO</v>
      </c>
      <c r="B236" s="40"/>
      <c r="C236" s="51" t="s">
        <v>32</v>
      </c>
      <c r="D236" s="10"/>
      <c r="E236" s="52" t="s">
        <v>32</v>
      </c>
      <c r="F236" s="53" t="str">
        <f>VLOOKUP(E236,ISTRUZIONI!$A$10:$B$15,2)</f>
        <v>-</v>
      </c>
      <c r="G236" s="9"/>
      <c r="H236" s="58"/>
      <c r="I236" s="58"/>
      <c r="J236" s="28">
        <f t="shared" si="82"/>
        <v>0</v>
      </c>
      <c r="K236" s="28" t="str">
        <f t="shared" si="107"/>
        <v>Compilare anagrafica</v>
      </c>
      <c r="L236" s="5"/>
      <c r="M236" s="31">
        <f t="shared" si="83"/>
        <v>0</v>
      </c>
      <c r="N236">
        <f t="shared" si="84"/>
        <v>0</v>
      </c>
      <c r="O236">
        <f t="shared" si="85"/>
        <v>0</v>
      </c>
      <c r="P236">
        <f t="shared" si="86"/>
        <v>0</v>
      </c>
      <c r="Q236">
        <f t="shared" si="87"/>
        <v>0</v>
      </c>
      <c r="R236">
        <f t="shared" si="88"/>
        <v>0</v>
      </c>
      <c r="S236">
        <f t="shared" si="89"/>
        <v>0</v>
      </c>
      <c r="T236">
        <f t="shared" si="90"/>
        <v>0</v>
      </c>
      <c r="U236">
        <f t="shared" si="91"/>
        <v>0</v>
      </c>
      <c r="V236">
        <f t="shared" si="92"/>
        <v>0</v>
      </c>
      <c r="W236">
        <f t="shared" si="93"/>
        <v>0</v>
      </c>
      <c r="X236">
        <f t="shared" si="94"/>
        <v>0</v>
      </c>
      <c r="Y236" s="29">
        <f t="shared" si="95"/>
        <v>0</v>
      </c>
      <c r="Z236" s="29">
        <f t="shared" si="96"/>
        <v>0</v>
      </c>
      <c r="AA236" s="29">
        <f t="shared" si="97"/>
        <v>0</v>
      </c>
      <c r="AB236" s="29">
        <f t="shared" si="98"/>
        <v>0</v>
      </c>
      <c r="AC236" s="29">
        <f t="shared" si="99"/>
        <v>0</v>
      </c>
      <c r="AD236" s="29">
        <f t="shared" si="100"/>
        <v>0</v>
      </c>
      <c r="AE236" s="29">
        <f t="shared" si="101"/>
        <v>0</v>
      </c>
      <c r="AF236" s="29">
        <f t="shared" si="102"/>
        <v>0</v>
      </c>
      <c r="AG236" s="29">
        <f t="shared" si="103"/>
        <v>0</v>
      </c>
      <c r="AH236" s="29">
        <f t="shared" si="104"/>
        <v>0</v>
      </c>
      <c r="AI236" s="29">
        <f t="shared" si="105"/>
        <v>0</v>
      </c>
      <c r="AJ236" s="29">
        <f t="shared" si="106"/>
        <v>0</v>
      </c>
    </row>
    <row r="237" spans="1:36" ht="15.75" x14ac:dyDescent="0.25">
      <c r="A237" s="40" t="str">
        <f t="shared" si="108"/>
        <v>ZERO</v>
      </c>
      <c r="B237" s="40"/>
      <c r="C237" s="51" t="s">
        <v>32</v>
      </c>
      <c r="D237" s="10"/>
      <c r="E237" s="52" t="s">
        <v>32</v>
      </c>
      <c r="F237" s="53" t="str">
        <f>VLOOKUP(E237,ISTRUZIONI!$A$10:$B$15,2)</f>
        <v>-</v>
      </c>
      <c r="G237" s="9"/>
      <c r="H237" s="58"/>
      <c r="I237" s="58"/>
      <c r="J237" s="28">
        <f t="shared" si="82"/>
        <v>0</v>
      </c>
      <c r="K237" s="28" t="str">
        <f t="shared" si="107"/>
        <v>Compilare anagrafica</v>
      </c>
      <c r="L237" s="5"/>
      <c r="M237" s="31">
        <f t="shared" si="83"/>
        <v>0</v>
      </c>
      <c r="N237">
        <f t="shared" si="84"/>
        <v>0</v>
      </c>
      <c r="O237">
        <f t="shared" si="85"/>
        <v>0</v>
      </c>
      <c r="P237">
        <f t="shared" si="86"/>
        <v>0</v>
      </c>
      <c r="Q237">
        <f t="shared" si="87"/>
        <v>0</v>
      </c>
      <c r="R237">
        <f t="shared" si="88"/>
        <v>0</v>
      </c>
      <c r="S237">
        <f t="shared" si="89"/>
        <v>0</v>
      </c>
      <c r="T237">
        <f t="shared" si="90"/>
        <v>0</v>
      </c>
      <c r="U237">
        <f t="shared" si="91"/>
        <v>0</v>
      </c>
      <c r="V237">
        <f t="shared" si="92"/>
        <v>0</v>
      </c>
      <c r="W237">
        <f t="shared" si="93"/>
        <v>0</v>
      </c>
      <c r="X237">
        <f t="shared" si="94"/>
        <v>0</v>
      </c>
      <c r="Y237" s="29">
        <f t="shared" si="95"/>
        <v>0</v>
      </c>
      <c r="Z237" s="29">
        <f t="shared" si="96"/>
        <v>0</v>
      </c>
      <c r="AA237" s="29">
        <f t="shared" si="97"/>
        <v>0</v>
      </c>
      <c r="AB237" s="29">
        <f t="shared" si="98"/>
        <v>0</v>
      </c>
      <c r="AC237" s="29">
        <f t="shared" si="99"/>
        <v>0</v>
      </c>
      <c r="AD237" s="29">
        <f t="shared" si="100"/>
        <v>0</v>
      </c>
      <c r="AE237" s="29">
        <f t="shared" si="101"/>
        <v>0</v>
      </c>
      <c r="AF237" s="29">
        <f t="shared" si="102"/>
        <v>0</v>
      </c>
      <c r="AG237" s="29">
        <f t="shared" si="103"/>
        <v>0</v>
      </c>
      <c r="AH237" s="29">
        <f t="shared" si="104"/>
        <v>0</v>
      </c>
      <c r="AI237" s="29">
        <f t="shared" si="105"/>
        <v>0</v>
      </c>
      <c r="AJ237" s="29">
        <f t="shared" si="106"/>
        <v>0</v>
      </c>
    </row>
    <row r="238" spans="1:36" ht="15.75" x14ac:dyDescent="0.25">
      <c r="A238" s="40" t="str">
        <f t="shared" si="108"/>
        <v>ZERO</v>
      </c>
      <c r="B238" s="40"/>
      <c r="C238" s="51" t="s">
        <v>32</v>
      </c>
      <c r="D238" s="10"/>
      <c r="E238" s="52" t="s">
        <v>32</v>
      </c>
      <c r="F238" s="53" t="str">
        <f>VLOOKUP(E238,ISTRUZIONI!$A$10:$B$15,2)</f>
        <v>-</v>
      </c>
      <c r="G238" s="9"/>
      <c r="H238" s="58"/>
      <c r="I238" s="58"/>
      <c r="J238" s="28">
        <f t="shared" si="82"/>
        <v>0</v>
      </c>
      <c r="K238" s="28" t="str">
        <f t="shared" si="107"/>
        <v>Compilare anagrafica</v>
      </c>
      <c r="L238" s="5"/>
      <c r="M238" s="31">
        <f t="shared" si="83"/>
        <v>0</v>
      </c>
      <c r="N238">
        <f t="shared" si="84"/>
        <v>0</v>
      </c>
      <c r="O238">
        <f t="shared" si="85"/>
        <v>0</v>
      </c>
      <c r="P238">
        <f t="shared" si="86"/>
        <v>0</v>
      </c>
      <c r="Q238">
        <f t="shared" si="87"/>
        <v>0</v>
      </c>
      <c r="R238">
        <f t="shared" si="88"/>
        <v>0</v>
      </c>
      <c r="S238">
        <f t="shared" si="89"/>
        <v>0</v>
      </c>
      <c r="T238">
        <f t="shared" si="90"/>
        <v>0</v>
      </c>
      <c r="U238">
        <f t="shared" si="91"/>
        <v>0</v>
      </c>
      <c r="V238">
        <f t="shared" si="92"/>
        <v>0</v>
      </c>
      <c r="W238">
        <f t="shared" si="93"/>
        <v>0</v>
      </c>
      <c r="X238">
        <f t="shared" si="94"/>
        <v>0</v>
      </c>
      <c r="Y238" s="29">
        <f t="shared" si="95"/>
        <v>0</v>
      </c>
      <c r="Z238" s="29">
        <f t="shared" si="96"/>
        <v>0</v>
      </c>
      <c r="AA238" s="29">
        <f t="shared" si="97"/>
        <v>0</v>
      </c>
      <c r="AB238" s="29">
        <f t="shared" si="98"/>
        <v>0</v>
      </c>
      <c r="AC238" s="29">
        <f t="shared" si="99"/>
        <v>0</v>
      </c>
      <c r="AD238" s="29">
        <f t="shared" si="100"/>
        <v>0</v>
      </c>
      <c r="AE238" s="29">
        <f t="shared" si="101"/>
        <v>0</v>
      </c>
      <c r="AF238" s="29">
        <f t="shared" si="102"/>
        <v>0</v>
      </c>
      <c r="AG238" s="29">
        <f t="shared" si="103"/>
        <v>0</v>
      </c>
      <c r="AH238" s="29">
        <f t="shared" si="104"/>
        <v>0</v>
      </c>
      <c r="AI238" s="29">
        <f t="shared" si="105"/>
        <v>0</v>
      </c>
      <c r="AJ238" s="29">
        <f t="shared" si="106"/>
        <v>0</v>
      </c>
    </row>
    <row r="239" spans="1:36" ht="15.75" x14ac:dyDescent="0.25">
      <c r="A239" s="40" t="str">
        <f t="shared" si="108"/>
        <v>ZERO</v>
      </c>
      <c r="B239" s="40"/>
      <c r="C239" s="51" t="s">
        <v>32</v>
      </c>
      <c r="D239" s="10"/>
      <c r="E239" s="52" t="s">
        <v>32</v>
      </c>
      <c r="F239" s="53" t="str">
        <f>VLOOKUP(E239,ISTRUZIONI!$A$10:$B$15,2)</f>
        <v>-</v>
      </c>
      <c r="G239" s="9"/>
      <c r="H239" s="58"/>
      <c r="I239" s="58"/>
      <c r="J239" s="28">
        <f t="shared" si="82"/>
        <v>0</v>
      </c>
      <c r="K239" s="28" t="str">
        <f t="shared" si="107"/>
        <v>Compilare anagrafica</v>
      </c>
      <c r="L239" s="5"/>
      <c r="M239" s="31">
        <f t="shared" si="83"/>
        <v>0</v>
      </c>
      <c r="N239">
        <f t="shared" si="84"/>
        <v>0</v>
      </c>
      <c r="O239">
        <f t="shared" si="85"/>
        <v>0</v>
      </c>
      <c r="P239">
        <f t="shared" si="86"/>
        <v>0</v>
      </c>
      <c r="Q239">
        <f t="shared" si="87"/>
        <v>0</v>
      </c>
      <c r="R239">
        <f t="shared" si="88"/>
        <v>0</v>
      </c>
      <c r="S239">
        <f t="shared" si="89"/>
        <v>0</v>
      </c>
      <c r="T239">
        <f t="shared" si="90"/>
        <v>0</v>
      </c>
      <c r="U239">
        <f t="shared" si="91"/>
        <v>0</v>
      </c>
      <c r="V239">
        <f t="shared" si="92"/>
        <v>0</v>
      </c>
      <c r="W239">
        <f t="shared" si="93"/>
        <v>0</v>
      </c>
      <c r="X239">
        <f t="shared" si="94"/>
        <v>0</v>
      </c>
      <c r="Y239" s="29">
        <f t="shared" si="95"/>
        <v>0</v>
      </c>
      <c r="Z239" s="29">
        <f t="shared" si="96"/>
        <v>0</v>
      </c>
      <c r="AA239" s="29">
        <f t="shared" si="97"/>
        <v>0</v>
      </c>
      <c r="AB239" s="29">
        <f t="shared" si="98"/>
        <v>0</v>
      </c>
      <c r="AC239" s="29">
        <f t="shared" si="99"/>
        <v>0</v>
      </c>
      <c r="AD239" s="29">
        <f t="shared" si="100"/>
        <v>0</v>
      </c>
      <c r="AE239" s="29">
        <f t="shared" si="101"/>
        <v>0</v>
      </c>
      <c r="AF239" s="29">
        <f t="shared" si="102"/>
        <v>0</v>
      </c>
      <c r="AG239" s="29">
        <f t="shared" si="103"/>
        <v>0</v>
      </c>
      <c r="AH239" s="29">
        <f t="shared" si="104"/>
        <v>0</v>
      </c>
      <c r="AI239" s="29">
        <f t="shared" si="105"/>
        <v>0</v>
      </c>
      <c r="AJ239" s="29">
        <f t="shared" si="106"/>
        <v>0</v>
      </c>
    </row>
    <row r="240" spans="1:36" ht="15.75" x14ac:dyDescent="0.25">
      <c r="A240" s="40" t="str">
        <f t="shared" si="108"/>
        <v>ZERO</v>
      </c>
      <c r="B240" s="40"/>
      <c r="C240" s="51" t="s">
        <v>32</v>
      </c>
      <c r="D240" s="10"/>
      <c r="E240" s="52" t="s">
        <v>32</v>
      </c>
      <c r="F240" s="53" t="str">
        <f>VLOOKUP(E240,ISTRUZIONI!$A$10:$B$15,2)</f>
        <v>-</v>
      </c>
      <c r="G240" s="9"/>
      <c r="H240" s="58"/>
      <c r="I240" s="58"/>
      <c r="J240" s="28">
        <f t="shared" si="82"/>
        <v>0</v>
      </c>
      <c r="K240" s="28" t="str">
        <f t="shared" si="107"/>
        <v>Compilare anagrafica</v>
      </c>
      <c r="L240" s="5"/>
      <c r="M240" s="31">
        <f t="shared" si="83"/>
        <v>0</v>
      </c>
      <c r="N240">
        <f t="shared" si="84"/>
        <v>0</v>
      </c>
      <c r="O240">
        <f t="shared" si="85"/>
        <v>0</v>
      </c>
      <c r="P240">
        <f t="shared" si="86"/>
        <v>0</v>
      </c>
      <c r="Q240">
        <f t="shared" si="87"/>
        <v>0</v>
      </c>
      <c r="R240">
        <f t="shared" si="88"/>
        <v>0</v>
      </c>
      <c r="S240">
        <f t="shared" si="89"/>
        <v>0</v>
      </c>
      <c r="T240">
        <f t="shared" si="90"/>
        <v>0</v>
      </c>
      <c r="U240">
        <f t="shared" si="91"/>
        <v>0</v>
      </c>
      <c r="V240">
        <f t="shared" si="92"/>
        <v>0</v>
      </c>
      <c r="W240">
        <f t="shared" si="93"/>
        <v>0</v>
      </c>
      <c r="X240">
        <f t="shared" si="94"/>
        <v>0</v>
      </c>
      <c r="Y240" s="29">
        <f t="shared" si="95"/>
        <v>0</v>
      </c>
      <c r="Z240" s="29">
        <f t="shared" si="96"/>
        <v>0</v>
      </c>
      <c r="AA240" s="29">
        <f t="shared" si="97"/>
        <v>0</v>
      </c>
      <c r="AB240" s="29">
        <f t="shared" si="98"/>
        <v>0</v>
      </c>
      <c r="AC240" s="29">
        <f t="shared" si="99"/>
        <v>0</v>
      </c>
      <c r="AD240" s="29">
        <f t="shared" si="100"/>
        <v>0</v>
      </c>
      <c r="AE240" s="29">
        <f t="shared" si="101"/>
        <v>0</v>
      </c>
      <c r="AF240" s="29">
        <f t="shared" si="102"/>
        <v>0</v>
      </c>
      <c r="AG240" s="29">
        <f t="shared" si="103"/>
        <v>0</v>
      </c>
      <c r="AH240" s="29">
        <f t="shared" si="104"/>
        <v>0</v>
      </c>
      <c r="AI240" s="29">
        <f t="shared" si="105"/>
        <v>0</v>
      </c>
      <c r="AJ240" s="29">
        <f t="shared" si="106"/>
        <v>0</v>
      </c>
    </row>
    <row r="241" spans="1:36" ht="15.75" x14ac:dyDescent="0.25">
      <c r="A241" s="40" t="str">
        <f t="shared" si="108"/>
        <v>ZERO</v>
      </c>
      <c r="B241" s="40"/>
      <c r="C241" s="51" t="s">
        <v>32</v>
      </c>
      <c r="D241" s="10"/>
      <c r="E241" s="52" t="s">
        <v>32</v>
      </c>
      <c r="F241" s="53" t="str">
        <f>VLOOKUP(E241,ISTRUZIONI!$A$10:$B$15,2)</f>
        <v>-</v>
      </c>
      <c r="G241" s="9"/>
      <c r="H241" s="58"/>
      <c r="I241" s="58"/>
      <c r="J241" s="28">
        <f t="shared" si="82"/>
        <v>0</v>
      </c>
      <c r="K241" s="28" t="str">
        <f t="shared" si="107"/>
        <v>Compilare anagrafica</v>
      </c>
      <c r="L241" s="5"/>
      <c r="M241" s="31">
        <f t="shared" si="83"/>
        <v>0</v>
      </c>
      <c r="N241">
        <f t="shared" si="84"/>
        <v>0</v>
      </c>
      <c r="O241">
        <f t="shared" si="85"/>
        <v>0</v>
      </c>
      <c r="P241">
        <f t="shared" si="86"/>
        <v>0</v>
      </c>
      <c r="Q241">
        <f t="shared" si="87"/>
        <v>0</v>
      </c>
      <c r="R241">
        <f t="shared" si="88"/>
        <v>0</v>
      </c>
      <c r="S241">
        <f t="shared" si="89"/>
        <v>0</v>
      </c>
      <c r="T241">
        <f t="shared" si="90"/>
        <v>0</v>
      </c>
      <c r="U241">
        <f t="shared" si="91"/>
        <v>0</v>
      </c>
      <c r="V241">
        <f t="shared" si="92"/>
        <v>0</v>
      </c>
      <c r="W241">
        <f t="shared" si="93"/>
        <v>0</v>
      </c>
      <c r="X241">
        <f t="shared" si="94"/>
        <v>0</v>
      </c>
      <c r="Y241" s="29">
        <f t="shared" si="95"/>
        <v>0</v>
      </c>
      <c r="Z241" s="29">
        <f t="shared" si="96"/>
        <v>0</v>
      </c>
      <c r="AA241" s="29">
        <f t="shared" si="97"/>
        <v>0</v>
      </c>
      <c r="AB241" s="29">
        <f t="shared" si="98"/>
        <v>0</v>
      </c>
      <c r="AC241" s="29">
        <f t="shared" si="99"/>
        <v>0</v>
      </c>
      <c r="AD241" s="29">
        <f t="shared" si="100"/>
        <v>0</v>
      </c>
      <c r="AE241" s="29">
        <f t="shared" si="101"/>
        <v>0</v>
      </c>
      <c r="AF241" s="29">
        <f t="shared" si="102"/>
        <v>0</v>
      </c>
      <c r="AG241" s="29">
        <f t="shared" si="103"/>
        <v>0</v>
      </c>
      <c r="AH241" s="29">
        <f t="shared" si="104"/>
        <v>0</v>
      </c>
      <c r="AI241" s="29">
        <f t="shared" si="105"/>
        <v>0</v>
      </c>
      <c r="AJ241" s="29">
        <f t="shared" si="106"/>
        <v>0</v>
      </c>
    </row>
    <row r="242" spans="1:36" ht="15.75" x14ac:dyDescent="0.25">
      <c r="A242" s="40" t="str">
        <f t="shared" si="108"/>
        <v>ZERO</v>
      </c>
      <c r="B242" s="40"/>
      <c r="C242" s="51" t="s">
        <v>32</v>
      </c>
      <c r="D242" s="10"/>
      <c r="E242" s="52" t="s">
        <v>32</v>
      </c>
      <c r="F242" s="53" t="str">
        <f>VLOOKUP(E242,ISTRUZIONI!$A$10:$B$15,2)</f>
        <v>-</v>
      </c>
      <c r="G242" s="9"/>
      <c r="H242" s="58"/>
      <c r="I242" s="58"/>
      <c r="J242" s="28">
        <f t="shared" si="82"/>
        <v>0</v>
      </c>
      <c r="K242" s="28" t="str">
        <f t="shared" si="107"/>
        <v>Compilare anagrafica</v>
      </c>
      <c r="L242" s="5"/>
      <c r="M242" s="31">
        <f t="shared" si="83"/>
        <v>0</v>
      </c>
      <c r="N242">
        <f t="shared" si="84"/>
        <v>0</v>
      </c>
      <c r="O242">
        <f t="shared" si="85"/>
        <v>0</v>
      </c>
      <c r="P242">
        <f t="shared" si="86"/>
        <v>0</v>
      </c>
      <c r="Q242">
        <f t="shared" si="87"/>
        <v>0</v>
      </c>
      <c r="R242">
        <f t="shared" si="88"/>
        <v>0</v>
      </c>
      <c r="S242">
        <f t="shared" si="89"/>
        <v>0</v>
      </c>
      <c r="T242">
        <f t="shared" si="90"/>
        <v>0</v>
      </c>
      <c r="U242">
        <f t="shared" si="91"/>
        <v>0</v>
      </c>
      <c r="V242">
        <f t="shared" si="92"/>
        <v>0</v>
      </c>
      <c r="W242">
        <f t="shared" si="93"/>
        <v>0</v>
      </c>
      <c r="X242">
        <f t="shared" si="94"/>
        <v>0</v>
      </c>
      <c r="Y242" s="29">
        <f t="shared" si="95"/>
        <v>0</v>
      </c>
      <c r="Z242" s="29">
        <f t="shared" si="96"/>
        <v>0</v>
      </c>
      <c r="AA242" s="29">
        <f t="shared" si="97"/>
        <v>0</v>
      </c>
      <c r="AB242" s="29">
        <f t="shared" si="98"/>
        <v>0</v>
      </c>
      <c r="AC242" s="29">
        <f t="shared" si="99"/>
        <v>0</v>
      </c>
      <c r="AD242" s="29">
        <f t="shared" si="100"/>
        <v>0</v>
      </c>
      <c r="AE242" s="29">
        <f t="shared" si="101"/>
        <v>0</v>
      </c>
      <c r="AF242" s="29">
        <f t="shared" si="102"/>
        <v>0</v>
      </c>
      <c r="AG242" s="29">
        <f t="shared" si="103"/>
        <v>0</v>
      </c>
      <c r="AH242" s="29">
        <f t="shared" si="104"/>
        <v>0</v>
      </c>
      <c r="AI242" s="29">
        <f t="shared" si="105"/>
        <v>0</v>
      </c>
      <c r="AJ242" s="29">
        <f t="shared" si="106"/>
        <v>0</v>
      </c>
    </row>
    <row r="243" spans="1:36" ht="15.75" x14ac:dyDescent="0.25">
      <c r="A243" s="40" t="str">
        <f t="shared" si="108"/>
        <v>ZERO</v>
      </c>
      <c r="B243" s="40"/>
      <c r="C243" s="51" t="s">
        <v>32</v>
      </c>
      <c r="D243" s="10"/>
      <c r="E243" s="52" t="s">
        <v>32</v>
      </c>
      <c r="F243" s="53" t="str">
        <f>VLOOKUP(E243,ISTRUZIONI!$A$10:$B$15,2)</f>
        <v>-</v>
      </c>
      <c r="G243" s="9"/>
      <c r="H243" s="58"/>
      <c r="I243" s="58"/>
      <c r="J243" s="28">
        <f t="shared" si="82"/>
        <v>0</v>
      </c>
      <c r="K243" s="28" t="str">
        <f t="shared" si="107"/>
        <v>Compilare anagrafica</v>
      </c>
      <c r="L243" s="5"/>
      <c r="M243" s="31">
        <f t="shared" si="83"/>
        <v>0</v>
      </c>
      <c r="N243">
        <f t="shared" si="84"/>
        <v>0</v>
      </c>
      <c r="O243">
        <f t="shared" si="85"/>
        <v>0</v>
      </c>
      <c r="P243">
        <f t="shared" si="86"/>
        <v>0</v>
      </c>
      <c r="Q243">
        <f t="shared" si="87"/>
        <v>0</v>
      </c>
      <c r="R243">
        <f t="shared" si="88"/>
        <v>0</v>
      </c>
      <c r="S243">
        <f t="shared" si="89"/>
        <v>0</v>
      </c>
      <c r="T243">
        <f t="shared" si="90"/>
        <v>0</v>
      </c>
      <c r="U243">
        <f t="shared" si="91"/>
        <v>0</v>
      </c>
      <c r="V243">
        <f t="shared" si="92"/>
        <v>0</v>
      </c>
      <c r="W243">
        <f t="shared" si="93"/>
        <v>0</v>
      </c>
      <c r="X243">
        <f t="shared" si="94"/>
        <v>0</v>
      </c>
      <c r="Y243" s="29">
        <f t="shared" si="95"/>
        <v>0</v>
      </c>
      <c r="Z243" s="29">
        <f t="shared" si="96"/>
        <v>0</v>
      </c>
      <c r="AA243" s="29">
        <f t="shared" si="97"/>
        <v>0</v>
      </c>
      <c r="AB243" s="29">
        <f t="shared" si="98"/>
        <v>0</v>
      </c>
      <c r="AC243" s="29">
        <f t="shared" si="99"/>
        <v>0</v>
      </c>
      <c r="AD243" s="29">
        <f t="shared" si="100"/>
        <v>0</v>
      </c>
      <c r="AE243" s="29">
        <f t="shared" si="101"/>
        <v>0</v>
      </c>
      <c r="AF243" s="29">
        <f t="shared" si="102"/>
        <v>0</v>
      </c>
      <c r="AG243" s="29">
        <f t="shared" si="103"/>
        <v>0</v>
      </c>
      <c r="AH243" s="29">
        <f t="shared" si="104"/>
        <v>0</v>
      </c>
      <c r="AI243" s="29">
        <f t="shared" si="105"/>
        <v>0</v>
      </c>
      <c r="AJ243" s="29">
        <f t="shared" si="106"/>
        <v>0</v>
      </c>
    </row>
    <row r="244" spans="1:36" ht="15.75" x14ac:dyDescent="0.25">
      <c r="A244" s="40" t="str">
        <f t="shared" si="108"/>
        <v>ZERO</v>
      </c>
      <c r="B244" s="40"/>
      <c r="C244" s="51" t="s">
        <v>32</v>
      </c>
      <c r="D244" s="10"/>
      <c r="E244" s="52" t="s">
        <v>32</v>
      </c>
      <c r="F244" s="53" t="str">
        <f>VLOOKUP(E244,ISTRUZIONI!$A$10:$B$15,2)</f>
        <v>-</v>
      </c>
      <c r="G244" s="9"/>
      <c r="H244" s="58"/>
      <c r="I244" s="58"/>
      <c r="J244" s="28">
        <f t="shared" si="82"/>
        <v>0</v>
      </c>
      <c r="K244" s="28" t="str">
        <f t="shared" si="107"/>
        <v>Compilare anagrafica</v>
      </c>
      <c r="L244" s="5"/>
      <c r="M244" s="31">
        <f t="shared" si="83"/>
        <v>0</v>
      </c>
      <c r="N244">
        <f t="shared" si="84"/>
        <v>0</v>
      </c>
      <c r="O244">
        <f t="shared" si="85"/>
        <v>0</v>
      </c>
      <c r="P244">
        <f t="shared" si="86"/>
        <v>0</v>
      </c>
      <c r="Q244">
        <f t="shared" si="87"/>
        <v>0</v>
      </c>
      <c r="R244">
        <f t="shared" si="88"/>
        <v>0</v>
      </c>
      <c r="S244">
        <f t="shared" si="89"/>
        <v>0</v>
      </c>
      <c r="T244">
        <f t="shared" si="90"/>
        <v>0</v>
      </c>
      <c r="U244">
        <f t="shared" si="91"/>
        <v>0</v>
      </c>
      <c r="V244">
        <f t="shared" si="92"/>
        <v>0</v>
      </c>
      <c r="W244">
        <f t="shared" si="93"/>
        <v>0</v>
      </c>
      <c r="X244">
        <f t="shared" si="94"/>
        <v>0</v>
      </c>
      <c r="Y244" s="29">
        <f t="shared" si="95"/>
        <v>0</v>
      </c>
      <c r="Z244" s="29">
        <f t="shared" si="96"/>
        <v>0</v>
      </c>
      <c r="AA244" s="29">
        <f t="shared" si="97"/>
        <v>0</v>
      </c>
      <c r="AB244" s="29">
        <f t="shared" si="98"/>
        <v>0</v>
      </c>
      <c r="AC244" s="29">
        <f t="shared" si="99"/>
        <v>0</v>
      </c>
      <c r="AD244" s="29">
        <f t="shared" si="100"/>
        <v>0</v>
      </c>
      <c r="AE244" s="29">
        <f t="shared" si="101"/>
        <v>0</v>
      </c>
      <c r="AF244" s="29">
        <f t="shared" si="102"/>
        <v>0</v>
      </c>
      <c r="AG244" s="29">
        <f t="shared" si="103"/>
        <v>0</v>
      </c>
      <c r="AH244" s="29">
        <f t="shared" si="104"/>
        <v>0</v>
      </c>
      <c r="AI244" s="29">
        <f t="shared" si="105"/>
        <v>0</v>
      </c>
      <c r="AJ244" s="29">
        <f t="shared" si="106"/>
        <v>0</v>
      </c>
    </row>
    <row r="245" spans="1:36" ht="15.75" x14ac:dyDescent="0.25">
      <c r="A245" s="40" t="str">
        <f t="shared" si="108"/>
        <v>ZERO</v>
      </c>
      <c r="B245" s="40"/>
      <c r="C245" s="51" t="s">
        <v>32</v>
      </c>
      <c r="D245" s="10"/>
      <c r="E245" s="52" t="s">
        <v>32</v>
      </c>
      <c r="F245" s="53" t="str">
        <f>VLOOKUP(E245,ISTRUZIONI!$A$10:$B$15,2)</f>
        <v>-</v>
      </c>
      <c r="G245" s="9"/>
      <c r="H245" s="58"/>
      <c r="I245" s="58"/>
      <c r="J245" s="28">
        <f t="shared" si="82"/>
        <v>0</v>
      </c>
      <c r="K245" s="28" t="str">
        <f t="shared" si="107"/>
        <v>Compilare anagrafica</v>
      </c>
      <c r="L245" s="5"/>
      <c r="M245" s="31">
        <f t="shared" si="83"/>
        <v>0</v>
      </c>
      <c r="N245">
        <f t="shared" si="84"/>
        <v>0</v>
      </c>
      <c r="O245">
        <f t="shared" si="85"/>
        <v>0</v>
      </c>
      <c r="P245">
        <f t="shared" si="86"/>
        <v>0</v>
      </c>
      <c r="Q245">
        <f t="shared" si="87"/>
        <v>0</v>
      </c>
      <c r="R245">
        <f t="shared" si="88"/>
        <v>0</v>
      </c>
      <c r="S245">
        <f t="shared" si="89"/>
        <v>0</v>
      </c>
      <c r="T245">
        <f t="shared" si="90"/>
        <v>0</v>
      </c>
      <c r="U245">
        <f t="shared" si="91"/>
        <v>0</v>
      </c>
      <c r="V245">
        <f t="shared" si="92"/>
        <v>0</v>
      </c>
      <c r="W245">
        <f t="shared" si="93"/>
        <v>0</v>
      </c>
      <c r="X245">
        <f t="shared" si="94"/>
        <v>0</v>
      </c>
      <c r="Y245" s="29">
        <f t="shared" si="95"/>
        <v>0</v>
      </c>
      <c r="Z245" s="29">
        <f t="shared" si="96"/>
        <v>0</v>
      </c>
      <c r="AA245" s="29">
        <f t="shared" si="97"/>
        <v>0</v>
      </c>
      <c r="AB245" s="29">
        <f t="shared" si="98"/>
        <v>0</v>
      </c>
      <c r="AC245" s="29">
        <f t="shared" si="99"/>
        <v>0</v>
      </c>
      <c r="AD245" s="29">
        <f t="shared" si="100"/>
        <v>0</v>
      </c>
      <c r="AE245" s="29">
        <f t="shared" si="101"/>
        <v>0</v>
      </c>
      <c r="AF245" s="29">
        <f t="shared" si="102"/>
        <v>0</v>
      </c>
      <c r="AG245" s="29">
        <f t="shared" si="103"/>
        <v>0</v>
      </c>
      <c r="AH245" s="29">
        <f t="shared" si="104"/>
        <v>0</v>
      </c>
      <c r="AI245" s="29">
        <f t="shared" si="105"/>
        <v>0</v>
      </c>
      <c r="AJ245" s="29">
        <f t="shared" si="106"/>
        <v>0</v>
      </c>
    </row>
    <row r="246" spans="1:36" ht="15.75" x14ac:dyDescent="0.25">
      <c r="A246" s="40" t="str">
        <f t="shared" si="108"/>
        <v>ZERO</v>
      </c>
      <c r="B246" s="40"/>
      <c r="C246" s="51" t="s">
        <v>32</v>
      </c>
      <c r="D246" s="10"/>
      <c r="E246" s="52" t="s">
        <v>32</v>
      </c>
      <c r="F246" s="53" t="str">
        <f>VLOOKUP(E246,ISTRUZIONI!$A$10:$B$15,2)</f>
        <v>-</v>
      </c>
      <c r="G246" s="9"/>
      <c r="H246" s="58"/>
      <c r="I246" s="58"/>
      <c r="J246" s="28">
        <f t="shared" si="82"/>
        <v>0</v>
      </c>
      <c r="K246" s="28" t="str">
        <f t="shared" si="107"/>
        <v>Compilare anagrafica</v>
      </c>
      <c r="L246" s="5"/>
      <c r="M246" s="31">
        <f t="shared" si="83"/>
        <v>0</v>
      </c>
      <c r="N246">
        <f t="shared" si="84"/>
        <v>0</v>
      </c>
      <c r="O246">
        <f t="shared" si="85"/>
        <v>0</v>
      </c>
      <c r="P246">
        <f t="shared" si="86"/>
        <v>0</v>
      </c>
      <c r="Q246">
        <f t="shared" si="87"/>
        <v>0</v>
      </c>
      <c r="R246">
        <f t="shared" si="88"/>
        <v>0</v>
      </c>
      <c r="S246">
        <f t="shared" si="89"/>
        <v>0</v>
      </c>
      <c r="T246">
        <f t="shared" si="90"/>
        <v>0</v>
      </c>
      <c r="U246">
        <f t="shared" si="91"/>
        <v>0</v>
      </c>
      <c r="V246">
        <f t="shared" si="92"/>
        <v>0</v>
      </c>
      <c r="W246">
        <f t="shared" si="93"/>
        <v>0</v>
      </c>
      <c r="X246">
        <f t="shared" si="94"/>
        <v>0</v>
      </c>
      <c r="Y246" s="29">
        <f t="shared" si="95"/>
        <v>0</v>
      </c>
      <c r="Z246" s="29">
        <f t="shared" si="96"/>
        <v>0</v>
      </c>
      <c r="AA246" s="29">
        <f t="shared" si="97"/>
        <v>0</v>
      </c>
      <c r="AB246" s="29">
        <f t="shared" si="98"/>
        <v>0</v>
      </c>
      <c r="AC246" s="29">
        <f t="shared" si="99"/>
        <v>0</v>
      </c>
      <c r="AD246" s="29">
        <f t="shared" si="100"/>
        <v>0</v>
      </c>
      <c r="AE246" s="29">
        <f t="shared" si="101"/>
        <v>0</v>
      </c>
      <c r="AF246" s="29">
        <f t="shared" si="102"/>
        <v>0</v>
      </c>
      <c r="AG246" s="29">
        <f t="shared" si="103"/>
        <v>0</v>
      </c>
      <c r="AH246" s="29">
        <f t="shared" si="104"/>
        <v>0</v>
      </c>
      <c r="AI246" s="29">
        <f t="shared" si="105"/>
        <v>0</v>
      </c>
      <c r="AJ246" s="29">
        <f t="shared" si="106"/>
        <v>0</v>
      </c>
    </row>
    <row r="247" spans="1:36" ht="15.75" x14ac:dyDescent="0.25">
      <c r="A247" s="40" t="str">
        <f t="shared" si="108"/>
        <v>ZERO</v>
      </c>
      <c r="B247" s="40"/>
      <c r="C247" s="51" t="s">
        <v>32</v>
      </c>
      <c r="D247" s="10"/>
      <c r="E247" s="52" t="s">
        <v>32</v>
      </c>
      <c r="F247" s="53" t="str">
        <f>VLOOKUP(E247,ISTRUZIONI!$A$10:$B$15,2)</f>
        <v>-</v>
      </c>
      <c r="G247" s="9"/>
      <c r="H247" s="58"/>
      <c r="I247" s="58"/>
      <c r="J247" s="28">
        <f t="shared" si="82"/>
        <v>0</v>
      </c>
      <c r="K247" s="28" t="str">
        <f t="shared" si="107"/>
        <v>Compilare anagrafica</v>
      </c>
      <c r="L247" s="5"/>
      <c r="M247" s="31">
        <f t="shared" si="83"/>
        <v>0</v>
      </c>
      <c r="N247">
        <f t="shared" si="84"/>
        <v>0</v>
      </c>
      <c r="O247">
        <f t="shared" si="85"/>
        <v>0</v>
      </c>
      <c r="P247">
        <f t="shared" si="86"/>
        <v>0</v>
      </c>
      <c r="Q247">
        <f t="shared" si="87"/>
        <v>0</v>
      </c>
      <c r="R247">
        <f t="shared" si="88"/>
        <v>0</v>
      </c>
      <c r="S247">
        <f t="shared" si="89"/>
        <v>0</v>
      </c>
      <c r="T247">
        <f t="shared" si="90"/>
        <v>0</v>
      </c>
      <c r="U247">
        <f t="shared" si="91"/>
        <v>0</v>
      </c>
      <c r="V247">
        <f t="shared" si="92"/>
        <v>0</v>
      </c>
      <c r="W247">
        <f t="shared" si="93"/>
        <v>0</v>
      </c>
      <c r="X247">
        <f t="shared" si="94"/>
        <v>0</v>
      </c>
      <c r="Y247" s="29">
        <f t="shared" si="95"/>
        <v>0</v>
      </c>
      <c r="Z247" s="29">
        <f t="shared" si="96"/>
        <v>0</v>
      </c>
      <c r="AA247" s="29">
        <f t="shared" si="97"/>
        <v>0</v>
      </c>
      <c r="AB247" s="29">
        <f t="shared" si="98"/>
        <v>0</v>
      </c>
      <c r="AC247" s="29">
        <f t="shared" si="99"/>
        <v>0</v>
      </c>
      <c r="AD247" s="29">
        <f t="shared" si="100"/>
        <v>0</v>
      </c>
      <c r="AE247" s="29">
        <f t="shared" si="101"/>
        <v>0</v>
      </c>
      <c r="AF247" s="29">
        <f t="shared" si="102"/>
        <v>0</v>
      </c>
      <c r="AG247" s="29">
        <f t="shared" si="103"/>
        <v>0</v>
      </c>
      <c r="AH247" s="29">
        <f t="shared" si="104"/>
        <v>0</v>
      </c>
      <c r="AI247" s="29">
        <f t="shared" si="105"/>
        <v>0</v>
      </c>
      <c r="AJ247" s="29">
        <f t="shared" si="106"/>
        <v>0</v>
      </c>
    </row>
    <row r="248" spans="1:36" ht="15.75" x14ac:dyDescent="0.25">
      <c r="A248" s="40" t="str">
        <f t="shared" si="108"/>
        <v>ZERO</v>
      </c>
      <c r="B248" s="40"/>
      <c r="C248" s="51" t="s">
        <v>32</v>
      </c>
      <c r="D248" s="10"/>
      <c r="E248" s="52" t="s">
        <v>32</v>
      </c>
      <c r="F248" s="53" t="str">
        <f>VLOOKUP(E248,ISTRUZIONI!$A$10:$B$15,2)</f>
        <v>-</v>
      </c>
      <c r="G248" s="9"/>
      <c r="H248" s="58"/>
      <c r="I248" s="58"/>
      <c r="J248" s="28">
        <f t="shared" si="82"/>
        <v>0</v>
      </c>
      <c r="K248" s="28" t="str">
        <f t="shared" si="107"/>
        <v>Compilare anagrafica</v>
      </c>
      <c r="L248" s="5"/>
      <c r="M248" s="31">
        <f t="shared" si="83"/>
        <v>0</v>
      </c>
      <c r="N248">
        <f t="shared" si="84"/>
        <v>0</v>
      </c>
      <c r="O248">
        <f t="shared" si="85"/>
        <v>0</v>
      </c>
      <c r="P248">
        <f t="shared" si="86"/>
        <v>0</v>
      </c>
      <c r="Q248">
        <f t="shared" si="87"/>
        <v>0</v>
      </c>
      <c r="R248">
        <f t="shared" si="88"/>
        <v>0</v>
      </c>
      <c r="S248">
        <f t="shared" si="89"/>
        <v>0</v>
      </c>
      <c r="T248">
        <f t="shared" si="90"/>
        <v>0</v>
      </c>
      <c r="U248">
        <f t="shared" si="91"/>
        <v>0</v>
      </c>
      <c r="V248">
        <f t="shared" si="92"/>
        <v>0</v>
      </c>
      <c r="W248">
        <f t="shared" si="93"/>
        <v>0</v>
      </c>
      <c r="X248">
        <f t="shared" si="94"/>
        <v>0</v>
      </c>
      <c r="Y248" s="29">
        <f t="shared" si="95"/>
        <v>0</v>
      </c>
      <c r="Z248" s="29">
        <f t="shared" si="96"/>
        <v>0</v>
      </c>
      <c r="AA248" s="29">
        <f t="shared" si="97"/>
        <v>0</v>
      </c>
      <c r="AB248" s="29">
        <f t="shared" si="98"/>
        <v>0</v>
      </c>
      <c r="AC248" s="29">
        <f t="shared" si="99"/>
        <v>0</v>
      </c>
      <c r="AD248" s="29">
        <f t="shared" si="100"/>
        <v>0</v>
      </c>
      <c r="AE248" s="29">
        <f t="shared" si="101"/>
        <v>0</v>
      </c>
      <c r="AF248" s="29">
        <f t="shared" si="102"/>
        <v>0</v>
      </c>
      <c r="AG248" s="29">
        <f t="shared" si="103"/>
        <v>0</v>
      </c>
      <c r="AH248" s="29">
        <f t="shared" si="104"/>
        <v>0</v>
      </c>
      <c r="AI248" s="29">
        <f t="shared" si="105"/>
        <v>0</v>
      </c>
      <c r="AJ248" s="29">
        <f t="shared" si="106"/>
        <v>0</v>
      </c>
    </row>
    <row r="249" spans="1:36" ht="15.75" x14ac:dyDescent="0.25">
      <c r="A249" s="40" t="str">
        <f t="shared" si="108"/>
        <v>ZERO</v>
      </c>
      <c r="B249" s="40"/>
      <c r="C249" s="51" t="s">
        <v>32</v>
      </c>
      <c r="D249" s="10"/>
      <c r="E249" s="52" t="s">
        <v>32</v>
      </c>
      <c r="F249" s="53" t="str">
        <f>VLOOKUP(E249,ISTRUZIONI!$A$10:$B$15,2)</f>
        <v>-</v>
      </c>
      <c r="G249" s="9"/>
      <c r="H249" s="58"/>
      <c r="I249" s="58"/>
      <c r="J249" s="28">
        <f t="shared" si="82"/>
        <v>0</v>
      </c>
      <c r="K249" s="28" t="str">
        <f t="shared" si="107"/>
        <v>Compilare anagrafica</v>
      </c>
      <c r="L249" s="5"/>
      <c r="M249" s="31">
        <f t="shared" si="83"/>
        <v>0</v>
      </c>
      <c r="N249">
        <f t="shared" si="84"/>
        <v>0</v>
      </c>
      <c r="O249">
        <f t="shared" si="85"/>
        <v>0</v>
      </c>
      <c r="P249">
        <f t="shared" si="86"/>
        <v>0</v>
      </c>
      <c r="Q249">
        <f t="shared" si="87"/>
        <v>0</v>
      </c>
      <c r="R249">
        <f t="shared" si="88"/>
        <v>0</v>
      </c>
      <c r="S249">
        <f t="shared" si="89"/>
        <v>0</v>
      </c>
      <c r="T249">
        <f t="shared" si="90"/>
        <v>0</v>
      </c>
      <c r="U249">
        <f t="shared" si="91"/>
        <v>0</v>
      </c>
      <c r="V249">
        <f t="shared" si="92"/>
        <v>0</v>
      </c>
      <c r="W249">
        <f t="shared" si="93"/>
        <v>0</v>
      </c>
      <c r="X249">
        <f t="shared" si="94"/>
        <v>0</v>
      </c>
      <c r="Y249" s="29">
        <f t="shared" si="95"/>
        <v>0</v>
      </c>
      <c r="Z249" s="29">
        <f t="shared" si="96"/>
        <v>0</v>
      </c>
      <c r="AA249" s="29">
        <f t="shared" si="97"/>
        <v>0</v>
      </c>
      <c r="AB249" s="29">
        <f t="shared" si="98"/>
        <v>0</v>
      </c>
      <c r="AC249" s="29">
        <f t="shared" si="99"/>
        <v>0</v>
      </c>
      <c r="AD249" s="29">
        <f t="shared" si="100"/>
        <v>0</v>
      </c>
      <c r="AE249" s="29">
        <f t="shared" si="101"/>
        <v>0</v>
      </c>
      <c r="AF249" s="29">
        <f t="shared" si="102"/>
        <v>0</v>
      </c>
      <c r="AG249" s="29">
        <f t="shared" si="103"/>
        <v>0</v>
      </c>
      <c r="AH249" s="29">
        <f t="shared" si="104"/>
        <v>0</v>
      </c>
      <c r="AI249" s="29">
        <f t="shared" si="105"/>
        <v>0</v>
      </c>
      <c r="AJ249" s="29">
        <f t="shared" si="106"/>
        <v>0</v>
      </c>
    </row>
    <row r="250" spans="1:36" ht="15.75" x14ac:dyDescent="0.25">
      <c r="A250" s="40" t="str">
        <f t="shared" si="108"/>
        <v>ZERO</v>
      </c>
      <c r="B250" s="40"/>
      <c r="C250" s="51" t="s">
        <v>32</v>
      </c>
      <c r="D250" s="10"/>
      <c r="E250" s="52" t="s">
        <v>32</v>
      </c>
      <c r="F250" s="53" t="str">
        <f>VLOOKUP(E250,ISTRUZIONI!$A$10:$B$15,2)</f>
        <v>-</v>
      </c>
      <c r="G250" s="9"/>
      <c r="H250" s="58"/>
      <c r="I250" s="58"/>
      <c r="J250" s="28">
        <f t="shared" si="82"/>
        <v>0</v>
      </c>
      <c r="K250" s="28" t="str">
        <f t="shared" si="107"/>
        <v>Compilare anagrafica</v>
      </c>
      <c r="L250" s="5"/>
      <c r="M250" s="31">
        <f t="shared" si="83"/>
        <v>0</v>
      </c>
      <c r="N250">
        <f t="shared" si="84"/>
        <v>0</v>
      </c>
      <c r="O250">
        <f t="shared" si="85"/>
        <v>0</v>
      </c>
      <c r="P250">
        <f t="shared" si="86"/>
        <v>0</v>
      </c>
      <c r="Q250">
        <f t="shared" si="87"/>
        <v>0</v>
      </c>
      <c r="R250">
        <f t="shared" si="88"/>
        <v>0</v>
      </c>
      <c r="S250">
        <f t="shared" si="89"/>
        <v>0</v>
      </c>
      <c r="T250">
        <f t="shared" si="90"/>
        <v>0</v>
      </c>
      <c r="U250">
        <f t="shared" si="91"/>
        <v>0</v>
      </c>
      <c r="V250">
        <f t="shared" si="92"/>
        <v>0</v>
      </c>
      <c r="W250">
        <f t="shared" si="93"/>
        <v>0</v>
      </c>
      <c r="X250">
        <f t="shared" si="94"/>
        <v>0</v>
      </c>
      <c r="Y250" s="29">
        <f t="shared" si="95"/>
        <v>0</v>
      </c>
      <c r="Z250" s="29">
        <f t="shared" si="96"/>
        <v>0</v>
      </c>
      <c r="AA250" s="29">
        <f t="shared" si="97"/>
        <v>0</v>
      </c>
      <c r="AB250" s="29">
        <f t="shared" si="98"/>
        <v>0</v>
      </c>
      <c r="AC250" s="29">
        <f t="shared" si="99"/>
        <v>0</v>
      </c>
      <c r="AD250" s="29">
        <f t="shared" si="100"/>
        <v>0</v>
      </c>
      <c r="AE250" s="29">
        <f t="shared" si="101"/>
        <v>0</v>
      </c>
      <c r="AF250" s="29">
        <f t="shared" si="102"/>
        <v>0</v>
      </c>
      <c r="AG250" s="29">
        <f t="shared" si="103"/>
        <v>0</v>
      </c>
      <c r="AH250" s="29">
        <f t="shared" si="104"/>
        <v>0</v>
      </c>
      <c r="AI250" s="29">
        <f t="shared" si="105"/>
        <v>0</v>
      </c>
      <c r="AJ250" s="29">
        <f t="shared" si="106"/>
        <v>0</v>
      </c>
    </row>
    <row r="251" spans="1:36" ht="15.75" x14ac:dyDescent="0.25">
      <c r="A251" s="40" t="str">
        <f t="shared" si="108"/>
        <v>ZERO</v>
      </c>
      <c r="B251" s="40"/>
      <c r="C251" s="51" t="s">
        <v>32</v>
      </c>
      <c r="D251" s="10"/>
      <c r="E251" s="52" t="s">
        <v>32</v>
      </c>
      <c r="F251" s="53" t="str">
        <f>VLOOKUP(E251,ISTRUZIONI!$A$10:$B$15,2)</f>
        <v>-</v>
      </c>
      <c r="G251" s="9"/>
      <c r="H251" s="58"/>
      <c r="I251" s="58"/>
      <c r="J251" s="28">
        <f t="shared" si="82"/>
        <v>0</v>
      </c>
      <c r="K251" s="28" t="str">
        <f t="shared" si="107"/>
        <v>Compilare anagrafica</v>
      </c>
      <c r="L251" s="5"/>
      <c r="M251" s="31">
        <f t="shared" si="83"/>
        <v>0</v>
      </c>
      <c r="N251">
        <f t="shared" si="84"/>
        <v>0</v>
      </c>
      <c r="O251">
        <f t="shared" si="85"/>
        <v>0</v>
      </c>
      <c r="P251">
        <f t="shared" si="86"/>
        <v>0</v>
      </c>
      <c r="Q251">
        <f t="shared" si="87"/>
        <v>0</v>
      </c>
      <c r="R251">
        <f t="shared" si="88"/>
        <v>0</v>
      </c>
      <c r="S251">
        <f t="shared" si="89"/>
        <v>0</v>
      </c>
      <c r="T251">
        <f t="shared" si="90"/>
        <v>0</v>
      </c>
      <c r="U251">
        <f t="shared" si="91"/>
        <v>0</v>
      </c>
      <c r="V251">
        <f t="shared" si="92"/>
        <v>0</v>
      </c>
      <c r="W251">
        <f t="shared" si="93"/>
        <v>0</v>
      </c>
      <c r="X251">
        <f t="shared" si="94"/>
        <v>0</v>
      </c>
      <c r="Y251" s="29">
        <f t="shared" si="95"/>
        <v>0</v>
      </c>
      <c r="Z251" s="29">
        <f t="shared" si="96"/>
        <v>0</v>
      </c>
      <c r="AA251" s="29">
        <f t="shared" si="97"/>
        <v>0</v>
      </c>
      <c r="AB251" s="29">
        <f t="shared" si="98"/>
        <v>0</v>
      </c>
      <c r="AC251" s="29">
        <f t="shared" si="99"/>
        <v>0</v>
      </c>
      <c r="AD251" s="29">
        <f t="shared" si="100"/>
        <v>0</v>
      </c>
      <c r="AE251" s="29">
        <f t="shared" si="101"/>
        <v>0</v>
      </c>
      <c r="AF251" s="29">
        <f t="shared" si="102"/>
        <v>0</v>
      </c>
      <c r="AG251" s="29">
        <f t="shared" si="103"/>
        <v>0</v>
      </c>
      <c r="AH251" s="29">
        <f t="shared" si="104"/>
        <v>0</v>
      </c>
      <c r="AI251" s="29">
        <f t="shared" si="105"/>
        <v>0</v>
      </c>
      <c r="AJ251" s="29">
        <f t="shared" si="106"/>
        <v>0</v>
      </c>
    </row>
    <row r="252" spans="1:36" ht="15.75" x14ac:dyDescent="0.25">
      <c r="A252" s="40" t="str">
        <f t="shared" si="108"/>
        <v>ZERO</v>
      </c>
      <c r="B252" s="40"/>
      <c r="C252" s="51" t="s">
        <v>32</v>
      </c>
      <c r="D252" s="10"/>
      <c r="E252" s="52" t="s">
        <v>32</v>
      </c>
      <c r="F252" s="53" t="str">
        <f>VLOOKUP(E252,ISTRUZIONI!$A$10:$B$15,2)</f>
        <v>-</v>
      </c>
      <c r="G252" s="9"/>
      <c r="H252" s="58"/>
      <c r="I252" s="58"/>
      <c r="J252" s="28">
        <f t="shared" si="82"/>
        <v>0</v>
      </c>
      <c r="K252" s="28" t="str">
        <f t="shared" si="107"/>
        <v>Compilare anagrafica</v>
      </c>
      <c r="L252" s="5"/>
      <c r="M252" s="31">
        <f t="shared" si="83"/>
        <v>0</v>
      </c>
      <c r="N252">
        <f t="shared" si="84"/>
        <v>0</v>
      </c>
      <c r="O252">
        <f t="shared" si="85"/>
        <v>0</v>
      </c>
      <c r="P252">
        <f t="shared" si="86"/>
        <v>0</v>
      </c>
      <c r="Q252">
        <f t="shared" si="87"/>
        <v>0</v>
      </c>
      <c r="R252">
        <f t="shared" si="88"/>
        <v>0</v>
      </c>
      <c r="S252">
        <f t="shared" si="89"/>
        <v>0</v>
      </c>
      <c r="T252">
        <f t="shared" si="90"/>
        <v>0</v>
      </c>
      <c r="U252">
        <f t="shared" si="91"/>
        <v>0</v>
      </c>
      <c r="V252">
        <f t="shared" si="92"/>
        <v>0</v>
      </c>
      <c r="W252">
        <f t="shared" si="93"/>
        <v>0</v>
      </c>
      <c r="X252">
        <f t="shared" si="94"/>
        <v>0</v>
      </c>
      <c r="Y252" s="29">
        <f t="shared" si="95"/>
        <v>0</v>
      </c>
      <c r="Z252" s="29">
        <f t="shared" si="96"/>
        <v>0</v>
      </c>
      <c r="AA252" s="29">
        <f t="shared" si="97"/>
        <v>0</v>
      </c>
      <c r="AB252" s="29">
        <f t="shared" si="98"/>
        <v>0</v>
      </c>
      <c r="AC252" s="29">
        <f t="shared" si="99"/>
        <v>0</v>
      </c>
      <c r="AD252" s="29">
        <f t="shared" si="100"/>
        <v>0</v>
      </c>
      <c r="AE252" s="29">
        <f t="shared" si="101"/>
        <v>0</v>
      </c>
      <c r="AF252" s="29">
        <f t="shared" si="102"/>
        <v>0</v>
      </c>
      <c r="AG252" s="29">
        <f t="shared" si="103"/>
        <v>0</v>
      </c>
      <c r="AH252" s="29">
        <f t="shared" si="104"/>
        <v>0</v>
      </c>
      <c r="AI252" s="29">
        <f t="shared" si="105"/>
        <v>0</v>
      </c>
      <c r="AJ252" s="29">
        <f t="shared" si="106"/>
        <v>0</v>
      </c>
    </row>
    <row r="253" spans="1:36" ht="15.75" x14ac:dyDescent="0.25">
      <c r="A253" s="40" t="str">
        <f t="shared" si="108"/>
        <v>ZERO</v>
      </c>
      <c r="B253" s="40"/>
      <c r="C253" s="51" t="s">
        <v>32</v>
      </c>
      <c r="D253" s="10"/>
      <c r="E253" s="52" t="s">
        <v>32</v>
      </c>
      <c r="F253" s="53" t="str">
        <f>VLOOKUP(E253,ISTRUZIONI!$A$10:$B$15,2)</f>
        <v>-</v>
      </c>
      <c r="G253" s="9"/>
      <c r="H253" s="58"/>
      <c r="I253" s="58"/>
      <c r="J253" s="28">
        <f t="shared" si="82"/>
        <v>0</v>
      </c>
      <c r="K253" s="28" t="str">
        <f t="shared" si="107"/>
        <v>Compilare anagrafica</v>
      </c>
      <c r="L253" s="5"/>
      <c r="M253" s="31">
        <f t="shared" si="83"/>
        <v>0</v>
      </c>
      <c r="N253">
        <f t="shared" si="84"/>
        <v>0</v>
      </c>
      <c r="O253">
        <f t="shared" si="85"/>
        <v>0</v>
      </c>
      <c r="P253">
        <f t="shared" si="86"/>
        <v>0</v>
      </c>
      <c r="Q253">
        <f t="shared" si="87"/>
        <v>0</v>
      </c>
      <c r="R253">
        <f t="shared" si="88"/>
        <v>0</v>
      </c>
      <c r="S253">
        <f t="shared" si="89"/>
        <v>0</v>
      </c>
      <c r="T253">
        <f t="shared" si="90"/>
        <v>0</v>
      </c>
      <c r="U253">
        <f t="shared" si="91"/>
        <v>0</v>
      </c>
      <c r="V253">
        <f t="shared" si="92"/>
        <v>0</v>
      </c>
      <c r="W253">
        <f t="shared" si="93"/>
        <v>0</v>
      </c>
      <c r="X253">
        <f t="shared" si="94"/>
        <v>0</v>
      </c>
      <c r="Y253" s="29">
        <f t="shared" si="95"/>
        <v>0</v>
      </c>
      <c r="Z253" s="29">
        <f t="shared" si="96"/>
        <v>0</v>
      </c>
      <c r="AA253" s="29">
        <f t="shared" si="97"/>
        <v>0</v>
      </c>
      <c r="AB253" s="29">
        <f t="shared" si="98"/>
        <v>0</v>
      </c>
      <c r="AC253" s="29">
        <f t="shared" si="99"/>
        <v>0</v>
      </c>
      <c r="AD253" s="29">
        <f t="shared" si="100"/>
        <v>0</v>
      </c>
      <c r="AE253" s="29">
        <f t="shared" si="101"/>
        <v>0</v>
      </c>
      <c r="AF253" s="29">
        <f t="shared" si="102"/>
        <v>0</v>
      </c>
      <c r="AG253" s="29">
        <f t="shared" si="103"/>
        <v>0</v>
      </c>
      <c r="AH253" s="29">
        <f t="shared" si="104"/>
        <v>0</v>
      </c>
      <c r="AI253" s="29">
        <f t="shared" si="105"/>
        <v>0</v>
      </c>
      <c r="AJ253" s="29">
        <f t="shared" si="106"/>
        <v>0</v>
      </c>
    </row>
    <row r="254" spans="1:36" ht="15.75" x14ac:dyDescent="0.25">
      <c r="A254" s="40" t="str">
        <f t="shared" si="108"/>
        <v>ZERO</v>
      </c>
      <c r="B254" s="40"/>
      <c r="C254" s="51" t="s">
        <v>32</v>
      </c>
      <c r="D254" s="10"/>
      <c r="E254" s="52" t="s">
        <v>32</v>
      </c>
      <c r="F254" s="53" t="str">
        <f>VLOOKUP(E254,ISTRUZIONI!$A$10:$B$15,2)</f>
        <v>-</v>
      </c>
      <c r="G254" s="9"/>
      <c r="H254" s="58"/>
      <c r="I254" s="58"/>
      <c r="J254" s="28">
        <f t="shared" si="82"/>
        <v>0</v>
      </c>
      <c r="K254" s="28" t="str">
        <f t="shared" si="107"/>
        <v>Compilare anagrafica</v>
      </c>
      <c r="L254" s="5"/>
      <c r="M254" s="31">
        <f t="shared" si="83"/>
        <v>0</v>
      </c>
      <c r="N254">
        <f t="shared" si="84"/>
        <v>0</v>
      </c>
      <c r="O254">
        <f t="shared" si="85"/>
        <v>0</v>
      </c>
      <c r="P254">
        <f t="shared" si="86"/>
        <v>0</v>
      </c>
      <c r="Q254">
        <f t="shared" si="87"/>
        <v>0</v>
      </c>
      <c r="R254">
        <f t="shared" si="88"/>
        <v>0</v>
      </c>
      <c r="S254">
        <f t="shared" si="89"/>
        <v>0</v>
      </c>
      <c r="T254">
        <f t="shared" si="90"/>
        <v>0</v>
      </c>
      <c r="U254">
        <f t="shared" si="91"/>
        <v>0</v>
      </c>
      <c r="V254">
        <f t="shared" si="92"/>
        <v>0</v>
      </c>
      <c r="W254">
        <f t="shared" si="93"/>
        <v>0</v>
      </c>
      <c r="X254">
        <f t="shared" si="94"/>
        <v>0</v>
      </c>
      <c r="Y254" s="29">
        <f t="shared" si="95"/>
        <v>0</v>
      </c>
      <c r="Z254" s="29">
        <f t="shared" si="96"/>
        <v>0</v>
      </c>
      <c r="AA254" s="29">
        <f t="shared" si="97"/>
        <v>0</v>
      </c>
      <c r="AB254" s="29">
        <f t="shared" si="98"/>
        <v>0</v>
      </c>
      <c r="AC254" s="29">
        <f t="shared" si="99"/>
        <v>0</v>
      </c>
      <c r="AD254" s="29">
        <f t="shared" si="100"/>
        <v>0</v>
      </c>
      <c r="AE254" s="29">
        <f t="shared" si="101"/>
        <v>0</v>
      </c>
      <c r="AF254" s="29">
        <f t="shared" si="102"/>
        <v>0</v>
      </c>
      <c r="AG254" s="29">
        <f t="shared" si="103"/>
        <v>0</v>
      </c>
      <c r="AH254" s="29">
        <f t="shared" si="104"/>
        <v>0</v>
      </c>
      <c r="AI254" s="29">
        <f t="shared" si="105"/>
        <v>0</v>
      </c>
      <c r="AJ254" s="29">
        <f t="shared" si="106"/>
        <v>0</v>
      </c>
    </row>
    <row r="255" spans="1:36" ht="15.75" x14ac:dyDescent="0.25">
      <c r="A255" s="40" t="str">
        <f t="shared" si="108"/>
        <v>ZERO</v>
      </c>
      <c r="B255" s="40"/>
      <c r="C255" s="51" t="s">
        <v>32</v>
      </c>
      <c r="D255" s="10"/>
      <c r="E255" s="52" t="s">
        <v>32</v>
      </c>
      <c r="F255" s="53" t="str">
        <f>VLOOKUP(E255,ISTRUZIONI!$A$10:$B$15,2)</f>
        <v>-</v>
      </c>
      <c r="G255" s="9"/>
      <c r="H255" s="58"/>
      <c r="I255" s="58"/>
      <c r="J255" s="28">
        <f t="shared" si="82"/>
        <v>0</v>
      </c>
      <c r="K255" s="28" t="str">
        <f t="shared" si="107"/>
        <v>Compilare anagrafica</v>
      </c>
      <c r="L255" s="5"/>
      <c r="M255" s="31">
        <f t="shared" si="83"/>
        <v>0</v>
      </c>
      <c r="N255">
        <f t="shared" si="84"/>
        <v>0</v>
      </c>
      <c r="O255">
        <f t="shared" si="85"/>
        <v>0</v>
      </c>
      <c r="P255">
        <f t="shared" si="86"/>
        <v>0</v>
      </c>
      <c r="Q255">
        <f t="shared" si="87"/>
        <v>0</v>
      </c>
      <c r="R255">
        <f t="shared" si="88"/>
        <v>0</v>
      </c>
      <c r="S255">
        <f t="shared" si="89"/>
        <v>0</v>
      </c>
      <c r="T255">
        <f t="shared" si="90"/>
        <v>0</v>
      </c>
      <c r="U255">
        <f t="shared" si="91"/>
        <v>0</v>
      </c>
      <c r="V255">
        <f t="shared" si="92"/>
        <v>0</v>
      </c>
      <c r="W255">
        <f t="shared" si="93"/>
        <v>0</v>
      </c>
      <c r="X255">
        <f t="shared" si="94"/>
        <v>0</v>
      </c>
      <c r="Y255" s="29">
        <f t="shared" si="95"/>
        <v>0</v>
      </c>
      <c r="Z255" s="29">
        <f t="shared" si="96"/>
        <v>0</v>
      </c>
      <c r="AA255" s="29">
        <f t="shared" si="97"/>
        <v>0</v>
      </c>
      <c r="AB255" s="29">
        <f t="shared" si="98"/>
        <v>0</v>
      </c>
      <c r="AC255" s="29">
        <f t="shared" si="99"/>
        <v>0</v>
      </c>
      <c r="AD255" s="29">
        <f t="shared" si="100"/>
        <v>0</v>
      </c>
      <c r="AE255" s="29">
        <f t="shared" si="101"/>
        <v>0</v>
      </c>
      <c r="AF255" s="29">
        <f t="shared" si="102"/>
        <v>0</v>
      </c>
      <c r="AG255" s="29">
        <f t="shared" si="103"/>
        <v>0</v>
      </c>
      <c r="AH255" s="29">
        <f t="shared" si="104"/>
        <v>0</v>
      </c>
      <c r="AI255" s="29">
        <f t="shared" si="105"/>
        <v>0</v>
      </c>
      <c r="AJ255" s="29">
        <f t="shared" si="106"/>
        <v>0</v>
      </c>
    </row>
    <row r="256" spans="1:36" ht="15.75" x14ac:dyDescent="0.25">
      <c r="A256" s="40" t="str">
        <f t="shared" si="108"/>
        <v>ZERO</v>
      </c>
      <c r="B256" s="40"/>
      <c r="C256" s="51" t="s">
        <v>32</v>
      </c>
      <c r="D256" s="10"/>
      <c r="E256" s="52" t="s">
        <v>32</v>
      </c>
      <c r="F256" s="53" t="str">
        <f>VLOOKUP(E256,ISTRUZIONI!$A$10:$B$15,2)</f>
        <v>-</v>
      </c>
      <c r="G256" s="9"/>
      <c r="H256" s="58"/>
      <c r="I256" s="58"/>
      <c r="J256" s="28">
        <f t="shared" si="82"/>
        <v>0</v>
      </c>
      <c r="K256" s="28" t="str">
        <f t="shared" si="107"/>
        <v>Compilare anagrafica</v>
      </c>
      <c r="L256" s="5"/>
      <c r="M256" s="31">
        <f t="shared" si="83"/>
        <v>0</v>
      </c>
      <c r="N256">
        <f t="shared" si="84"/>
        <v>0</v>
      </c>
      <c r="O256">
        <f t="shared" si="85"/>
        <v>0</v>
      </c>
      <c r="P256">
        <f t="shared" si="86"/>
        <v>0</v>
      </c>
      <c r="Q256">
        <f t="shared" si="87"/>
        <v>0</v>
      </c>
      <c r="R256">
        <f t="shared" si="88"/>
        <v>0</v>
      </c>
      <c r="S256">
        <f t="shared" si="89"/>
        <v>0</v>
      </c>
      <c r="T256">
        <f t="shared" si="90"/>
        <v>0</v>
      </c>
      <c r="U256">
        <f t="shared" si="91"/>
        <v>0</v>
      </c>
      <c r="V256">
        <f t="shared" si="92"/>
        <v>0</v>
      </c>
      <c r="W256">
        <f t="shared" si="93"/>
        <v>0</v>
      </c>
      <c r="X256">
        <f t="shared" si="94"/>
        <v>0</v>
      </c>
      <c r="Y256" s="29">
        <f t="shared" si="95"/>
        <v>0</v>
      </c>
      <c r="Z256" s="29">
        <f t="shared" si="96"/>
        <v>0</v>
      </c>
      <c r="AA256" s="29">
        <f t="shared" si="97"/>
        <v>0</v>
      </c>
      <c r="AB256" s="29">
        <f t="shared" si="98"/>
        <v>0</v>
      </c>
      <c r="AC256" s="29">
        <f t="shared" si="99"/>
        <v>0</v>
      </c>
      <c r="AD256" s="29">
        <f t="shared" si="100"/>
        <v>0</v>
      </c>
      <c r="AE256" s="29">
        <f t="shared" si="101"/>
        <v>0</v>
      </c>
      <c r="AF256" s="29">
        <f t="shared" si="102"/>
        <v>0</v>
      </c>
      <c r="AG256" s="29">
        <f t="shared" si="103"/>
        <v>0</v>
      </c>
      <c r="AH256" s="29">
        <f t="shared" si="104"/>
        <v>0</v>
      </c>
      <c r="AI256" s="29">
        <f t="shared" si="105"/>
        <v>0</v>
      </c>
      <c r="AJ256" s="29">
        <f t="shared" si="106"/>
        <v>0</v>
      </c>
    </row>
    <row r="257" spans="1:36" ht="15.75" x14ac:dyDescent="0.25">
      <c r="A257" s="40" t="str">
        <f t="shared" si="108"/>
        <v>ZERO</v>
      </c>
      <c r="B257" s="40"/>
      <c r="C257" s="51" t="s">
        <v>32</v>
      </c>
      <c r="D257" s="10"/>
      <c r="E257" s="52" t="s">
        <v>32</v>
      </c>
      <c r="F257" s="53" t="str">
        <f>VLOOKUP(E257,ISTRUZIONI!$A$10:$B$15,2)</f>
        <v>-</v>
      </c>
      <c r="G257" s="9"/>
      <c r="H257" s="58"/>
      <c r="I257" s="58"/>
      <c r="J257" s="28">
        <f t="shared" si="82"/>
        <v>0</v>
      </c>
      <c r="K257" s="28" t="str">
        <f t="shared" si="107"/>
        <v>Compilare anagrafica</v>
      </c>
      <c r="L257" s="5"/>
      <c r="M257" s="31">
        <f t="shared" si="83"/>
        <v>0</v>
      </c>
      <c r="N257">
        <f t="shared" si="84"/>
        <v>0</v>
      </c>
      <c r="O257">
        <f t="shared" si="85"/>
        <v>0</v>
      </c>
      <c r="P257">
        <f t="shared" si="86"/>
        <v>0</v>
      </c>
      <c r="Q257">
        <f t="shared" si="87"/>
        <v>0</v>
      </c>
      <c r="R257">
        <f t="shared" si="88"/>
        <v>0</v>
      </c>
      <c r="S257">
        <f t="shared" si="89"/>
        <v>0</v>
      </c>
      <c r="T257">
        <f t="shared" si="90"/>
        <v>0</v>
      </c>
      <c r="U257">
        <f t="shared" si="91"/>
        <v>0</v>
      </c>
      <c r="V257">
        <f t="shared" si="92"/>
        <v>0</v>
      </c>
      <c r="W257">
        <f t="shared" si="93"/>
        <v>0</v>
      </c>
      <c r="X257">
        <f t="shared" si="94"/>
        <v>0</v>
      </c>
      <c r="Y257" s="29">
        <f t="shared" si="95"/>
        <v>0</v>
      </c>
      <c r="Z257" s="29">
        <f t="shared" si="96"/>
        <v>0</v>
      </c>
      <c r="AA257" s="29">
        <f t="shared" si="97"/>
        <v>0</v>
      </c>
      <c r="AB257" s="29">
        <f t="shared" si="98"/>
        <v>0</v>
      </c>
      <c r="AC257" s="29">
        <f t="shared" si="99"/>
        <v>0</v>
      </c>
      <c r="AD257" s="29">
        <f t="shared" si="100"/>
        <v>0</v>
      </c>
      <c r="AE257" s="29">
        <f t="shared" si="101"/>
        <v>0</v>
      </c>
      <c r="AF257" s="29">
        <f t="shared" si="102"/>
        <v>0</v>
      </c>
      <c r="AG257" s="29">
        <f t="shared" si="103"/>
        <v>0</v>
      </c>
      <c r="AH257" s="29">
        <f t="shared" si="104"/>
        <v>0</v>
      </c>
      <c r="AI257" s="29">
        <f t="shared" si="105"/>
        <v>0</v>
      </c>
      <c r="AJ257" s="29">
        <f t="shared" si="106"/>
        <v>0</v>
      </c>
    </row>
    <row r="258" spans="1:36" ht="15.75" x14ac:dyDescent="0.25">
      <c r="A258" s="40" t="str">
        <f t="shared" si="108"/>
        <v>ZERO</v>
      </c>
      <c r="B258" s="40"/>
      <c r="C258" s="51" t="s">
        <v>32</v>
      </c>
      <c r="D258" s="10"/>
      <c r="E258" s="52" t="s">
        <v>32</v>
      </c>
      <c r="F258" s="53" t="str">
        <f>VLOOKUP(E258,ISTRUZIONI!$A$10:$B$15,2)</f>
        <v>-</v>
      </c>
      <c r="G258" s="9"/>
      <c r="H258" s="58"/>
      <c r="I258" s="58"/>
      <c r="J258" s="28">
        <f t="shared" si="82"/>
        <v>0</v>
      </c>
      <c r="K258" s="28" t="str">
        <f t="shared" si="107"/>
        <v>Compilare anagrafica</v>
      </c>
      <c r="L258" s="5"/>
      <c r="M258" s="31">
        <f t="shared" si="83"/>
        <v>0</v>
      </c>
      <c r="N258">
        <f t="shared" si="84"/>
        <v>0</v>
      </c>
      <c r="O258">
        <f t="shared" si="85"/>
        <v>0</v>
      </c>
      <c r="P258">
        <f t="shared" si="86"/>
        <v>0</v>
      </c>
      <c r="Q258">
        <f t="shared" si="87"/>
        <v>0</v>
      </c>
      <c r="R258">
        <f t="shared" si="88"/>
        <v>0</v>
      </c>
      <c r="S258">
        <f t="shared" si="89"/>
        <v>0</v>
      </c>
      <c r="T258">
        <f t="shared" si="90"/>
        <v>0</v>
      </c>
      <c r="U258">
        <f t="shared" si="91"/>
        <v>0</v>
      </c>
      <c r="V258">
        <f t="shared" si="92"/>
        <v>0</v>
      </c>
      <c r="W258">
        <f t="shared" si="93"/>
        <v>0</v>
      </c>
      <c r="X258">
        <f t="shared" si="94"/>
        <v>0</v>
      </c>
      <c r="Y258" s="29">
        <f t="shared" si="95"/>
        <v>0</v>
      </c>
      <c r="Z258" s="29">
        <f t="shared" si="96"/>
        <v>0</v>
      </c>
      <c r="AA258" s="29">
        <f t="shared" si="97"/>
        <v>0</v>
      </c>
      <c r="AB258" s="29">
        <f t="shared" si="98"/>
        <v>0</v>
      </c>
      <c r="AC258" s="29">
        <f t="shared" si="99"/>
        <v>0</v>
      </c>
      <c r="AD258" s="29">
        <f t="shared" si="100"/>
        <v>0</v>
      </c>
      <c r="AE258" s="29">
        <f t="shared" si="101"/>
        <v>0</v>
      </c>
      <c r="AF258" s="29">
        <f t="shared" si="102"/>
        <v>0</v>
      </c>
      <c r="AG258" s="29">
        <f t="shared" si="103"/>
        <v>0</v>
      </c>
      <c r="AH258" s="29">
        <f t="shared" si="104"/>
        <v>0</v>
      </c>
      <c r="AI258" s="29">
        <f t="shared" si="105"/>
        <v>0</v>
      </c>
      <c r="AJ258" s="29">
        <f t="shared" si="106"/>
        <v>0</v>
      </c>
    </row>
    <row r="259" spans="1:36" ht="15.75" x14ac:dyDescent="0.25">
      <c r="A259" s="40" t="str">
        <f t="shared" si="108"/>
        <v>ZERO</v>
      </c>
      <c r="B259" s="40"/>
      <c r="C259" s="51" t="s">
        <v>32</v>
      </c>
      <c r="D259" s="10"/>
      <c r="E259" s="52" t="s">
        <v>32</v>
      </c>
      <c r="F259" s="53" t="str">
        <f>VLOOKUP(E259,ISTRUZIONI!$A$10:$B$15,2)</f>
        <v>-</v>
      </c>
      <c r="G259" s="9"/>
      <c r="H259" s="58"/>
      <c r="I259" s="58"/>
      <c r="J259" s="28">
        <f t="shared" si="82"/>
        <v>0</v>
      </c>
      <c r="K259" s="28" t="str">
        <f t="shared" si="107"/>
        <v>Compilare anagrafica</v>
      </c>
      <c r="L259" s="5"/>
      <c r="M259" s="31">
        <f t="shared" si="83"/>
        <v>0</v>
      </c>
      <c r="N259">
        <f t="shared" si="84"/>
        <v>0</v>
      </c>
      <c r="O259">
        <f t="shared" si="85"/>
        <v>0</v>
      </c>
      <c r="P259">
        <f t="shared" si="86"/>
        <v>0</v>
      </c>
      <c r="Q259">
        <f t="shared" si="87"/>
        <v>0</v>
      </c>
      <c r="R259">
        <f t="shared" si="88"/>
        <v>0</v>
      </c>
      <c r="S259">
        <f t="shared" si="89"/>
        <v>0</v>
      </c>
      <c r="T259">
        <f t="shared" si="90"/>
        <v>0</v>
      </c>
      <c r="U259">
        <f t="shared" si="91"/>
        <v>0</v>
      </c>
      <c r="V259">
        <f t="shared" si="92"/>
        <v>0</v>
      </c>
      <c r="W259">
        <f t="shared" si="93"/>
        <v>0</v>
      </c>
      <c r="X259">
        <f t="shared" si="94"/>
        <v>0</v>
      </c>
      <c r="Y259" s="29">
        <f t="shared" si="95"/>
        <v>0</v>
      </c>
      <c r="Z259" s="29">
        <f t="shared" si="96"/>
        <v>0</v>
      </c>
      <c r="AA259" s="29">
        <f t="shared" si="97"/>
        <v>0</v>
      </c>
      <c r="AB259" s="29">
        <f t="shared" si="98"/>
        <v>0</v>
      </c>
      <c r="AC259" s="29">
        <f t="shared" si="99"/>
        <v>0</v>
      </c>
      <c r="AD259" s="29">
        <f t="shared" si="100"/>
        <v>0</v>
      </c>
      <c r="AE259" s="29">
        <f t="shared" si="101"/>
        <v>0</v>
      </c>
      <c r="AF259" s="29">
        <f t="shared" si="102"/>
        <v>0</v>
      </c>
      <c r="AG259" s="29">
        <f t="shared" si="103"/>
        <v>0</v>
      </c>
      <c r="AH259" s="29">
        <f t="shared" si="104"/>
        <v>0</v>
      </c>
      <c r="AI259" s="29">
        <f t="shared" si="105"/>
        <v>0</v>
      </c>
      <c r="AJ259" s="29">
        <f t="shared" si="106"/>
        <v>0</v>
      </c>
    </row>
    <row r="260" spans="1:36" ht="15.75" x14ac:dyDescent="0.25">
      <c r="A260" s="40" t="str">
        <f t="shared" si="108"/>
        <v>ZERO</v>
      </c>
      <c r="B260" s="40"/>
      <c r="C260" s="51" t="s">
        <v>32</v>
      </c>
      <c r="D260" s="10"/>
      <c r="E260" s="52" t="s">
        <v>32</v>
      </c>
      <c r="F260" s="53" t="str">
        <f>VLOOKUP(E260,ISTRUZIONI!$A$10:$B$15,2)</f>
        <v>-</v>
      </c>
      <c r="G260" s="9"/>
      <c r="H260" s="58"/>
      <c r="I260" s="58"/>
      <c r="J260" s="28">
        <f t="shared" si="82"/>
        <v>0</v>
      </c>
      <c r="K260" s="28" t="str">
        <f t="shared" si="107"/>
        <v>Compilare anagrafica</v>
      </c>
      <c r="L260" s="5"/>
      <c r="M260" s="31">
        <f t="shared" si="83"/>
        <v>0</v>
      </c>
      <c r="N260">
        <f t="shared" si="84"/>
        <v>0</v>
      </c>
      <c r="O260">
        <f t="shared" si="85"/>
        <v>0</v>
      </c>
      <c r="P260">
        <f t="shared" si="86"/>
        <v>0</v>
      </c>
      <c r="Q260">
        <f t="shared" si="87"/>
        <v>0</v>
      </c>
      <c r="R260">
        <f t="shared" si="88"/>
        <v>0</v>
      </c>
      <c r="S260">
        <f t="shared" si="89"/>
        <v>0</v>
      </c>
      <c r="T260">
        <f t="shared" si="90"/>
        <v>0</v>
      </c>
      <c r="U260">
        <f t="shared" si="91"/>
        <v>0</v>
      </c>
      <c r="V260">
        <f t="shared" si="92"/>
        <v>0</v>
      </c>
      <c r="W260">
        <f t="shared" si="93"/>
        <v>0</v>
      </c>
      <c r="X260">
        <f t="shared" si="94"/>
        <v>0</v>
      </c>
      <c r="Y260" s="29">
        <f t="shared" si="95"/>
        <v>0</v>
      </c>
      <c r="Z260" s="29">
        <f t="shared" si="96"/>
        <v>0</v>
      </c>
      <c r="AA260" s="29">
        <f t="shared" si="97"/>
        <v>0</v>
      </c>
      <c r="AB260" s="29">
        <f t="shared" si="98"/>
        <v>0</v>
      </c>
      <c r="AC260" s="29">
        <f t="shared" si="99"/>
        <v>0</v>
      </c>
      <c r="AD260" s="29">
        <f t="shared" si="100"/>
        <v>0</v>
      </c>
      <c r="AE260" s="29">
        <f t="shared" si="101"/>
        <v>0</v>
      </c>
      <c r="AF260" s="29">
        <f t="shared" si="102"/>
        <v>0</v>
      </c>
      <c r="AG260" s="29">
        <f t="shared" si="103"/>
        <v>0</v>
      </c>
      <c r="AH260" s="29">
        <f t="shared" si="104"/>
        <v>0</v>
      </c>
      <c r="AI260" s="29">
        <f t="shared" si="105"/>
        <v>0</v>
      </c>
      <c r="AJ260" s="29">
        <f t="shared" si="106"/>
        <v>0</v>
      </c>
    </row>
    <row r="261" spans="1:36" ht="15.75" x14ac:dyDescent="0.25">
      <c r="A261" s="40" t="str">
        <f t="shared" si="108"/>
        <v>ZERO</v>
      </c>
      <c r="B261" s="40"/>
      <c r="C261" s="51" t="s">
        <v>32</v>
      </c>
      <c r="D261" s="10"/>
      <c r="E261" s="52" t="s">
        <v>32</v>
      </c>
      <c r="F261" s="53" t="str">
        <f>VLOOKUP(E261,ISTRUZIONI!$A$10:$B$15,2)</f>
        <v>-</v>
      </c>
      <c r="G261" s="9"/>
      <c r="H261" s="58"/>
      <c r="I261" s="58"/>
      <c r="J261" s="28">
        <f t="shared" ref="J261:J324" si="109">(IF(OR(ISBLANK(H261),ISBLANK(I261)),0,IF(H261&gt;I261,"ERRORE",IF(AND(H261&lt;=DATEVALUE("31/12/2020"),H261&gt;=DATEVALUE("1/1/2020"),I261&gt;DATEVALUE("31/12/2020")),DATEDIF(H261,"31/12/2020","d")+1,IF(AND(H261&lt;=DATEVALUE("31/12/2020"),H261&gt;=DATEVALUE("1/1/2020"),I261&lt;=DATEVALUE("31/12/2020")),DATEDIF(H261,I261,"d")+1,IF(AND(I261&lt;=DATEVALUE("31/12/2020"),I261&gt;=DATEVALUE("1/1/2020"),H261&lt;DATEVALUE("1/1/2020")),DATEDIF("1/1/2020",I261,"d")+1,IF(AND(H261&lt;DATEVALUE("1/1/2020"),I261&gt;DATEVALUE("31/12/2020")),DATEDIF("1/1/2020","31/12/2020","d")+1,))))))/30)*G261</f>
        <v>0</v>
      </c>
      <c r="K261" s="28" t="str">
        <f t="shared" si="107"/>
        <v>Compilare anagrafica</v>
      </c>
      <c r="L261" s="5"/>
      <c r="M261" s="31">
        <f t="shared" ref="M261:M324" si="110">IF(OR(ISBLANK(H261),ISBLANK(I261)),0, IF(H261&gt;I261,"ERRORE",IF(H261&gt;DATEVALUE("31/1/2020"),0,IF(I261&lt;DATEVALUE("1/1/2020"),0,IF(AND(H261&lt;=DATEVALUE("31/1/2020"),H261&gt;=DATEVALUE("1/1/2020"),I261&gt;DATEVALUE("31/1/2020")),DATEDIF(H261,"31/1/2020","d")+1,IF(AND(H261&lt;=DATEVALUE("31/1/2020"),H261&gt;=DATEVALUE("1/1/2020"),I261&lt;=DATEVALUE("31/1/2020")),DATEDIF(H261,I261,"d")+1,IF(AND(I261&lt;=DATEVALUE("31/1/2020"),I261&gt;=DATEVALUE("1/1/2020"),H261&lt;DATEVALUE("1/1/2020")),DATEDIF("1/1/2020",I261,"d")+1,IF(AND(H261&lt;DATEVALUE("1/1/2020"),I261&gt;DATEVALUE("31/1/2020")),DATEDIF("1/1/2020","31/1/2020","d")+1,))))))))</f>
        <v>0</v>
      </c>
      <c r="N261">
        <f t="shared" ref="N261:N324" si="111">IF(OR(ISBLANK(H261),ISBLANK(I261)),0, IF(H261&gt;I261,"ERRORE",IF(H261&gt;DATEVALUE("29/2/2020"),0,IF(I261&lt;DATEVALUE("1/2/2020"),0,IF(AND(H261&lt;=DATEVALUE("29/2/2020"),H261&gt;=DATEVALUE("1/2/2020"),I261&gt;DATEVALUE("29/2/2020")),DATEDIF(H261,"29/2/2020","d")+1,IF(AND(H261&lt;=DATEVALUE("29/2/2020"),H261&gt;=DATEVALUE("1/2/2020"),I261&lt;=DATEVALUE("29/2/2020")),DATEDIF(H261,I261,"d")+1,IF(AND(I261&lt;=DATEVALUE("29/2/2020"),I261&gt;=DATEVALUE("1/2/2020"),H261&lt;DATEVALUE("1/2/2020")),DATEDIF("1/2/2020",I261,"d")+1,IF(AND(H261&lt;DATEVALUE("1/2/2020"),I261&gt;DATEVALUE("29/2/2020")),DATEDIF("1/2/2020","29/2/2020","d")+1,))))))))</f>
        <v>0</v>
      </c>
      <c r="O261">
        <f t="shared" ref="O261:O324" si="112">IF(OR(ISBLANK(H261),ISBLANK(I261)),0, IF(H261&gt;I261,"ERRORE",IF(H261&gt;DATEVALUE("31/3/2020"),0,IF(I261&lt;DATEVALUE("1/3/2020"),0,IF(AND(H261&lt;=DATEVALUE("31/3/2020"),H261&gt;=DATEVALUE("1/3/2020"),I261&gt;DATEVALUE("31/3/2020")),DATEDIF(H261,"31/3/2020","d")+1,IF(AND(H261&lt;=DATEVALUE("31/3/2020"),H261&gt;=DATEVALUE("1/3/2020"),I261&lt;=DATEVALUE("31/3/2020")),DATEDIF(H261,I261,"d")+1,IF(AND(I261&lt;=DATEVALUE("31/3/2020"),I261&gt;=DATEVALUE("1/3/2020"),H261&lt;DATEVALUE("1/3/2020")),DATEDIF("1/3/2020",I261,"d")+1,IF(AND(H261&lt;DATEVALUE("1/3/2020"),I261&gt;DATEVALUE("31/3/2020")),DATEDIF("1/3/2020","31/3/2020","d")+1,))))))))</f>
        <v>0</v>
      </c>
      <c r="P261">
        <f t="shared" ref="P261:P324" si="113">IF(OR(ISBLANK(H261),ISBLANK(I261)),0, IF(H261&gt;I261,"ERRORE",IF(H261&gt;DATEVALUE("30/4/2020"),0,IF(I261&lt;DATEVALUE("1/4/2020"),0,IF(AND(H261&lt;=DATEVALUE("30/4/2020"),H261&gt;=DATEVALUE("1/4/2020"),I261&gt;DATEVALUE("30/4/2020")),DATEDIF(H261,"30/4/2020","d")+1,IF(AND(H261&lt;=DATEVALUE("30/4/2020"),H261&gt;=DATEVALUE("1/4/2020"),I261&lt;=DATEVALUE("30/4/2020")),DATEDIF(H261,I261,"d")+1,IF(AND(I261&lt;=DATEVALUE("30/4/2020"),I261&gt;=DATEVALUE("1/4/2020"),H261&lt;DATEVALUE("1/4/2020")),DATEDIF("1/4/2020",I261,"d")+1,IF(AND(H261&lt;DATEVALUE("1/4/2020"),I261&gt;DATEVALUE("30/4/2020")),DATEDIF("1/4/2020","30/4/2020","d")+1,))))))))</f>
        <v>0</v>
      </c>
      <c r="Q261">
        <f t="shared" ref="Q261:Q324" si="114">IF(OR(ISBLANK(H261),ISBLANK(I261)),0, IF(H261&gt;I261,"ERRORE",IF(H261&gt;DATEVALUE("31/5/2020"),0,IF(I261&lt;DATEVALUE("1/5/2020"),0,IF(AND(H261&lt;=DATEVALUE("31/5/2020"),H261&gt;=DATEVALUE("1/5/2020"),I261&gt;DATEVALUE("31/5/2020")),DATEDIF(H261,"31/5/2020","d")+1,IF(AND(H261&lt;=DATEVALUE("31/5/2020"),H261&gt;=DATEVALUE("1/5/2020"),I261&lt;=DATEVALUE("31/5/2020")),DATEDIF(H261,I261,"d")+1,IF(AND(I261&lt;=DATEVALUE("31/5/2020"),I261&gt;=DATEVALUE("1/5/2020"),H261&lt;DATEVALUE("1/5/2020")),DATEDIF("1/5/2020",I261,"d")+1,IF(AND(H261&lt;DATEVALUE("1/5/2020"),I261&gt;DATEVALUE("31/5/2020")),DATEDIF("1/5/2020","31/5/2020","d")+1,))))))))</f>
        <v>0</v>
      </c>
      <c r="R261">
        <f t="shared" ref="R261:R324" si="115">IF(OR(ISBLANK(H261),ISBLANK(I261)),0, IF(H261&gt;I261,"ERRORE",IF(H261&gt;DATEVALUE("30/6/2020"),0,IF(I261&lt;DATEVALUE("1/6/2020"),0,IF(AND(H261&lt;=DATEVALUE("30/6/2020"),H261&gt;=DATEVALUE("1/6/2020"),I261&gt;DATEVALUE("30/6/2020")),DATEDIF(H261,"30/6/2020","d")+1,IF(AND(H261&lt;=DATEVALUE("30/6/2020"),H261&gt;=DATEVALUE("1/6/2020"),I261&lt;=DATEVALUE("30/6/2020")),DATEDIF(H261,I261,"d")+1,IF(AND(I261&lt;=DATEVALUE("30/6/2020"),I261&gt;=DATEVALUE("1/6/2020"),H261&lt;DATEVALUE("1/6/2020")),DATEDIF("1/6/2020",I261,"d")+1,IF(AND(H261&lt;DATEVALUE("1/6/2020"),I261&gt;DATEVALUE("30/6/2020")),DATEDIF("1/6/2020","30/6/2020","d")+1,))))))))</f>
        <v>0</v>
      </c>
      <c r="S261">
        <f t="shared" ref="S261:S324" si="116">IF(OR(ISBLANK(H261),ISBLANK(I261)),0, IF(H261&gt;I261,"ERRORE",IF(H261&gt;DATEVALUE("31/7/2020"),0,IF(I261&lt;DATEVALUE("1/7/2020"),0,IF(AND(H261&lt;=DATEVALUE("31/7/2020"),H261&gt;=DATEVALUE("1/7/2020"),I261&gt;DATEVALUE("31/7/2020")),DATEDIF(H261,"31/7/2020","d")+1,IF(AND(H261&lt;=DATEVALUE("31/7/2020"),H261&gt;=DATEVALUE("1/7/2020"),I261&lt;=DATEVALUE("31/7/2020")),DATEDIF(H261,I261,"d")+1,IF(AND(I261&lt;=DATEVALUE("31/7/2020"),I261&gt;=DATEVALUE("1/7/2020"),H261&lt;DATEVALUE("1/7/2020")),DATEDIF("1/7/2020",I261,"d")+1,IF(AND(H261&lt;DATEVALUE("1/7/2020"),I261&gt;DATEVALUE("31/7/2020")),DATEDIF("1/7/2020","31/7/2020","d")+1,))))))))</f>
        <v>0</v>
      </c>
      <c r="T261">
        <f t="shared" ref="T261:T324" si="117">IF(OR(ISBLANK(H261),ISBLANK(I261)),0,IF(H261&gt;I261,"ERRORE",IF(H261&gt;DATEVALUE("31/8/2020"),0,IF(I261&lt;DATEVALUE("1/8/2020"),0,IF(AND(H261&lt;=DATEVALUE("31/8/2020"),H261&gt;=DATEVALUE("1/8/2020"),I261&gt;DATEVALUE("31/8/2020")),DATEDIF(H261,"31/8/2020","d")+1,IF(AND(H261&lt;=DATEVALUE("31/8/2020"),H261&gt;=DATEVALUE("1/8/2020"),I261&lt;=DATEVALUE("31/8/2020")),DATEDIF(H261,I261,"d")+1,IF(AND(I261&lt;=DATEVALUE("31/8/2020"),I261&gt;=DATEVALUE("1/8/2020"),H261&lt;DATEVALUE("1/8/2020")),DATEDIF("1/8/2020",I261,"d")+1,IF(AND(H261&lt;DATEVALUE("1/8/2020"),I261&gt;DATEVALUE("31/8/2020")),DATEDIF("1/8/2020","31/8/2020","d")+1,))))))))</f>
        <v>0</v>
      </c>
      <c r="U261">
        <f t="shared" ref="U261:U324" si="118">IF(OR(ISBLANK(H261),ISBLANK(I261)),0, IF(H261&gt;I261,"ERRORE",IF(H261&gt;DATEVALUE("30/9/2020"),0,IF(I261&lt;DATEVALUE("1/9/2020"),0,IF(AND(H261&lt;=DATEVALUE("30/9/2020"),H261&gt;=DATEVALUE("1/9/2020"),I261&gt;DATEVALUE("30/9/2020")),DATEDIF(H261,"30/9/2020","d")+1,IF(AND(H261&lt;=DATEVALUE("30/9/2020"),H261&gt;=DATEVALUE("1/9/2020"),I261&lt;=DATEVALUE("30/9/2020")),DATEDIF(H261,I261,"d")+1,IF(AND(I261&lt;=DATEVALUE("30/9/2020"),I261&gt;=DATEVALUE("1/9/2020"),H261&lt;DATEVALUE("1/9/2020")),DATEDIF("1/9/2020",I261,"d")+1,IF(AND(H261&lt;DATEVALUE("1/9/2020"),I261&gt;DATEVALUE("30/9/2020")),DATEDIF("1/9/2020","30/9/2020","d")+1,))))))))</f>
        <v>0</v>
      </c>
      <c r="V261">
        <f t="shared" ref="V261:V324" si="119">IF(OR(ISBLANK(H261),ISBLANK(I261)),0, IF(H261&gt;I261,"ERRORE",IF(H261&gt;DATEVALUE("31/10/2020"),0,IF(I261&lt;DATEVALUE("1/10/2020"),0,IF(AND(H261&lt;=DATEVALUE("31/10/2020"),H261&gt;=DATEVALUE("1/10/2020"),I261&gt;DATEVALUE("31/10/2020")),DATEDIF(H261,"31/10/2020","d")+1,IF(AND(H261&lt;=DATEVALUE("31/10/2020"),H261&gt;=DATEVALUE("1/10/2020"),I261&lt;=DATEVALUE("31/10/2020")),DATEDIF(H261,I261,"d")+1,IF(AND(I261&lt;=DATEVALUE("31/10/2020"),I261&gt;=DATEVALUE("1/10/2020"),H261&lt;DATEVALUE("1/10/2020")),DATEDIF("1/10/2020",I261,"d")+1,IF(AND(H261&lt;DATEVALUE("1/10/2020"),I261&gt;DATEVALUE("31/10/2020")),DATEDIF("1/10/2020","31/10/2020","d")+1,))))))))</f>
        <v>0</v>
      </c>
      <c r="W261">
        <f t="shared" ref="W261:W324" si="120">IF(OR(ISBLANK(H261),ISBLANK(I261)),0, IF(H261&gt;I261,"ERRORE",IF(H261&gt;DATEVALUE("30/11/2020"),0,IF(I261&lt;DATEVALUE("1/11/2020"),0,IF(AND(H261&lt;=DATEVALUE("30/11/2020"),H261&gt;=DATEVALUE("1/11/2020"),I261&gt;DATEVALUE("30/11/2020")),DATEDIF(H261,"30/11/2020","d")+1,IF(AND(H261&lt;=DATEVALUE("30/11/2020"),H261&gt;=DATEVALUE("1/11/2020"),I261&lt;=DATEVALUE("30/11/2020")),DATEDIF(H261,I261,"d")+1,IF(AND(I261&lt;=DATEVALUE("30/11/2020"),I261&gt;=DATEVALUE("1/11/2020"),H261&lt;DATEVALUE("1/11/2020")),DATEDIF("1/11/2020",I261,"d")+1,IF(AND(H261&lt;DATEVALUE("1/11/2020"),I261&gt;DATEVALUE("30/11/2020")),DATEDIF("1/11/2020","30/11/2020","d")+1,))))))))</f>
        <v>0</v>
      </c>
      <c r="X261">
        <f t="shared" ref="X261:X324" si="121">IF(OR(ISBLANK(H261),ISBLANK(I261)),0, IF(H261&gt;I261,"ERRORE",IF(H261&gt;DATEVALUE("31/12/2020"),0,IF(I261&lt;DATEVALUE("1/12/2020"),0,IF(AND(H261&lt;=DATEVALUE("31/12/2020"),H261&gt;=DATEVALUE("1/12/2020"),I261&gt;DATEVALUE("31/12/2020")),DATEDIF(H261,"31/12/2020","d")+1,IF(AND(H261&lt;=DATEVALUE("31/12/2020"),H261&gt;=DATEVALUE("1/12/2020"),I261&lt;=DATEVALUE("31/12/2020")),DATEDIF(H261,I261,"d")+1,IF(AND(I261&lt;=DATEVALUE("31/12/2020"),I261&gt;=DATEVALUE("1/12/2020"),H261&lt;DATEVALUE("1/12/2020")),DATEDIF("1/12/2020",I261,"d")+1,IF(AND(H261&lt;DATEVALUE("1/12/2020"),I261&gt;DATEVALUE("31/12/2020")),DATEDIF("1/12/2020","31/12/2020","d")+1,))))))))</f>
        <v>0</v>
      </c>
      <c r="Y261" s="29">
        <f t="shared" ref="Y261:Y324" si="122">(M261/30)*G261</f>
        <v>0</v>
      </c>
      <c r="Z261" s="29">
        <f t="shared" ref="Z261:Z324" si="123">(N261/30)*G261</f>
        <v>0</v>
      </c>
      <c r="AA261" s="29">
        <f t="shared" ref="AA261:AA324" si="124">(O261/30)*G261</f>
        <v>0</v>
      </c>
      <c r="AB261" s="29">
        <f t="shared" ref="AB261:AB324" si="125">(P261/30)*G261</f>
        <v>0</v>
      </c>
      <c r="AC261" s="29">
        <f t="shared" ref="AC261:AC324" si="126">(Q261/30)*G261</f>
        <v>0</v>
      </c>
      <c r="AD261" s="29">
        <f t="shared" ref="AD261:AD324" si="127">(R261/30)*G261</f>
        <v>0</v>
      </c>
      <c r="AE261" s="29">
        <f t="shared" ref="AE261:AE324" si="128">(S261/30)*G261</f>
        <v>0</v>
      </c>
      <c r="AF261" s="29">
        <f t="shared" ref="AF261:AF324" si="129">(T261/30)*G261</f>
        <v>0</v>
      </c>
      <c r="AG261" s="29">
        <f t="shared" ref="AG261:AG324" si="130">(U261/30)*G261</f>
        <v>0</v>
      </c>
      <c r="AH261" s="29">
        <f t="shared" ref="AH261:AH324" si="131">(V261/30)*G261</f>
        <v>0</v>
      </c>
      <c r="AI261" s="29">
        <f t="shared" ref="AI261:AI324" si="132">(W261/30)*G261</f>
        <v>0</v>
      </c>
      <c r="AJ261" s="29">
        <f t="shared" ref="AJ261:AJ324" si="133">(X261/30)*G261</f>
        <v>0</v>
      </c>
    </row>
    <row r="262" spans="1:36" ht="15.75" x14ac:dyDescent="0.25">
      <c r="A262" s="40" t="str">
        <f t="shared" si="108"/>
        <v>ZERO</v>
      </c>
      <c r="B262" s="40"/>
      <c r="C262" s="51" t="s">
        <v>32</v>
      </c>
      <c r="D262" s="10"/>
      <c r="E262" s="52" t="s">
        <v>32</v>
      </c>
      <c r="F262" s="53" t="str">
        <f>VLOOKUP(E262,ISTRUZIONI!$A$10:$B$15,2)</f>
        <v>-</v>
      </c>
      <c r="G262" s="9"/>
      <c r="H262" s="58"/>
      <c r="I262" s="58"/>
      <c r="J262" s="28">
        <f t="shared" si="109"/>
        <v>0</v>
      </c>
      <c r="K262" s="28" t="str">
        <f t="shared" ref="K262:K325" si="134">IF(OR(C262="U",C262="D"),IF(AND(H262&lt;&gt;"",I262&lt;&gt;"",E262&lt;&gt;"",E262&lt;&gt;"ZERO",C262&lt;&gt;"",C262&lt;&gt;"ZERO",G262&lt;&gt;""),"OK","Compilare Colonna     "&amp;IF(OR(E262="",E262="ZERO"),"E ","")&amp;IF(G262="","G ","")&amp;IF(H262="","H","")&amp;IF(I262="","I","")),IF(C262="ZERO",IF(E262="ZERO","Compilare anagrafica","ERRORE"),"Errata compilazione della colonna C"))</f>
        <v>Compilare anagrafica</v>
      </c>
      <c r="L262" s="5"/>
      <c r="M262" s="31">
        <f t="shared" si="110"/>
        <v>0</v>
      </c>
      <c r="N262">
        <f t="shared" si="111"/>
        <v>0</v>
      </c>
      <c r="O262">
        <f t="shared" si="112"/>
        <v>0</v>
      </c>
      <c r="P262">
        <f t="shared" si="113"/>
        <v>0</v>
      </c>
      <c r="Q262">
        <f t="shared" si="114"/>
        <v>0</v>
      </c>
      <c r="R262">
        <f t="shared" si="115"/>
        <v>0</v>
      </c>
      <c r="S262">
        <f t="shared" si="116"/>
        <v>0</v>
      </c>
      <c r="T262">
        <f t="shared" si="117"/>
        <v>0</v>
      </c>
      <c r="U262">
        <f t="shared" si="118"/>
        <v>0</v>
      </c>
      <c r="V262">
        <f t="shared" si="119"/>
        <v>0</v>
      </c>
      <c r="W262">
        <f t="shared" si="120"/>
        <v>0</v>
      </c>
      <c r="X262">
        <f t="shared" si="121"/>
        <v>0</v>
      </c>
      <c r="Y262" s="29">
        <f t="shared" si="122"/>
        <v>0</v>
      </c>
      <c r="Z262" s="29">
        <f t="shared" si="123"/>
        <v>0</v>
      </c>
      <c r="AA262" s="29">
        <f t="shared" si="124"/>
        <v>0</v>
      </c>
      <c r="AB262" s="29">
        <f t="shared" si="125"/>
        <v>0</v>
      </c>
      <c r="AC262" s="29">
        <f t="shared" si="126"/>
        <v>0</v>
      </c>
      <c r="AD262" s="29">
        <f t="shared" si="127"/>
        <v>0</v>
      </c>
      <c r="AE262" s="29">
        <f t="shared" si="128"/>
        <v>0</v>
      </c>
      <c r="AF262" s="29">
        <f t="shared" si="129"/>
        <v>0</v>
      </c>
      <c r="AG262" s="29">
        <f t="shared" si="130"/>
        <v>0</v>
      </c>
      <c r="AH262" s="29">
        <f t="shared" si="131"/>
        <v>0</v>
      </c>
      <c r="AI262" s="29">
        <f t="shared" si="132"/>
        <v>0</v>
      </c>
      <c r="AJ262" s="29">
        <f t="shared" si="133"/>
        <v>0</v>
      </c>
    </row>
    <row r="263" spans="1:36" ht="15.75" x14ac:dyDescent="0.25">
      <c r="A263" s="40" t="str">
        <f t="shared" ref="A263:A326" si="135">IF(OR(C263="U",C263="D"),A262+1,"ZERO")</f>
        <v>ZERO</v>
      </c>
      <c r="B263" s="40"/>
      <c r="C263" s="51" t="s">
        <v>32</v>
      </c>
      <c r="D263" s="10"/>
      <c r="E263" s="52" t="s">
        <v>32</v>
      </c>
      <c r="F263" s="53" t="str">
        <f>VLOOKUP(E263,ISTRUZIONI!$A$10:$B$15,2)</f>
        <v>-</v>
      </c>
      <c r="G263" s="9"/>
      <c r="H263" s="58"/>
      <c r="I263" s="58"/>
      <c r="J263" s="28">
        <f t="shared" si="109"/>
        <v>0</v>
      </c>
      <c r="K263" s="28" t="str">
        <f t="shared" si="134"/>
        <v>Compilare anagrafica</v>
      </c>
      <c r="L263" s="5"/>
      <c r="M263" s="31">
        <f t="shared" si="110"/>
        <v>0</v>
      </c>
      <c r="N263">
        <f t="shared" si="111"/>
        <v>0</v>
      </c>
      <c r="O263">
        <f t="shared" si="112"/>
        <v>0</v>
      </c>
      <c r="P263">
        <f t="shared" si="113"/>
        <v>0</v>
      </c>
      <c r="Q263">
        <f t="shared" si="114"/>
        <v>0</v>
      </c>
      <c r="R263">
        <f t="shared" si="115"/>
        <v>0</v>
      </c>
      <c r="S263">
        <f t="shared" si="116"/>
        <v>0</v>
      </c>
      <c r="T263">
        <f t="shared" si="117"/>
        <v>0</v>
      </c>
      <c r="U263">
        <f t="shared" si="118"/>
        <v>0</v>
      </c>
      <c r="V263">
        <f t="shared" si="119"/>
        <v>0</v>
      </c>
      <c r="W263">
        <f t="shared" si="120"/>
        <v>0</v>
      </c>
      <c r="X263">
        <f t="shared" si="121"/>
        <v>0</v>
      </c>
      <c r="Y263" s="29">
        <f t="shared" si="122"/>
        <v>0</v>
      </c>
      <c r="Z263" s="29">
        <f t="shared" si="123"/>
        <v>0</v>
      </c>
      <c r="AA263" s="29">
        <f t="shared" si="124"/>
        <v>0</v>
      </c>
      <c r="AB263" s="29">
        <f t="shared" si="125"/>
        <v>0</v>
      </c>
      <c r="AC263" s="29">
        <f t="shared" si="126"/>
        <v>0</v>
      </c>
      <c r="AD263" s="29">
        <f t="shared" si="127"/>
        <v>0</v>
      </c>
      <c r="AE263" s="29">
        <f t="shared" si="128"/>
        <v>0</v>
      </c>
      <c r="AF263" s="29">
        <f t="shared" si="129"/>
        <v>0</v>
      </c>
      <c r="AG263" s="29">
        <f t="shared" si="130"/>
        <v>0</v>
      </c>
      <c r="AH263" s="29">
        <f t="shared" si="131"/>
        <v>0</v>
      </c>
      <c r="AI263" s="29">
        <f t="shared" si="132"/>
        <v>0</v>
      </c>
      <c r="AJ263" s="29">
        <f t="shared" si="133"/>
        <v>0</v>
      </c>
    </row>
    <row r="264" spans="1:36" ht="15.75" x14ac:dyDescent="0.25">
      <c r="A264" s="40" t="str">
        <f t="shared" si="135"/>
        <v>ZERO</v>
      </c>
      <c r="B264" s="40"/>
      <c r="C264" s="51" t="s">
        <v>32</v>
      </c>
      <c r="D264" s="10"/>
      <c r="E264" s="52" t="s">
        <v>32</v>
      </c>
      <c r="F264" s="53" t="str">
        <f>VLOOKUP(E264,ISTRUZIONI!$A$10:$B$15,2)</f>
        <v>-</v>
      </c>
      <c r="G264" s="9"/>
      <c r="H264" s="58"/>
      <c r="I264" s="58"/>
      <c r="J264" s="28">
        <f t="shared" si="109"/>
        <v>0</v>
      </c>
      <c r="K264" s="28" t="str">
        <f t="shared" si="134"/>
        <v>Compilare anagrafica</v>
      </c>
      <c r="L264" s="5"/>
      <c r="M264" s="31">
        <f t="shared" si="110"/>
        <v>0</v>
      </c>
      <c r="N264">
        <f t="shared" si="111"/>
        <v>0</v>
      </c>
      <c r="O264">
        <f t="shared" si="112"/>
        <v>0</v>
      </c>
      <c r="P264">
        <f t="shared" si="113"/>
        <v>0</v>
      </c>
      <c r="Q264">
        <f t="shared" si="114"/>
        <v>0</v>
      </c>
      <c r="R264">
        <f t="shared" si="115"/>
        <v>0</v>
      </c>
      <c r="S264">
        <f t="shared" si="116"/>
        <v>0</v>
      </c>
      <c r="T264">
        <f t="shared" si="117"/>
        <v>0</v>
      </c>
      <c r="U264">
        <f t="shared" si="118"/>
        <v>0</v>
      </c>
      <c r="V264">
        <f t="shared" si="119"/>
        <v>0</v>
      </c>
      <c r="W264">
        <f t="shared" si="120"/>
        <v>0</v>
      </c>
      <c r="X264">
        <f t="shared" si="121"/>
        <v>0</v>
      </c>
      <c r="Y264" s="29">
        <f t="shared" si="122"/>
        <v>0</v>
      </c>
      <c r="Z264" s="29">
        <f t="shared" si="123"/>
        <v>0</v>
      </c>
      <c r="AA264" s="29">
        <f t="shared" si="124"/>
        <v>0</v>
      </c>
      <c r="AB264" s="29">
        <f t="shared" si="125"/>
        <v>0</v>
      </c>
      <c r="AC264" s="29">
        <f t="shared" si="126"/>
        <v>0</v>
      </c>
      <c r="AD264" s="29">
        <f t="shared" si="127"/>
        <v>0</v>
      </c>
      <c r="AE264" s="29">
        <f t="shared" si="128"/>
        <v>0</v>
      </c>
      <c r="AF264" s="29">
        <f t="shared" si="129"/>
        <v>0</v>
      </c>
      <c r="AG264" s="29">
        <f t="shared" si="130"/>
        <v>0</v>
      </c>
      <c r="AH264" s="29">
        <f t="shared" si="131"/>
        <v>0</v>
      </c>
      <c r="AI264" s="29">
        <f t="shared" si="132"/>
        <v>0</v>
      </c>
      <c r="AJ264" s="29">
        <f t="shared" si="133"/>
        <v>0</v>
      </c>
    </row>
    <row r="265" spans="1:36" ht="15.75" x14ac:dyDescent="0.25">
      <c r="A265" s="40" t="str">
        <f t="shared" si="135"/>
        <v>ZERO</v>
      </c>
      <c r="B265" s="40"/>
      <c r="C265" s="51" t="s">
        <v>32</v>
      </c>
      <c r="D265" s="10"/>
      <c r="E265" s="52" t="s">
        <v>32</v>
      </c>
      <c r="F265" s="53" t="str">
        <f>VLOOKUP(E265,ISTRUZIONI!$A$10:$B$15,2)</f>
        <v>-</v>
      </c>
      <c r="G265" s="9"/>
      <c r="H265" s="58"/>
      <c r="I265" s="58"/>
      <c r="J265" s="28">
        <f t="shared" si="109"/>
        <v>0</v>
      </c>
      <c r="K265" s="28" t="str">
        <f t="shared" si="134"/>
        <v>Compilare anagrafica</v>
      </c>
      <c r="L265" s="5"/>
      <c r="M265" s="31">
        <f t="shared" si="110"/>
        <v>0</v>
      </c>
      <c r="N265">
        <f t="shared" si="111"/>
        <v>0</v>
      </c>
      <c r="O265">
        <f t="shared" si="112"/>
        <v>0</v>
      </c>
      <c r="P265">
        <f t="shared" si="113"/>
        <v>0</v>
      </c>
      <c r="Q265">
        <f t="shared" si="114"/>
        <v>0</v>
      </c>
      <c r="R265">
        <f t="shared" si="115"/>
        <v>0</v>
      </c>
      <c r="S265">
        <f t="shared" si="116"/>
        <v>0</v>
      </c>
      <c r="T265">
        <f t="shared" si="117"/>
        <v>0</v>
      </c>
      <c r="U265">
        <f t="shared" si="118"/>
        <v>0</v>
      </c>
      <c r="V265">
        <f t="shared" si="119"/>
        <v>0</v>
      </c>
      <c r="W265">
        <f t="shared" si="120"/>
        <v>0</v>
      </c>
      <c r="X265">
        <f t="shared" si="121"/>
        <v>0</v>
      </c>
      <c r="Y265" s="29">
        <f t="shared" si="122"/>
        <v>0</v>
      </c>
      <c r="Z265" s="29">
        <f t="shared" si="123"/>
        <v>0</v>
      </c>
      <c r="AA265" s="29">
        <f t="shared" si="124"/>
        <v>0</v>
      </c>
      <c r="AB265" s="29">
        <f t="shared" si="125"/>
        <v>0</v>
      </c>
      <c r="AC265" s="29">
        <f t="shared" si="126"/>
        <v>0</v>
      </c>
      <c r="AD265" s="29">
        <f t="shared" si="127"/>
        <v>0</v>
      </c>
      <c r="AE265" s="29">
        <f t="shared" si="128"/>
        <v>0</v>
      </c>
      <c r="AF265" s="29">
        <f t="shared" si="129"/>
        <v>0</v>
      </c>
      <c r="AG265" s="29">
        <f t="shared" si="130"/>
        <v>0</v>
      </c>
      <c r="AH265" s="29">
        <f t="shared" si="131"/>
        <v>0</v>
      </c>
      <c r="AI265" s="29">
        <f t="shared" si="132"/>
        <v>0</v>
      </c>
      <c r="AJ265" s="29">
        <f t="shared" si="133"/>
        <v>0</v>
      </c>
    </row>
    <row r="266" spans="1:36" ht="15.75" x14ac:dyDescent="0.25">
      <c r="A266" s="40" t="str">
        <f t="shared" si="135"/>
        <v>ZERO</v>
      </c>
      <c r="B266" s="40"/>
      <c r="C266" s="51" t="s">
        <v>32</v>
      </c>
      <c r="D266" s="10"/>
      <c r="E266" s="52" t="s">
        <v>32</v>
      </c>
      <c r="F266" s="53" t="str">
        <f>VLOOKUP(E266,ISTRUZIONI!$A$10:$B$15,2)</f>
        <v>-</v>
      </c>
      <c r="G266" s="9"/>
      <c r="H266" s="58"/>
      <c r="I266" s="58"/>
      <c r="J266" s="28">
        <f t="shared" si="109"/>
        <v>0</v>
      </c>
      <c r="K266" s="28" t="str">
        <f t="shared" si="134"/>
        <v>Compilare anagrafica</v>
      </c>
      <c r="L266" s="5"/>
      <c r="M266" s="31">
        <f t="shared" si="110"/>
        <v>0</v>
      </c>
      <c r="N266">
        <f t="shared" si="111"/>
        <v>0</v>
      </c>
      <c r="O266">
        <f t="shared" si="112"/>
        <v>0</v>
      </c>
      <c r="P266">
        <f t="shared" si="113"/>
        <v>0</v>
      </c>
      <c r="Q266">
        <f t="shared" si="114"/>
        <v>0</v>
      </c>
      <c r="R266">
        <f t="shared" si="115"/>
        <v>0</v>
      </c>
      <c r="S266">
        <f t="shared" si="116"/>
        <v>0</v>
      </c>
      <c r="T266">
        <f t="shared" si="117"/>
        <v>0</v>
      </c>
      <c r="U266">
        <f t="shared" si="118"/>
        <v>0</v>
      </c>
      <c r="V266">
        <f t="shared" si="119"/>
        <v>0</v>
      </c>
      <c r="W266">
        <f t="shared" si="120"/>
        <v>0</v>
      </c>
      <c r="X266">
        <f t="shared" si="121"/>
        <v>0</v>
      </c>
      <c r="Y266" s="29">
        <f t="shared" si="122"/>
        <v>0</v>
      </c>
      <c r="Z266" s="29">
        <f t="shared" si="123"/>
        <v>0</v>
      </c>
      <c r="AA266" s="29">
        <f t="shared" si="124"/>
        <v>0</v>
      </c>
      <c r="AB266" s="29">
        <f t="shared" si="125"/>
        <v>0</v>
      </c>
      <c r="AC266" s="29">
        <f t="shared" si="126"/>
        <v>0</v>
      </c>
      <c r="AD266" s="29">
        <f t="shared" si="127"/>
        <v>0</v>
      </c>
      <c r="AE266" s="29">
        <f t="shared" si="128"/>
        <v>0</v>
      </c>
      <c r="AF266" s="29">
        <f t="shared" si="129"/>
        <v>0</v>
      </c>
      <c r="AG266" s="29">
        <f t="shared" si="130"/>
        <v>0</v>
      </c>
      <c r="AH266" s="29">
        <f t="shared" si="131"/>
        <v>0</v>
      </c>
      <c r="AI266" s="29">
        <f t="shared" si="132"/>
        <v>0</v>
      </c>
      <c r="AJ266" s="29">
        <f t="shared" si="133"/>
        <v>0</v>
      </c>
    </row>
    <row r="267" spans="1:36" ht="15.75" x14ac:dyDescent="0.25">
      <c r="A267" s="40" t="str">
        <f t="shared" si="135"/>
        <v>ZERO</v>
      </c>
      <c r="B267" s="40"/>
      <c r="C267" s="51" t="s">
        <v>32</v>
      </c>
      <c r="D267" s="10"/>
      <c r="E267" s="52" t="s">
        <v>32</v>
      </c>
      <c r="F267" s="53" t="str">
        <f>VLOOKUP(E267,ISTRUZIONI!$A$10:$B$15,2)</f>
        <v>-</v>
      </c>
      <c r="G267" s="9"/>
      <c r="H267" s="58"/>
      <c r="I267" s="58"/>
      <c r="J267" s="28">
        <f t="shared" si="109"/>
        <v>0</v>
      </c>
      <c r="K267" s="28" t="str">
        <f t="shared" si="134"/>
        <v>Compilare anagrafica</v>
      </c>
      <c r="L267" s="5"/>
      <c r="M267" s="31">
        <f t="shared" si="110"/>
        <v>0</v>
      </c>
      <c r="N267">
        <f t="shared" si="111"/>
        <v>0</v>
      </c>
      <c r="O267">
        <f t="shared" si="112"/>
        <v>0</v>
      </c>
      <c r="P267">
        <f t="shared" si="113"/>
        <v>0</v>
      </c>
      <c r="Q267">
        <f t="shared" si="114"/>
        <v>0</v>
      </c>
      <c r="R267">
        <f t="shared" si="115"/>
        <v>0</v>
      </c>
      <c r="S267">
        <f t="shared" si="116"/>
        <v>0</v>
      </c>
      <c r="T267">
        <f t="shared" si="117"/>
        <v>0</v>
      </c>
      <c r="U267">
        <f t="shared" si="118"/>
        <v>0</v>
      </c>
      <c r="V267">
        <f t="shared" si="119"/>
        <v>0</v>
      </c>
      <c r="W267">
        <f t="shared" si="120"/>
        <v>0</v>
      </c>
      <c r="X267">
        <f t="shared" si="121"/>
        <v>0</v>
      </c>
      <c r="Y267" s="29">
        <f t="shared" si="122"/>
        <v>0</v>
      </c>
      <c r="Z267" s="29">
        <f t="shared" si="123"/>
        <v>0</v>
      </c>
      <c r="AA267" s="29">
        <f t="shared" si="124"/>
        <v>0</v>
      </c>
      <c r="AB267" s="29">
        <f t="shared" si="125"/>
        <v>0</v>
      </c>
      <c r="AC267" s="29">
        <f t="shared" si="126"/>
        <v>0</v>
      </c>
      <c r="AD267" s="29">
        <f t="shared" si="127"/>
        <v>0</v>
      </c>
      <c r="AE267" s="29">
        <f t="shared" si="128"/>
        <v>0</v>
      </c>
      <c r="AF267" s="29">
        <f t="shared" si="129"/>
        <v>0</v>
      </c>
      <c r="AG267" s="29">
        <f t="shared" si="130"/>
        <v>0</v>
      </c>
      <c r="AH267" s="29">
        <f t="shared" si="131"/>
        <v>0</v>
      </c>
      <c r="AI267" s="29">
        <f t="shared" si="132"/>
        <v>0</v>
      </c>
      <c r="AJ267" s="29">
        <f t="shared" si="133"/>
        <v>0</v>
      </c>
    </row>
    <row r="268" spans="1:36" ht="15.75" x14ac:dyDescent="0.25">
      <c r="A268" s="40" t="str">
        <f t="shared" si="135"/>
        <v>ZERO</v>
      </c>
      <c r="B268" s="40"/>
      <c r="C268" s="51" t="s">
        <v>32</v>
      </c>
      <c r="D268" s="10"/>
      <c r="E268" s="52" t="s">
        <v>32</v>
      </c>
      <c r="F268" s="53" t="str">
        <f>VLOOKUP(E268,ISTRUZIONI!$A$10:$B$15,2)</f>
        <v>-</v>
      </c>
      <c r="G268" s="9"/>
      <c r="H268" s="58"/>
      <c r="I268" s="58"/>
      <c r="J268" s="28">
        <f t="shared" si="109"/>
        <v>0</v>
      </c>
      <c r="K268" s="28" t="str">
        <f t="shared" si="134"/>
        <v>Compilare anagrafica</v>
      </c>
      <c r="L268" s="5"/>
      <c r="M268" s="31">
        <f t="shared" si="110"/>
        <v>0</v>
      </c>
      <c r="N268">
        <f t="shared" si="111"/>
        <v>0</v>
      </c>
      <c r="O268">
        <f t="shared" si="112"/>
        <v>0</v>
      </c>
      <c r="P268">
        <f t="shared" si="113"/>
        <v>0</v>
      </c>
      <c r="Q268">
        <f t="shared" si="114"/>
        <v>0</v>
      </c>
      <c r="R268">
        <f t="shared" si="115"/>
        <v>0</v>
      </c>
      <c r="S268">
        <f t="shared" si="116"/>
        <v>0</v>
      </c>
      <c r="T268">
        <f t="shared" si="117"/>
        <v>0</v>
      </c>
      <c r="U268">
        <f t="shared" si="118"/>
        <v>0</v>
      </c>
      <c r="V268">
        <f t="shared" si="119"/>
        <v>0</v>
      </c>
      <c r="W268">
        <f t="shared" si="120"/>
        <v>0</v>
      </c>
      <c r="X268">
        <f t="shared" si="121"/>
        <v>0</v>
      </c>
      <c r="Y268" s="29">
        <f t="shared" si="122"/>
        <v>0</v>
      </c>
      <c r="Z268" s="29">
        <f t="shared" si="123"/>
        <v>0</v>
      </c>
      <c r="AA268" s="29">
        <f t="shared" si="124"/>
        <v>0</v>
      </c>
      <c r="AB268" s="29">
        <f t="shared" si="125"/>
        <v>0</v>
      </c>
      <c r="AC268" s="29">
        <f t="shared" si="126"/>
        <v>0</v>
      </c>
      <c r="AD268" s="29">
        <f t="shared" si="127"/>
        <v>0</v>
      </c>
      <c r="AE268" s="29">
        <f t="shared" si="128"/>
        <v>0</v>
      </c>
      <c r="AF268" s="29">
        <f t="shared" si="129"/>
        <v>0</v>
      </c>
      <c r="AG268" s="29">
        <f t="shared" si="130"/>
        <v>0</v>
      </c>
      <c r="AH268" s="29">
        <f t="shared" si="131"/>
        <v>0</v>
      </c>
      <c r="AI268" s="29">
        <f t="shared" si="132"/>
        <v>0</v>
      </c>
      <c r="AJ268" s="29">
        <f t="shared" si="133"/>
        <v>0</v>
      </c>
    </row>
    <row r="269" spans="1:36" ht="15.75" x14ac:dyDescent="0.25">
      <c r="A269" s="40" t="str">
        <f t="shared" si="135"/>
        <v>ZERO</v>
      </c>
      <c r="B269" s="40"/>
      <c r="C269" s="51" t="s">
        <v>32</v>
      </c>
      <c r="D269" s="10"/>
      <c r="E269" s="52" t="s">
        <v>32</v>
      </c>
      <c r="F269" s="53" t="str">
        <f>VLOOKUP(E269,ISTRUZIONI!$A$10:$B$15,2)</f>
        <v>-</v>
      </c>
      <c r="G269" s="9"/>
      <c r="H269" s="58"/>
      <c r="I269" s="58"/>
      <c r="J269" s="28">
        <f t="shared" si="109"/>
        <v>0</v>
      </c>
      <c r="K269" s="28" t="str">
        <f t="shared" si="134"/>
        <v>Compilare anagrafica</v>
      </c>
      <c r="L269" s="5"/>
      <c r="M269" s="31">
        <f t="shared" si="110"/>
        <v>0</v>
      </c>
      <c r="N269">
        <f t="shared" si="111"/>
        <v>0</v>
      </c>
      <c r="O269">
        <f t="shared" si="112"/>
        <v>0</v>
      </c>
      <c r="P269">
        <f t="shared" si="113"/>
        <v>0</v>
      </c>
      <c r="Q269">
        <f t="shared" si="114"/>
        <v>0</v>
      </c>
      <c r="R269">
        <f t="shared" si="115"/>
        <v>0</v>
      </c>
      <c r="S269">
        <f t="shared" si="116"/>
        <v>0</v>
      </c>
      <c r="T269">
        <f t="shared" si="117"/>
        <v>0</v>
      </c>
      <c r="U269">
        <f t="shared" si="118"/>
        <v>0</v>
      </c>
      <c r="V269">
        <f t="shared" si="119"/>
        <v>0</v>
      </c>
      <c r="W269">
        <f t="shared" si="120"/>
        <v>0</v>
      </c>
      <c r="X269">
        <f t="shared" si="121"/>
        <v>0</v>
      </c>
      <c r="Y269" s="29">
        <f t="shared" si="122"/>
        <v>0</v>
      </c>
      <c r="Z269" s="29">
        <f t="shared" si="123"/>
        <v>0</v>
      </c>
      <c r="AA269" s="29">
        <f t="shared" si="124"/>
        <v>0</v>
      </c>
      <c r="AB269" s="29">
        <f t="shared" si="125"/>
        <v>0</v>
      </c>
      <c r="AC269" s="29">
        <f t="shared" si="126"/>
        <v>0</v>
      </c>
      <c r="AD269" s="29">
        <f t="shared" si="127"/>
        <v>0</v>
      </c>
      <c r="AE269" s="29">
        <f t="shared" si="128"/>
        <v>0</v>
      </c>
      <c r="AF269" s="29">
        <f t="shared" si="129"/>
        <v>0</v>
      </c>
      <c r="AG269" s="29">
        <f t="shared" si="130"/>
        <v>0</v>
      </c>
      <c r="AH269" s="29">
        <f t="shared" si="131"/>
        <v>0</v>
      </c>
      <c r="AI269" s="29">
        <f t="shared" si="132"/>
        <v>0</v>
      </c>
      <c r="AJ269" s="29">
        <f t="shared" si="133"/>
        <v>0</v>
      </c>
    </row>
    <row r="270" spans="1:36" ht="15.75" x14ac:dyDescent="0.25">
      <c r="A270" s="40" t="str">
        <f t="shared" si="135"/>
        <v>ZERO</v>
      </c>
      <c r="B270" s="40"/>
      <c r="C270" s="51" t="s">
        <v>32</v>
      </c>
      <c r="D270" s="10"/>
      <c r="E270" s="52" t="s">
        <v>32</v>
      </c>
      <c r="F270" s="53" t="str">
        <f>VLOOKUP(E270,ISTRUZIONI!$A$10:$B$15,2)</f>
        <v>-</v>
      </c>
      <c r="G270" s="9"/>
      <c r="H270" s="58"/>
      <c r="I270" s="58"/>
      <c r="J270" s="28">
        <f t="shared" si="109"/>
        <v>0</v>
      </c>
      <c r="K270" s="28" t="str">
        <f t="shared" si="134"/>
        <v>Compilare anagrafica</v>
      </c>
      <c r="L270" s="5"/>
      <c r="M270" s="31">
        <f t="shared" si="110"/>
        <v>0</v>
      </c>
      <c r="N270">
        <f t="shared" si="111"/>
        <v>0</v>
      </c>
      <c r="O270">
        <f t="shared" si="112"/>
        <v>0</v>
      </c>
      <c r="P270">
        <f t="shared" si="113"/>
        <v>0</v>
      </c>
      <c r="Q270">
        <f t="shared" si="114"/>
        <v>0</v>
      </c>
      <c r="R270">
        <f t="shared" si="115"/>
        <v>0</v>
      </c>
      <c r="S270">
        <f t="shared" si="116"/>
        <v>0</v>
      </c>
      <c r="T270">
        <f t="shared" si="117"/>
        <v>0</v>
      </c>
      <c r="U270">
        <f t="shared" si="118"/>
        <v>0</v>
      </c>
      <c r="V270">
        <f t="shared" si="119"/>
        <v>0</v>
      </c>
      <c r="W270">
        <f t="shared" si="120"/>
        <v>0</v>
      </c>
      <c r="X270">
        <f t="shared" si="121"/>
        <v>0</v>
      </c>
      <c r="Y270" s="29">
        <f t="shared" si="122"/>
        <v>0</v>
      </c>
      <c r="Z270" s="29">
        <f t="shared" si="123"/>
        <v>0</v>
      </c>
      <c r="AA270" s="29">
        <f t="shared" si="124"/>
        <v>0</v>
      </c>
      <c r="AB270" s="29">
        <f t="shared" si="125"/>
        <v>0</v>
      </c>
      <c r="AC270" s="29">
        <f t="shared" si="126"/>
        <v>0</v>
      </c>
      <c r="AD270" s="29">
        <f t="shared" si="127"/>
        <v>0</v>
      </c>
      <c r="AE270" s="29">
        <f t="shared" si="128"/>
        <v>0</v>
      </c>
      <c r="AF270" s="29">
        <f t="shared" si="129"/>
        <v>0</v>
      </c>
      <c r="AG270" s="29">
        <f t="shared" si="130"/>
        <v>0</v>
      </c>
      <c r="AH270" s="29">
        <f t="shared" si="131"/>
        <v>0</v>
      </c>
      <c r="AI270" s="29">
        <f t="shared" si="132"/>
        <v>0</v>
      </c>
      <c r="AJ270" s="29">
        <f t="shared" si="133"/>
        <v>0</v>
      </c>
    </row>
    <row r="271" spans="1:36" ht="15.75" x14ac:dyDescent="0.25">
      <c r="A271" s="40" t="str">
        <f t="shared" si="135"/>
        <v>ZERO</v>
      </c>
      <c r="B271" s="40"/>
      <c r="C271" s="51" t="s">
        <v>32</v>
      </c>
      <c r="D271" s="10"/>
      <c r="E271" s="52" t="s">
        <v>32</v>
      </c>
      <c r="F271" s="53" t="str">
        <f>VLOOKUP(E271,ISTRUZIONI!$A$10:$B$15,2)</f>
        <v>-</v>
      </c>
      <c r="G271" s="9"/>
      <c r="H271" s="58"/>
      <c r="I271" s="58"/>
      <c r="J271" s="28">
        <f t="shared" si="109"/>
        <v>0</v>
      </c>
      <c r="K271" s="28" t="str">
        <f t="shared" si="134"/>
        <v>Compilare anagrafica</v>
      </c>
      <c r="L271" s="5"/>
      <c r="M271" s="31">
        <f t="shared" si="110"/>
        <v>0</v>
      </c>
      <c r="N271">
        <f t="shared" si="111"/>
        <v>0</v>
      </c>
      <c r="O271">
        <f t="shared" si="112"/>
        <v>0</v>
      </c>
      <c r="P271">
        <f t="shared" si="113"/>
        <v>0</v>
      </c>
      <c r="Q271">
        <f t="shared" si="114"/>
        <v>0</v>
      </c>
      <c r="R271">
        <f t="shared" si="115"/>
        <v>0</v>
      </c>
      <c r="S271">
        <f t="shared" si="116"/>
        <v>0</v>
      </c>
      <c r="T271">
        <f t="shared" si="117"/>
        <v>0</v>
      </c>
      <c r="U271">
        <f t="shared" si="118"/>
        <v>0</v>
      </c>
      <c r="V271">
        <f t="shared" si="119"/>
        <v>0</v>
      </c>
      <c r="W271">
        <f t="shared" si="120"/>
        <v>0</v>
      </c>
      <c r="X271">
        <f t="shared" si="121"/>
        <v>0</v>
      </c>
      <c r="Y271" s="29">
        <f t="shared" si="122"/>
        <v>0</v>
      </c>
      <c r="Z271" s="29">
        <f t="shared" si="123"/>
        <v>0</v>
      </c>
      <c r="AA271" s="29">
        <f t="shared" si="124"/>
        <v>0</v>
      </c>
      <c r="AB271" s="29">
        <f t="shared" si="125"/>
        <v>0</v>
      </c>
      <c r="AC271" s="29">
        <f t="shared" si="126"/>
        <v>0</v>
      </c>
      <c r="AD271" s="29">
        <f t="shared" si="127"/>
        <v>0</v>
      </c>
      <c r="AE271" s="29">
        <f t="shared" si="128"/>
        <v>0</v>
      </c>
      <c r="AF271" s="29">
        <f t="shared" si="129"/>
        <v>0</v>
      </c>
      <c r="AG271" s="29">
        <f t="shared" si="130"/>
        <v>0</v>
      </c>
      <c r="AH271" s="29">
        <f t="shared" si="131"/>
        <v>0</v>
      </c>
      <c r="AI271" s="29">
        <f t="shared" si="132"/>
        <v>0</v>
      </c>
      <c r="AJ271" s="29">
        <f t="shared" si="133"/>
        <v>0</v>
      </c>
    </row>
    <row r="272" spans="1:36" ht="15.75" x14ac:dyDescent="0.25">
      <c r="A272" s="40" t="str">
        <f t="shared" si="135"/>
        <v>ZERO</v>
      </c>
      <c r="B272" s="40"/>
      <c r="C272" s="51" t="s">
        <v>32</v>
      </c>
      <c r="D272" s="10"/>
      <c r="E272" s="52" t="s">
        <v>32</v>
      </c>
      <c r="F272" s="53" t="str">
        <f>VLOOKUP(E272,ISTRUZIONI!$A$10:$B$15,2)</f>
        <v>-</v>
      </c>
      <c r="G272" s="9"/>
      <c r="H272" s="58"/>
      <c r="I272" s="58"/>
      <c r="J272" s="28">
        <f t="shared" si="109"/>
        <v>0</v>
      </c>
      <c r="K272" s="28" t="str">
        <f t="shared" si="134"/>
        <v>Compilare anagrafica</v>
      </c>
      <c r="L272" s="5"/>
      <c r="M272" s="31">
        <f t="shared" si="110"/>
        <v>0</v>
      </c>
      <c r="N272">
        <f t="shared" si="111"/>
        <v>0</v>
      </c>
      <c r="O272">
        <f t="shared" si="112"/>
        <v>0</v>
      </c>
      <c r="P272">
        <f t="shared" si="113"/>
        <v>0</v>
      </c>
      <c r="Q272">
        <f t="shared" si="114"/>
        <v>0</v>
      </c>
      <c r="R272">
        <f t="shared" si="115"/>
        <v>0</v>
      </c>
      <c r="S272">
        <f t="shared" si="116"/>
        <v>0</v>
      </c>
      <c r="T272">
        <f t="shared" si="117"/>
        <v>0</v>
      </c>
      <c r="U272">
        <f t="shared" si="118"/>
        <v>0</v>
      </c>
      <c r="V272">
        <f t="shared" si="119"/>
        <v>0</v>
      </c>
      <c r="W272">
        <f t="shared" si="120"/>
        <v>0</v>
      </c>
      <c r="X272">
        <f t="shared" si="121"/>
        <v>0</v>
      </c>
      <c r="Y272" s="29">
        <f t="shared" si="122"/>
        <v>0</v>
      </c>
      <c r="Z272" s="29">
        <f t="shared" si="123"/>
        <v>0</v>
      </c>
      <c r="AA272" s="29">
        <f t="shared" si="124"/>
        <v>0</v>
      </c>
      <c r="AB272" s="29">
        <f t="shared" si="125"/>
        <v>0</v>
      </c>
      <c r="AC272" s="29">
        <f t="shared" si="126"/>
        <v>0</v>
      </c>
      <c r="AD272" s="29">
        <f t="shared" si="127"/>
        <v>0</v>
      </c>
      <c r="AE272" s="29">
        <f t="shared" si="128"/>
        <v>0</v>
      </c>
      <c r="AF272" s="29">
        <f t="shared" si="129"/>
        <v>0</v>
      </c>
      <c r="AG272" s="29">
        <f t="shared" si="130"/>
        <v>0</v>
      </c>
      <c r="AH272" s="29">
        <f t="shared" si="131"/>
        <v>0</v>
      </c>
      <c r="AI272" s="29">
        <f t="shared" si="132"/>
        <v>0</v>
      </c>
      <c r="AJ272" s="29">
        <f t="shared" si="133"/>
        <v>0</v>
      </c>
    </row>
    <row r="273" spans="1:36" ht="15.75" x14ac:dyDescent="0.25">
      <c r="A273" s="40" t="str">
        <f t="shared" si="135"/>
        <v>ZERO</v>
      </c>
      <c r="B273" s="40"/>
      <c r="C273" s="51" t="s">
        <v>32</v>
      </c>
      <c r="D273" s="10"/>
      <c r="E273" s="52" t="s">
        <v>32</v>
      </c>
      <c r="F273" s="53" t="str">
        <f>VLOOKUP(E273,ISTRUZIONI!$A$10:$B$15,2)</f>
        <v>-</v>
      </c>
      <c r="G273" s="9"/>
      <c r="H273" s="58"/>
      <c r="I273" s="58"/>
      <c r="J273" s="28">
        <f t="shared" si="109"/>
        <v>0</v>
      </c>
      <c r="K273" s="28" t="str">
        <f t="shared" si="134"/>
        <v>Compilare anagrafica</v>
      </c>
      <c r="L273" s="5"/>
      <c r="M273" s="31">
        <f t="shared" si="110"/>
        <v>0</v>
      </c>
      <c r="N273">
        <f t="shared" si="111"/>
        <v>0</v>
      </c>
      <c r="O273">
        <f t="shared" si="112"/>
        <v>0</v>
      </c>
      <c r="P273">
        <f t="shared" si="113"/>
        <v>0</v>
      </c>
      <c r="Q273">
        <f t="shared" si="114"/>
        <v>0</v>
      </c>
      <c r="R273">
        <f t="shared" si="115"/>
        <v>0</v>
      </c>
      <c r="S273">
        <f t="shared" si="116"/>
        <v>0</v>
      </c>
      <c r="T273">
        <f t="shared" si="117"/>
        <v>0</v>
      </c>
      <c r="U273">
        <f t="shared" si="118"/>
        <v>0</v>
      </c>
      <c r="V273">
        <f t="shared" si="119"/>
        <v>0</v>
      </c>
      <c r="W273">
        <f t="shared" si="120"/>
        <v>0</v>
      </c>
      <c r="X273">
        <f t="shared" si="121"/>
        <v>0</v>
      </c>
      <c r="Y273" s="29">
        <f t="shared" si="122"/>
        <v>0</v>
      </c>
      <c r="Z273" s="29">
        <f t="shared" si="123"/>
        <v>0</v>
      </c>
      <c r="AA273" s="29">
        <f t="shared" si="124"/>
        <v>0</v>
      </c>
      <c r="AB273" s="29">
        <f t="shared" si="125"/>
        <v>0</v>
      </c>
      <c r="AC273" s="29">
        <f t="shared" si="126"/>
        <v>0</v>
      </c>
      <c r="AD273" s="29">
        <f t="shared" si="127"/>
        <v>0</v>
      </c>
      <c r="AE273" s="29">
        <f t="shared" si="128"/>
        <v>0</v>
      </c>
      <c r="AF273" s="29">
        <f t="shared" si="129"/>
        <v>0</v>
      </c>
      <c r="AG273" s="29">
        <f t="shared" si="130"/>
        <v>0</v>
      </c>
      <c r="AH273" s="29">
        <f t="shared" si="131"/>
        <v>0</v>
      </c>
      <c r="AI273" s="29">
        <f t="shared" si="132"/>
        <v>0</v>
      </c>
      <c r="AJ273" s="29">
        <f t="shared" si="133"/>
        <v>0</v>
      </c>
    </row>
    <row r="274" spans="1:36" ht="15.75" x14ac:dyDescent="0.25">
      <c r="A274" s="40" t="str">
        <f t="shared" si="135"/>
        <v>ZERO</v>
      </c>
      <c r="B274" s="40"/>
      <c r="C274" s="51" t="s">
        <v>32</v>
      </c>
      <c r="D274" s="10"/>
      <c r="E274" s="52" t="s">
        <v>32</v>
      </c>
      <c r="F274" s="53" t="str">
        <f>VLOOKUP(E274,ISTRUZIONI!$A$10:$B$15,2)</f>
        <v>-</v>
      </c>
      <c r="G274" s="9"/>
      <c r="H274" s="58"/>
      <c r="I274" s="58"/>
      <c r="J274" s="28">
        <f t="shared" si="109"/>
        <v>0</v>
      </c>
      <c r="K274" s="28" t="str">
        <f t="shared" si="134"/>
        <v>Compilare anagrafica</v>
      </c>
      <c r="L274" s="5"/>
      <c r="M274" s="31">
        <f t="shared" si="110"/>
        <v>0</v>
      </c>
      <c r="N274">
        <f t="shared" si="111"/>
        <v>0</v>
      </c>
      <c r="O274">
        <f t="shared" si="112"/>
        <v>0</v>
      </c>
      <c r="P274">
        <f t="shared" si="113"/>
        <v>0</v>
      </c>
      <c r="Q274">
        <f t="shared" si="114"/>
        <v>0</v>
      </c>
      <c r="R274">
        <f t="shared" si="115"/>
        <v>0</v>
      </c>
      <c r="S274">
        <f t="shared" si="116"/>
        <v>0</v>
      </c>
      <c r="T274">
        <f t="shared" si="117"/>
        <v>0</v>
      </c>
      <c r="U274">
        <f t="shared" si="118"/>
        <v>0</v>
      </c>
      <c r="V274">
        <f t="shared" si="119"/>
        <v>0</v>
      </c>
      <c r="W274">
        <f t="shared" si="120"/>
        <v>0</v>
      </c>
      <c r="X274">
        <f t="shared" si="121"/>
        <v>0</v>
      </c>
      <c r="Y274" s="29">
        <f t="shared" si="122"/>
        <v>0</v>
      </c>
      <c r="Z274" s="29">
        <f t="shared" si="123"/>
        <v>0</v>
      </c>
      <c r="AA274" s="29">
        <f t="shared" si="124"/>
        <v>0</v>
      </c>
      <c r="AB274" s="29">
        <f t="shared" si="125"/>
        <v>0</v>
      </c>
      <c r="AC274" s="29">
        <f t="shared" si="126"/>
        <v>0</v>
      </c>
      <c r="AD274" s="29">
        <f t="shared" si="127"/>
        <v>0</v>
      </c>
      <c r="AE274" s="29">
        <f t="shared" si="128"/>
        <v>0</v>
      </c>
      <c r="AF274" s="29">
        <f t="shared" si="129"/>
        <v>0</v>
      </c>
      <c r="AG274" s="29">
        <f t="shared" si="130"/>
        <v>0</v>
      </c>
      <c r="AH274" s="29">
        <f t="shared" si="131"/>
        <v>0</v>
      </c>
      <c r="AI274" s="29">
        <f t="shared" si="132"/>
        <v>0</v>
      </c>
      <c r="AJ274" s="29">
        <f t="shared" si="133"/>
        <v>0</v>
      </c>
    </row>
    <row r="275" spans="1:36" ht="15.75" x14ac:dyDescent="0.25">
      <c r="A275" s="40" t="str">
        <f t="shared" si="135"/>
        <v>ZERO</v>
      </c>
      <c r="B275" s="40"/>
      <c r="C275" s="51" t="s">
        <v>32</v>
      </c>
      <c r="D275" s="10"/>
      <c r="E275" s="52" t="s">
        <v>32</v>
      </c>
      <c r="F275" s="53" t="str">
        <f>VLOOKUP(E275,ISTRUZIONI!$A$10:$B$15,2)</f>
        <v>-</v>
      </c>
      <c r="G275" s="9"/>
      <c r="H275" s="58"/>
      <c r="I275" s="58"/>
      <c r="J275" s="28">
        <f t="shared" si="109"/>
        <v>0</v>
      </c>
      <c r="K275" s="28" t="str">
        <f t="shared" si="134"/>
        <v>Compilare anagrafica</v>
      </c>
      <c r="L275" s="5"/>
      <c r="M275" s="31">
        <f t="shared" si="110"/>
        <v>0</v>
      </c>
      <c r="N275">
        <f t="shared" si="111"/>
        <v>0</v>
      </c>
      <c r="O275">
        <f t="shared" si="112"/>
        <v>0</v>
      </c>
      <c r="P275">
        <f t="shared" si="113"/>
        <v>0</v>
      </c>
      <c r="Q275">
        <f t="shared" si="114"/>
        <v>0</v>
      </c>
      <c r="R275">
        <f t="shared" si="115"/>
        <v>0</v>
      </c>
      <c r="S275">
        <f t="shared" si="116"/>
        <v>0</v>
      </c>
      <c r="T275">
        <f t="shared" si="117"/>
        <v>0</v>
      </c>
      <c r="U275">
        <f t="shared" si="118"/>
        <v>0</v>
      </c>
      <c r="V275">
        <f t="shared" si="119"/>
        <v>0</v>
      </c>
      <c r="W275">
        <f t="shared" si="120"/>
        <v>0</v>
      </c>
      <c r="X275">
        <f t="shared" si="121"/>
        <v>0</v>
      </c>
      <c r="Y275" s="29">
        <f t="shared" si="122"/>
        <v>0</v>
      </c>
      <c r="Z275" s="29">
        <f t="shared" si="123"/>
        <v>0</v>
      </c>
      <c r="AA275" s="29">
        <f t="shared" si="124"/>
        <v>0</v>
      </c>
      <c r="AB275" s="29">
        <f t="shared" si="125"/>
        <v>0</v>
      </c>
      <c r="AC275" s="29">
        <f t="shared" si="126"/>
        <v>0</v>
      </c>
      <c r="AD275" s="29">
        <f t="shared" si="127"/>
        <v>0</v>
      </c>
      <c r="AE275" s="29">
        <f t="shared" si="128"/>
        <v>0</v>
      </c>
      <c r="AF275" s="29">
        <f t="shared" si="129"/>
        <v>0</v>
      </c>
      <c r="AG275" s="29">
        <f t="shared" si="130"/>
        <v>0</v>
      </c>
      <c r="AH275" s="29">
        <f t="shared" si="131"/>
        <v>0</v>
      </c>
      <c r="AI275" s="29">
        <f t="shared" si="132"/>
        <v>0</v>
      </c>
      <c r="AJ275" s="29">
        <f t="shared" si="133"/>
        <v>0</v>
      </c>
    </row>
    <row r="276" spans="1:36" ht="15.75" x14ac:dyDescent="0.25">
      <c r="A276" s="40" t="str">
        <f t="shared" si="135"/>
        <v>ZERO</v>
      </c>
      <c r="B276" s="40"/>
      <c r="C276" s="51" t="s">
        <v>32</v>
      </c>
      <c r="D276" s="10"/>
      <c r="E276" s="52" t="s">
        <v>32</v>
      </c>
      <c r="F276" s="53" t="str">
        <f>VLOOKUP(E276,ISTRUZIONI!$A$10:$B$15,2)</f>
        <v>-</v>
      </c>
      <c r="G276" s="9"/>
      <c r="H276" s="58"/>
      <c r="I276" s="58"/>
      <c r="J276" s="28">
        <f t="shared" si="109"/>
        <v>0</v>
      </c>
      <c r="K276" s="28" t="str">
        <f t="shared" si="134"/>
        <v>Compilare anagrafica</v>
      </c>
      <c r="L276" s="5"/>
      <c r="M276" s="31">
        <f t="shared" si="110"/>
        <v>0</v>
      </c>
      <c r="N276">
        <f t="shared" si="111"/>
        <v>0</v>
      </c>
      <c r="O276">
        <f t="shared" si="112"/>
        <v>0</v>
      </c>
      <c r="P276">
        <f t="shared" si="113"/>
        <v>0</v>
      </c>
      <c r="Q276">
        <f t="shared" si="114"/>
        <v>0</v>
      </c>
      <c r="R276">
        <f t="shared" si="115"/>
        <v>0</v>
      </c>
      <c r="S276">
        <f t="shared" si="116"/>
        <v>0</v>
      </c>
      <c r="T276">
        <f t="shared" si="117"/>
        <v>0</v>
      </c>
      <c r="U276">
        <f t="shared" si="118"/>
        <v>0</v>
      </c>
      <c r="V276">
        <f t="shared" si="119"/>
        <v>0</v>
      </c>
      <c r="W276">
        <f t="shared" si="120"/>
        <v>0</v>
      </c>
      <c r="X276">
        <f t="shared" si="121"/>
        <v>0</v>
      </c>
      <c r="Y276" s="29">
        <f t="shared" si="122"/>
        <v>0</v>
      </c>
      <c r="Z276" s="29">
        <f t="shared" si="123"/>
        <v>0</v>
      </c>
      <c r="AA276" s="29">
        <f t="shared" si="124"/>
        <v>0</v>
      </c>
      <c r="AB276" s="29">
        <f t="shared" si="125"/>
        <v>0</v>
      </c>
      <c r="AC276" s="29">
        <f t="shared" si="126"/>
        <v>0</v>
      </c>
      <c r="AD276" s="29">
        <f t="shared" si="127"/>
        <v>0</v>
      </c>
      <c r="AE276" s="29">
        <f t="shared" si="128"/>
        <v>0</v>
      </c>
      <c r="AF276" s="29">
        <f t="shared" si="129"/>
        <v>0</v>
      </c>
      <c r="AG276" s="29">
        <f t="shared" si="130"/>
        <v>0</v>
      </c>
      <c r="AH276" s="29">
        <f t="shared" si="131"/>
        <v>0</v>
      </c>
      <c r="AI276" s="29">
        <f t="shared" si="132"/>
        <v>0</v>
      </c>
      <c r="AJ276" s="29">
        <f t="shared" si="133"/>
        <v>0</v>
      </c>
    </row>
    <row r="277" spans="1:36" ht="15.75" x14ac:dyDescent="0.25">
      <c r="A277" s="40" t="str">
        <f t="shared" si="135"/>
        <v>ZERO</v>
      </c>
      <c r="B277" s="40"/>
      <c r="C277" s="51" t="s">
        <v>32</v>
      </c>
      <c r="D277" s="10"/>
      <c r="E277" s="52" t="s">
        <v>32</v>
      </c>
      <c r="F277" s="53" t="str">
        <f>VLOOKUP(E277,ISTRUZIONI!$A$10:$B$15,2)</f>
        <v>-</v>
      </c>
      <c r="G277" s="9"/>
      <c r="H277" s="58"/>
      <c r="I277" s="58"/>
      <c r="J277" s="28">
        <f t="shared" si="109"/>
        <v>0</v>
      </c>
      <c r="K277" s="28" t="str">
        <f t="shared" si="134"/>
        <v>Compilare anagrafica</v>
      </c>
      <c r="L277" s="5"/>
      <c r="M277" s="31">
        <f t="shared" si="110"/>
        <v>0</v>
      </c>
      <c r="N277">
        <f t="shared" si="111"/>
        <v>0</v>
      </c>
      <c r="O277">
        <f t="shared" si="112"/>
        <v>0</v>
      </c>
      <c r="P277">
        <f t="shared" si="113"/>
        <v>0</v>
      </c>
      <c r="Q277">
        <f t="shared" si="114"/>
        <v>0</v>
      </c>
      <c r="R277">
        <f t="shared" si="115"/>
        <v>0</v>
      </c>
      <c r="S277">
        <f t="shared" si="116"/>
        <v>0</v>
      </c>
      <c r="T277">
        <f t="shared" si="117"/>
        <v>0</v>
      </c>
      <c r="U277">
        <f t="shared" si="118"/>
        <v>0</v>
      </c>
      <c r="V277">
        <f t="shared" si="119"/>
        <v>0</v>
      </c>
      <c r="W277">
        <f t="shared" si="120"/>
        <v>0</v>
      </c>
      <c r="X277">
        <f t="shared" si="121"/>
        <v>0</v>
      </c>
      <c r="Y277" s="29">
        <f t="shared" si="122"/>
        <v>0</v>
      </c>
      <c r="Z277" s="29">
        <f t="shared" si="123"/>
        <v>0</v>
      </c>
      <c r="AA277" s="29">
        <f t="shared" si="124"/>
        <v>0</v>
      </c>
      <c r="AB277" s="29">
        <f t="shared" si="125"/>
        <v>0</v>
      </c>
      <c r="AC277" s="29">
        <f t="shared" si="126"/>
        <v>0</v>
      </c>
      <c r="AD277" s="29">
        <f t="shared" si="127"/>
        <v>0</v>
      </c>
      <c r="AE277" s="29">
        <f t="shared" si="128"/>
        <v>0</v>
      </c>
      <c r="AF277" s="29">
        <f t="shared" si="129"/>
        <v>0</v>
      </c>
      <c r="AG277" s="29">
        <f t="shared" si="130"/>
        <v>0</v>
      </c>
      <c r="AH277" s="29">
        <f t="shared" si="131"/>
        <v>0</v>
      </c>
      <c r="AI277" s="29">
        <f t="shared" si="132"/>
        <v>0</v>
      </c>
      <c r="AJ277" s="29">
        <f t="shared" si="133"/>
        <v>0</v>
      </c>
    </row>
    <row r="278" spans="1:36" ht="15.75" x14ac:dyDescent="0.25">
      <c r="A278" s="40" t="str">
        <f t="shared" si="135"/>
        <v>ZERO</v>
      </c>
      <c r="B278" s="40"/>
      <c r="C278" s="51" t="s">
        <v>32</v>
      </c>
      <c r="D278" s="10"/>
      <c r="E278" s="52" t="s">
        <v>32</v>
      </c>
      <c r="F278" s="53" t="str">
        <f>VLOOKUP(E278,ISTRUZIONI!$A$10:$B$15,2)</f>
        <v>-</v>
      </c>
      <c r="G278" s="9"/>
      <c r="H278" s="58"/>
      <c r="I278" s="58"/>
      <c r="J278" s="28">
        <f t="shared" si="109"/>
        <v>0</v>
      </c>
      <c r="K278" s="28" t="str">
        <f t="shared" si="134"/>
        <v>Compilare anagrafica</v>
      </c>
      <c r="L278" s="5"/>
      <c r="M278" s="31">
        <f t="shared" si="110"/>
        <v>0</v>
      </c>
      <c r="N278">
        <f t="shared" si="111"/>
        <v>0</v>
      </c>
      <c r="O278">
        <f t="shared" si="112"/>
        <v>0</v>
      </c>
      <c r="P278">
        <f t="shared" si="113"/>
        <v>0</v>
      </c>
      <c r="Q278">
        <f t="shared" si="114"/>
        <v>0</v>
      </c>
      <c r="R278">
        <f t="shared" si="115"/>
        <v>0</v>
      </c>
      <c r="S278">
        <f t="shared" si="116"/>
        <v>0</v>
      </c>
      <c r="T278">
        <f t="shared" si="117"/>
        <v>0</v>
      </c>
      <c r="U278">
        <f t="shared" si="118"/>
        <v>0</v>
      </c>
      <c r="V278">
        <f t="shared" si="119"/>
        <v>0</v>
      </c>
      <c r="W278">
        <f t="shared" si="120"/>
        <v>0</v>
      </c>
      <c r="X278">
        <f t="shared" si="121"/>
        <v>0</v>
      </c>
      <c r="Y278" s="29">
        <f t="shared" si="122"/>
        <v>0</v>
      </c>
      <c r="Z278" s="29">
        <f t="shared" si="123"/>
        <v>0</v>
      </c>
      <c r="AA278" s="29">
        <f t="shared" si="124"/>
        <v>0</v>
      </c>
      <c r="AB278" s="29">
        <f t="shared" si="125"/>
        <v>0</v>
      </c>
      <c r="AC278" s="29">
        <f t="shared" si="126"/>
        <v>0</v>
      </c>
      <c r="AD278" s="29">
        <f t="shared" si="127"/>
        <v>0</v>
      </c>
      <c r="AE278" s="29">
        <f t="shared" si="128"/>
        <v>0</v>
      </c>
      <c r="AF278" s="29">
        <f t="shared" si="129"/>
        <v>0</v>
      </c>
      <c r="AG278" s="29">
        <f t="shared" si="130"/>
        <v>0</v>
      </c>
      <c r="AH278" s="29">
        <f t="shared" si="131"/>
        <v>0</v>
      </c>
      <c r="AI278" s="29">
        <f t="shared" si="132"/>
        <v>0</v>
      </c>
      <c r="AJ278" s="29">
        <f t="shared" si="133"/>
        <v>0</v>
      </c>
    </row>
    <row r="279" spans="1:36" ht="15.75" x14ac:dyDescent="0.25">
      <c r="A279" s="40" t="str">
        <f t="shared" si="135"/>
        <v>ZERO</v>
      </c>
      <c r="B279" s="40"/>
      <c r="C279" s="51" t="s">
        <v>32</v>
      </c>
      <c r="D279" s="10"/>
      <c r="E279" s="52" t="s">
        <v>32</v>
      </c>
      <c r="F279" s="53" t="str">
        <f>VLOOKUP(E279,ISTRUZIONI!$A$10:$B$15,2)</f>
        <v>-</v>
      </c>
      <c r="G279" s="9"/>
      <c r="H279" s="58"/>
      <c r="I279" s="58"/>
      <c r="J279" s="28">
        <f t="shared" si="109"/>
        <v>0</v>
      </c>
      <c r="K279" s="28" t="str">
        <f t="shared" si="134"/>
        <v>Compilare anagrafica</v>
      </c>
      <c r="L279" s="5"/>
      <c r="M279" s="31">
        <f t="shared" si="110"/>
        <v>0</v>
      </c>
      <c r="N279">
        <f t="shared" si="111"/>
        <v>0</v>
      </c>
      <c r="O279">
        <f t="shared" si="112"/>
        <v>0</v>
      </c>
      <c r="P279">
        <f t="shared" si="113"/>
        <v>0</v>
      </c>
      <c r="Q279">
        <f t="shared" si="114"/>
        <v>0</v>
      </c>
      <c r="R279">
        <f t="shared" si="115"/>
        <v>0</v>
      </c>
      <c r="S279">
        <f t="shared" si="116"/>
        <v>0</v>
      </c>
      <c r="T279">
        <f t="shared" si="117"/>
        <v>0</v>
      </c>
      <c r="U279">
        <f t="shared" si="118"/>
        <v>0</v>
      </c>
      <c r="V279">
        <f t="shared" si="119"/>
        <v>0</v>
      </c>
      <c r="W279">
        <f t="shared" si="120"/>
        <v>0</v>
      </c>
      <c r="X279">
        <f t="shared" si="121"/>
        <v>0</v>
      </c>
      <c r="Y279" s="29">
        <f t="shared" si="122"/>
        <v>0</v>
      </c>
      <c r="Z279" s="29">
        <f t="shared" si="123"/>
        <v>0</v>
      </c>
      <c r="AA279" s="29">
        <f t="shared" si="124"/>
        <v>0</v>
      </c>
      <c r="AB279" s="29">
        <f t="shared" si="125"/>
        <v>0</v>
      </c>
      <c r="AC279" s="29">
        <f t="shared" si="126"/>
        <v>0</v>
      </c>
      <c r="AD279" s="29">
        <f t="shared" si="127"/>
        <v>0</v>
      </c>
      <c r="AE279" s="29">
        <f t="shared" si="128"/>
        <v>0</v>
      </c>
      <c r="AF279" s="29">
        <f t="shared" si="129"/>
        <v>0</v>
      </c>
      <c r="AG279" s="29">
        <f t="shared" si="130"/>
        <v>0</v>
      </c>
      <c r="AH279" s="29">
        <f t="shared" si="131"/>
        <v>0</v>
      </c>
      <c r="AI279" s="29">
        <f t="shared" si="132"/>
        <v>0</v>
      </c>
      <c r="AJ279" s="29">
        <f t="shared" si="133"/>
        <v>0</v>
      </c>
    </row>
    <row r="280" spans="1:36" ht="15.75" x14ac:dyDescent="0.25">
      <c r="A280" s="40" t="str">
        <f t="shared" si="135"/>
        <v>ZERO</v>
      </c>
      <c r="B280" s="40"/>
      <c r="C280" s="51" t="s">
        <v>32</v>
      </c>
      <c r="D280" s="10"/>
      <c r="E280" s="52" t="s">
        <v>32</v>
      </c>
      <c r="F280" s="53" t="str">
        <f>VLOOKUP(E280,ISTRUZIONI!$A$10:$B$15,2)</f>
        <v>-</v>
      </c>
      <c r="G280" s="9"/>
      <c r="H280" s="58"/>
      <c r="I280" s="58"/>
      <c r="J280" s="28">
        <f t="shared" si="109"/>
        <v>0</v>
      </c>
      <c r="K280" s="28" t="str">
        <f t="shared" si="134"/>
        <v>Compilare anagrafica</v>
      </c>
      <c r="L280" s="5"/>
      <c r="M280" s="31">
        <f t="shared" si="110"/>
        <v>0</v>
      </c>
      <c r="N280">
        <f t="shared" si="111"/>
        <v>0</v>
      </c>
      <c r="O280">
        <f t="shared" si="112"/>
        <v>0</v>
      </c>
      <c r="P280">
        <f t="shared" si="113"/>
        <v>0</v>
      </c>
      <c r="Q280">
        <f t="shared" si="114"/>
        <v>0</v>
      </c>
      <c r="R280">
        <f t="shared" si="115"/>
        <v>0</v>
      </c>
      <c r="S280">
        <f t="shared" si="116"/>
        <v>0</v>
      </c>
      <c r="T280">
        <f t="shared" si="117"/>
        <v>0</v>
      </c>
      <c r="U280">
        <f t="shared" si="118"/>
        <v>0</v>
      </c>
      <c r="V280">
        <f t="shared" si="119"/>
        <v>0</v>
      </c>
      <c r="W280">
        <f t="shared" si="120"/>
        <v>0</v>
      </c>
      <c r="X280">
        <f t="shared" si="121"/>
        <v>0</v>
      </c>
      <c r="Y280" s="29">
        <f t="shared" si="122"/>
        <v>0</v>
      </c>
      <c r="Z280" s="29">
        <f t="shared" si="123"/>
        <v>0</v>
      </c>
      <c r="AA280" s="29">
        <f t="shared" si="124"/>
        <v>0</v>
      </c>
      <c r="AB280" s="29">
        <f t="shared" si="125"/>
        <v>0</v>
      </c>
      <c r="AC280" s="29">
        <f t="shared" si="126"/>
        <v>0</v>
      </c>
      <c r="AD280" s="29">
        <f t="shared" si="127"/>
        <v>0</v>
      </c>
      <c r="AE280" s="29">
        <f t="shared" si="128"/>
        <v>0</v>
      </c>
      <c r="AF280" s="29">
        <f t="shared" si="129"/>
        <v>0</v>
      </c>
      <c r="AG280" s="29">
        <f t="shared" si="130"/>
        <v>0</v>
      </c>
      <c r="AH280" s="29">
        <f t="shared" si="131"/>
        <v>0</v>
      </c>
      <c r="AI280" s="29">
        <f t="shared" si="132"/>
        <v>0</v>
      </c>
      <c r="AJ280" s="29">
        <f t="shared" si="133"/>
        <v>0</v>
      </c>
    </row>
    <row r="281" spans="1:36" ht="15.75" x14ac:dyDescent="0.25">
      <c r="A281" s="40" t="str">
        <f t="shared" si="135"/>
        <v>ZERO</v>
      </c>
      <c r="B281" s="40"/>
      <c r="C281" s="51" t="s">
        <v>32</v>
      </c>
      <c r="D281" s="10"/>
      <c r="E281" s="52" t="s">
        <v>32</v>
      </c>
      <c r="F281" s="53" t="str">
        <f>VLOOKUP(E281,ISTRUZIONI!$A$10:$B$15,2)</f>
        <v>-</v>
      </c>
      <c r="G281" s="9"/>
      <c r="H281" s="58"/>
      <c r="I281" s="58"/>
      <c r="J281" s="28">
        <f t="shared" si="109"/>
        <v>0</v>
      </c>
      <c r="K281" s="28" t="str">
        <f t="shared" si="134"/>
        <v>Compilare anagrafica</v>
      </c>
      <c r="L281" s="5"/>
      <c r="M281" s="31">
        <f t="shared" si="110"/>
        <v>0</v>
      </c>
      <c r="N281">
        <f t="shared" si="111"/>
        <v>0</v>
      </c>
      <c r="O281">
        <f t="shared" si="112"/>
        <v>0</v>
      </c>
      <c r="P281">
        <f t="shared" si="113"/>
        <v>0</v>
      </c>
      <c r="Q281">
        <f t="shared" si="114"/>
        <v>0</v>
      </c>
      <c r="R281">
        <f t="shared" si="115"/>
        <v>0</v>
      </c>
      <c r="S281">
        <f t="shared" si="116"/>
        <v>0</v>
      </c>
      <c r="T281">
        <f t="shared" si="117"/>
        <v>0</v>
      </c>
      <c r="U281">
        <f t="shared" si="118"/>
        <v>0</v>
      </c>
      <c r="V281">
        <f t="shared" si="119"/>
        <v>0</v>
      </c>
      <c r="W281">
        <f t="shared" si="120"/>
        <v>0</v>
      </c>
      <c r="X281">
        <f t="shared" si="121"/>
        <v>0</v>
      </c>
      <c r="Y281" s="29">
        <f t="shared" si="122"/>
        <v>0</v>
      </c>
      <c r="Z281" s="29">
        <f t="shared" si="123"/>
        <v>0</v>
      </c>
      <c r="AA281" s="29">
        <f t="shared" si="124"/>
        <v>0</v>
      </c>
      <c r="AB281" s="29">
        <f t="shared" si="125"/>
        <v>0</v>
      </c>
      <c r="AC281" s="29">
        <f t="shared" si="126"/>
        <v>0</v>
      </c>
      <c r="AD281" s="29">
        <f t="shared" si="127"/>
        <v>0</v>
      </c>
      <c r="AE281" s="29">
        <f t="shared" si="128"/>
        <v>0</v>
      </c>
      <c r="AF281" s="29">
        <f t="shared" si="129"/>
        <v>0</v>
      </c>
      <c r="AG281" s="29">
        <f t="shared" si="130"/>
        <v>0</v>
      </c>
      <c r="AH281" s="29">
        <f t="shared" si="131"/>
        <v>0</v>
      </c>
      <c r="AI281" s="29">
        <f t="shared" si="132"/>
        <v>0</v>
      </c>
      <c r="AJ281" s="29">
        <f t="shared" si="133"/>
        <v>0</v>
      </c>
    </row>
    <row r="282" spans="1:36" ht="15.75" x14ac:dyDescent="0.25">
      <c r="A282" s="40" t="str">
        <f t="shared" si="135"/>
        <v>ZERO</v>
      </c>
      <c r="B282" s="40"/>
      <c r="C282" s="51" t="s">
        <v>32</v>
      </c>
      <c r="D282" s="10"/>
      <c r="E282" s="52" t="s">
        <v>32</v>
      </c>
      <c r="F282" s="53" t="str">
        <f>VLOOKUP(E282,ISTRUZIONI!$A$10:$B$15,2)</f>
        <v>-</v>
      </c>
      <c r="G282" s="9"/>
      <c r="H282" s="58"/>
      <c r="I282" s="58"/>
      <c r="J282" s="28">
        <f t="shared" si="109"/>
        <v>0</v>
      </c>
      <c r="K282" s="28" t="str">
        <f t="shared" si="134"/>
        <v>Compilare anagrafica</v>
      </c>
      <c r="L282" s="5"/>
      <c r="M282" s="31">
        <f t="shared" si="110"/>
        <v>0</v>
      </c>
      <c r="N282">
        <f t="shared" si="111"/>
        <v>0</v>
      </c>
      <c r="O282">
        <f t="shared" si="112"/>
        <v>0</v>
      </c>
      <c r="P282">
        <f t="shared" si="113"/>
        <v>0</v>
      </c>
      <c r="Q282">
        <f t="shared" si="114"/>
        <v>0</v>
      </c>
      <c r="R282">
        <f t="shared" si="115"/>
        <v>0</v>
      </c>
      <c r="S282">
        <f t="shared" si="116"/>
        <v>0</v>
      </c>
      <c r="T282">
        <f t="shared" si="117"/>
        <v>0</v>
      </c>
      <c r="U282">
        <f t="shared" si="118"/>
        <v>0</v>
      </c>
      <c r="V282">
        <f t="shared" si="119"/>
        <v>0</v>
      </c>
      <c r="W282">
        <f t="shared" si="120"/>
        <v>0</v>
      </c>
      <c r="X282">
        <f t="shared" si="121"/>
        <v>0</v>
      </c>
      <c r="Y282" s="29">
        <f t="shared" si="122"/>
        <v>0</v>
      </c>
      <c r="Z282" s="29">
        <f t="shared" si="123"/>
        <v>0</v>
      </c>
      <c r="AA282" s="29">
        <f t="shared" si="124"/>
        <v>0</v>
      </c>
      <c r="AB282" s="29">
        <f t="shared" si="125"/>
        <v>0</v>
      </c>
      <c r="AC282" s="29">
        <f t="shared" si="126"/>
        <v>0</v>
      </c>
      <c r="AD282" s="29">
        <f t="shared" si="127"/>
        <v>0</v>
      </c>
      <c r="AE282" s="29">
        <f t="shared" si="128"/>
        <v>0</v>
      </c>
      <c r="AF282" s="29">
        <f t="shared" si="129"/>
        <v>0</v>
      </c>
      <c r="AG282" s="29">
        <f t="shared" si="130"/>
        <v>0</v>
      </c>
      <c r="AH282" s="29">
        <f t="shared" si="131"/>
        <v>0</v>
      </c>
      <c r="AI282" s="29">
        <f t="shared" si="132"/>
        <v>0</v>
      </c>
      <c r="AJ282" s="29">
        <f t="shared" si="133"/>
        <v>0</v>
      </c>
    </row>
    <row r="283" spans="1:36" ht="15.75" x14ac:dyDescent="0.25">
      <c r="A283" s="40" t="str">
        <f t="shared" si="135"/>
        <v>ZERO</v>
      </c>
      <c r="B283" s="40"/>
      <c r="C283" s="51" t="s">
        <v>32</v>
      </c>
      <c r="D283" s="10"/>
      <c r="E283" s="52" t="s">
        <v>32</v>
      </c>
      <c r="F283" s="53" t="str">
        <f>VLOOKUP(E283,ISTRUZIONI!$A$10:$B$15,2)</f>
        <v>-</v>
      </c>
      <c r="G283" s="9"/>
      <c r="H283" s="58"/>
      <c r="I283" s="58"/>
      <c r="J283" s="28">
        <f t="shared" si="109"/>
        <v>0</v>
      </c>
      <c r="K283" s="28" t="str">
        <f t="shared" si="134"/>
        <v>Compilare anagrafica</v>
      </c>
      <c r="L283" s="5"/>
      <c r="M283" s="31">
        <f t="shared" si="110"/>
        <v>0</v>
      </c>
      <c r="N283">
        <f t="shared" si="111"/>
        <v>0</v>
      </c>
      <c r="O283">
        <f t="shared" si="112"/>
        <v>0</v>
      </c>
      <c r="P283">
        <f t="shared" si="113"/>
        <v>0</v>
      </c>
      <c r="Q283">
        <f t="shared" si="114"/>
        <v>0</v>
      </c>
      <c r="R283">
        <f t="shared" si="115"/>
        <v>0</v>
      </c>
      <c r="S283">
        <f t="shared" si="116"/>
        <v>0</v>
      </c>
      <c r="T283">
        <f t="shared" si="117"/>
        <v>0</v>
      </c>
      <c r="U283">
        <f t="shared" si="118"/>
        <v>0</v>
      </c>
      <c r="V283">
        <f t="shared" si="119"/>
        <v>0</v>
      </c>
      <c r="W283">
        <f t="shared" si="120"/>
        <v>0</v>
      </c>
      <c r="X283">
        <f t="shared" si="121"/>
        <v>0</v>
      </c>
      <c r="Y283" s="29">
        <f t="shared" si="122"/>
        <v>0</v>
      </c>
      <c r="Z283" s="29">
        <f t="shared" si="123"/>
        <v>0</v>
      </c>
      <c r="AA283" s="29">
        <f t="shared" si="124"/>
        <v>0</v>
      </c>
      <c r="AB283" s="29">
        <f t="shared" si="125"/>
        <v>0</v>
      </c>
      <c r="AC283" s="29">
        <f t="shared" si="126"/>
        <v>0</v>
      </c>
      <c r="AD283" s="29">
        <f t="shared" si="127"/>
        <v>0</v>
      </c>
      <c r="AE283" s="29">
        <f t="shared" si="128"/>
        <v>0</v>
      </c>
      <c r="AF283" s="29">
        <f t="shared" si="129"/>
        <v>0</v>
      </c>
      <c r="AG283" s="29">
        <f t="shared" si="130"/>
        <v>0</v>
      </c>
      <c r="AH283" s="29">
        <f t="shared" si="131"/>
        <v>0</v>
      </c>
      <c r="AI283" s="29">
        <f t="shared" si="132"/>
        <v>0</v>
      </c>
      <c r="AJ283" s="29">
        <f t="shared" si="133"/>
        <v>0</v>
      </c>
    </row>
    <row r="284" spans="1:36" ht="15.75" x14ac:dyDescent="0.25">
      <c r="A284" s="40" t="str">
        <f t="shared" si="135"/>
        <v>ZERO</v>
      </c>
      <c r="B284" s="40"/>
      <c r="C284" s="51" t="s">
        <v>32</v>
      </c>
      <c r="D284" s="10"/>
      <c r="E284" s="52" t="s">
        <v>32</v>
      </c>
      <c r="F284" s="53" t="str">
        <f>VLOOKUP(E284,ISTRUZIONI!$A$10:$B$15,2)</f>
        <v>-</v>
      </c>
      <c r="G284" s="9"/>
      <c r="H284" s="58"/>
      <c r="I284" s="58"/>
      <c r="J284" s="28">
        <f t="shared" si="109"/>
        <v>0</v>
      </c>
      <c r="K284" s="28" t="str">
        <f t="shared" si="134"/>
        <v>Compilare anagrafica</v>
      </c>
      <c r="L284" s="5"/>
      <c r="M284" s="31">
        <f t="shared" si="110"/>
        <v>0</v>
      </c>
      <c r="N284">
        <f t="shared" si="111"/>
        <v>0</v>
      </c>
      <c r="O284">
        <f t="shared" si="112"/>
        <v>0</v>
      </c>
      <c r="P284">
        <f t="shared" si="113"/>
        <v>0</v>
      </c>
      <c r="Q284">
        <f t="shared" si="114"/>
        <v>0</v>
      </c>
      <c r="R284">
        <f t="shared" si="115"/>
        <v>0</v>
      </c>
      <c r="S284">
        <f t="shared" si="116"/>
        <v>0</v>
      </c>
      <c r="T284">
        <f t="shared" si="117"/>
        <v>0</v>
      </c>
      <c r="U284">
        <f t="shared" si="118"/>
        <v>0</v>
      </c>
      <c r="V284">
        <f t="shared" si="119"/>
        <v>0</v>
      </c>
      <c r="W284">
        <f t="shared" si="120"/>
        <v>0</v>
      </c>
      <c r="X284">
        <f t="shared" si="121"/>
        <v>0</v>
      </c>
      <c r="Y284" s="29">
        <f t="shared" si="122"/>
        <v>0</v>
      </c>
      <c r="Z284" s="29">
        <f t="shared" si="123"/>
        <v>0</v>
      </c>
      <c r="AA284" s="29">
        <f t="shared" si="124"/>
        <v>0</v>
      </c>
      <c r="AB284" s="29">
        <f t="shared" si="125"/>
        <v>0</v>
      </c>
      <c r="AC284" s="29">
        <f t="shared" si="126"/>
        <v>0</v>
      </c>
      <c r="AD284" s="29">
        <f t="shared" si="127"/>
        <v>0</v>
      </c>
      <c r="AE284" s="29">
        <f t="shared" si="128"/>
        <v>0</v>
      </c>
      <c r="AF284" s="29">
        <f t="shared" si="129"/>
        <v>0</v>
      </c>
      <c r="AG284" s="29">
        <f t="shared" si="130"/>
        <v>0</v>
      </c>
      <c r="AH284" s="29">
        <f t="shared" si="131"/>
        <v>0</v>
      </c>
      <c r="AI284" s="29">
        <f t="shared" si="132"/>
        <v>0</v>
      </c>
      <c r="AJ284" s="29">
        <f t="shared" si="133"/>
        <v>0</v>
      </c>
    </row>
    <row r="285" spans="1:36" ht="15.75" x14ac:dyDescent="0.25">
      <c r="A285" s="40" t="str">
        <f t="shared" si="135"/>
        <v>ZERO</v>
      </c>
      <c r="B285" s="40"/>
      <c r="C285" s="51" t="s">
        <v>32</v>
      </c>
      <c r="D285" s="10"/>
      <c r="E285" s="52" t="s">
        <v>32</v>
      </c>
      <c r="F285" s="53" t="str">
        <f>VLOOKUP(E285,ISTRUZIONI!$A$10:$B$15,2)</f>
        <v>-</v>
      </c>
      <c r="G285" s="9"/>
      <c r="H285" s="58"/>
      <c r="I285" s="58"/>
      <c r="J285" s="28">
        <f t="shared" si="109"/>
        <v>0</v>
      </c>
      <c r="K285" s="28" t="str">
        <f t="shared" si="134"/>
        <v>Compilare anagrafica</v>
      </c>
      <c r="L285" s="5"/>
      <c r="M285" s="31">
        <f t="shared" si="110"/>
        <v>0</v>
      </c>
      <c r="N285">
        <f t="shared" si="111"/>
        <v>0</v>
      </c>
      <c r="O285">
        <f t="shared" si="112"/>
        <v>0</v>
      </c>
      <c r="P285">
        <f t="shared" si="113"/>
        <v>0</v>
      </c>
      <c r="Q285">
        <f t="shared" si="114"/>
        <v>0</v>
      </c>
      <c r="R285">
        <f t="shared" si="115"/>
        <v>0</v>
      </c>
      <c r="S285">
        <f t="shared" si="116"/>
        <v>0</v>
      </c>
      <c r="T285">
        <f t="shared" si="117"/>
        <v>0</v>
      </c>
      <c r="U285">
        <f t="shared" si="118"/>
        <v>0</v>
      </c>
      <c r="V285">
        <f t="shared" si="119"/>
        <v>0</v>
      </c>
      <c r="W285">
        <f t="shared" si="120"/>
        <v>0</v>
      </c>
      <c r="X285">
        <f t="shared" si="121"/>
        <v>0</v>
      </c>
      <c r="Y285" s="29">
        <f t="shared" si="122"/>
        <v>0</v>
      </c>
      <c r="Z285" s="29">
        <f t="shared" si="123"/>
        <v>0</v>
      </c>
      <c r="AA285" s="29">
        <f t="shared" si="124"/>
        <v>0</v>
      </c>
      <c r="AB285" s="29">
        <f t="shared" si="125"/>
        <v>0</v>
      </c>
      <c r="AC285" s="29">
        <f t="shared" si="126"/>
        <v>0</v>
      </c>
      <c r="AD285" s="29">
        <f t="shared" si="127"/>
        <v>0</v>
      </c>
      <c r="AE285" s="29">
        <f t="shared" si="128"/>
        <v>0</v>
      </c>
      <c r="AF285" s="29">
        <f t="shared" si="129"/>
        <v>0</v>
      </c>
      <c r="AG285" s="29">
        <f t="shared" si="130"/>
        <v>0</v>
      </c>
      <c r="AH285" s="29">
        <f t="shared" si="131"/>
        <v>0</v>
      </c>
      <c r="AI285" s="29">
        <f t="shared" si="132"/>
        <v>0</v>
      </c>
      <c r="AJ285" s="29">
        <f t="shared" si="133"/>
        <v>0</v>
      </c>
    </row>
    <row r="286" spans="1:36" ht="15.75" x14ac:dyDescent="0.25">
      <c r="A286" s="40" t="str">
        <f t="shared" si="135"/>
        <v>ZERO</v>
      </c>
      <c r="B286" s="40"/>
      <c r="C286" s="51" t="s">
        <v>32</v>
      </c>
      <c r="D286" s="10"/>
      <c r="E286" s="52" t="s">
        <v>32</v>
      </c>
      <c r="F286" s="53" t="str">
        <f>VLOOKUP(E286,ISTRUZIONI!$A$10:$B$15,2)</f>
        <v>-</v>
      </c>
      <c r="G286" s="9"/>
      <c r="H286" s="58"/>
      <c r="I286" s="58"/>
      <c r="J286" s="28">
        <f t="shared" si="109"/>
        <v>0</v>
      </c>
      <c r="K286" s="28" t="str">
        <f t="shared" si="134"/>
        <v>Compilare anagrafica</v>
      </c>
      <c r="L286" s="5"/>
      <c r="M286" s="31">
        <f t="shared" si="110"/>
        <v>0</v>
      </c>
      <c r="N286">
        <f t="shared" si="111"/>
        <v>0</v>
      </c>
      <c r="O286">
        <f t="shared" si="112"/>
        <v>0</v>
      </c>
      <c r="P286">
        <f t="shared" si="113"/>
        <v>0</v>
      </c>
      <c r="Q286">
        <f t="shared" si="114"/>
        <v>0</v>
      </c>
      <c r="R286">
        <f t="shared" si="115"/>
        <v>0</v>
      </c>
      <c r="S286">
        <f t="shared" si="116"/>
        <v>0</v>
      </c>
      <c r="T286">
        <f t="shared" si="117"/>
        <v>0</v>
      </c>
      <c r="U286">
        <f t="shared" si="118"/>
        <v>0</v>
      </c>
      <c r="V286">
        <f t="shared" si="119"/>
        <v>0</v>
      </c>
      <c r="W286">
        <f t="shared" si="120"/>
        <v>0</v>
      </c>
      <c r="X286">
        <f t="shared" si="121"/>
        <v>0</v>
      </c>
      <c r="Y286" s="29">
        <f t="shared" si="122"/>
        <v>0</v>
      </c>
      <c r="Z286" s="29">
        <f t="shared" si="123"/>
        <v>0</v>
      </c>
      <c r="AA286" s="29">
        <f t="shared" si="124"/>
        <v>0</v>
      </c>
      <c r="AB286" s="29">
        <f t="shared" si="125"/>
        <v>0</v>
      </c>
      <c r="AC286" s="29">
        <f t="shared" si="126"/>
        <v>0</v>
      </c>
      <c r="AD286" s="29">
        <f t="shared" si="127"/>
        <v>0</v>
      </c>
      <c r="AE286" s="29">
        <f t="shared" si="128"/>
        <v>0</v>
      </c>
      <c r="AF286" s="29">
        <f t="shared" si="129"/>
        <v>0</v>
      </c>
      <c r="AG286" s="29">
        <f t="shared" si="130"/>
        <v>0</v>
      </c>
      <c r="AH286" s="29">
        <f t="shared" si="131"/>
        <v>0</v>
      </c>
      <c r="AI286" s="29">
        <f t="shared" si="132"/>
        <v>0</v>
      </c>
      <c r="AJ286" s="29">
        <f t="shared" si="133"/>
        <v>0</v>
      </c>
    </row>
    <row r="287" spans="1:36" ht="15.75" x14ac:dyDescent="0.25">
      <c r="A287" s="40" t="str">
        <f t="shared" si="135"/>
        <v>ZERO</v>
      </c>
      <c r="B287" s="40"/>
      <c r="C287" s="51" t="s">
        <v>32</v>
      </c>
      <c r="D287" s="10"/>
      <c r="E287" s="52" t="s">
        <v>32</v>
      </c>
      <c r="F287" s="53" t="str">
        <f>VLOOKUP(E287,ISTRUZIONI!$A$10:$B$15,2)</f>
        <v>-</v>
      </c>
      <c r="G287" s="9"/>
      <c r="H287" s="58"/>
      <c r="I287" s="58"/>
      <c r="J287" s="28">
        <f t="shared" si="109"/>
        <v>0</v>
      </c>
      <c r="K287" s="28" t="str">
        <f t="shared" si="134"/>
        <v>Compilare anagrafica</v>
      </c>
      <c r="L287" s="5"/>
      <c r="M287" s="31">
        <f t="shared" si="110"/>
        <v>0</v>
      </c>
      <c r="N287">
        <f t="shared" si="111"/>
        <v>0</v>
      </c>
      <c r="O287">
        <f t="shared" si="112"/>
        <v>0</v>
      </c>
      <c r="P287">
        <f t="shared" si="113"/>
        <v>0</v>
      </c>
      <c r="Q287">
        <f t="shared" si="114"/>
        <v>0</v>
      </c>
      <c r="R287">
        <f t="shared" si="115"/>
        <v>0</v>
      </c>
      <c r="S287">
        <f t="shared" si="116"/>
        <v>0</v>
      </c>
      <c r="T287">
        <f t="shared" si="117"/>
        <v>0</v>
      </c>
      <c r="U287">
        <f t="shared" si="118"/>
        <v>0</v>
      </c>
      <c r="V287">
        <f t="shared" si="119"/>
        <v>0</v>
      </c>
      <c r="W287">
        <f t="shared" si="120"/>
        <v>0</v>
      </c>
      <c r="X287">
        <f t="shared" si="121"/>
        <v>0</v>
      </c>
      <c r="Y287" s="29">
        <f t="shared" si="122"/>
        <v>0</v>
      </c>
      <c r="Z287" s="29">
        <f t="shared" si="123"/>
        <v>0</v>
      </c>
      <c r="AA287" s="29">
        <f t="shared" si="124"/>
        <v>0</v>
      </c>
      <c r="AB287" s="29">
        <f t="shared" si="125"/>
        <v>0</v>
      </c>
      <c r="AC287" s="29">
        <f t="shared" si="126"/>
        <v>0</v>
      </c>
      <c r="AD287" s="29">
        <f t="shared" si="127"/>
        <v>0</v>
      </c>
      <c r="AE287" s="29">
        <f t="shared" si="128"/>
        <v>0</v>
      </c>
      <c r="AF287" s="29">
        <f t="shared" si="129"/>
        <v>0</v>
      </c>
      <c r="AG287" s="29">
        <f t="shared" si="130"/>
        <v>0</v>
      </c>
      <c r="AH287" s="29">
        <f t="shared" si="131"/>
        <v>0</v>
      </c>
      <c r="AI287" s="29">
        <f t="shared" si="132"/>
        <v>0</v>
      </c>
      <c r="AJ287" s="29">
        <f t="shared" si="133"/>
        <v>0</v>
      </c>
    </row>
    <row r="288" spans="1:36" ht="15.75" x14ac:dyDescent="0.25">
      <c r="A288" s="40" t="str">
        <f t="shared" si="135"/>
        <v>ZERO</v>
      </c>
      <c r="B288" s="40"/>
      <c r="C288" s="51" t="s">
        <v>32</v>
      </c>
      <c r="D288" s="10"/>
      <c r="E288" s="52" t="s">
        <v>32</v>
      </c>
      <c r="F288" s="53" t="str">
        <f>VLOOKUP(E288,ISTRUZIONI!$A$10:$B$15,2)</f>
        <v>-</v>
      </c>
      <c r="G288" s="9"/>
      <c r="H288" s="58"/>
      <c r="I288" s="58"/>
      <c r="J288" s="28">
        <f t="shared" si="109"/>
        <v>0</v>
      </c>
      <c r="K288" s="28" t="str">
        <f t="shared" si="134"/>
        <v>Compilare anagrafica</v>
      </c>
      <c r="L288" s="5"/>
      <c r="M288" s="31">
        <f t="shared" si="110"/>
        <v>0</v>
      </c>
      <c r="N288">
        <f t="shared" si="111"/>
        <v>0</v>
      </c>
      <c r="O288">
        <f t="shared" si="112"/>
        <v>0</v>
      </c>
      <c r="P288">
        <f t="shared" si="113"/>
        <v>0</v>
      </c>
      <c r="Q288">
        <f t="shared" si="114"/>
        <v>0</v>
      </c>
      <c r="R288">
        <f t="shared" si="115"/>
        <v>0</v>
      </c>
      <c r="S288">
        <f t="shared" si="116"/>
        <v>0</v>
      </c>
      <c r="T288">
        <f t="shared" si="117"/>
        <v>0</v>
      </c>
      <c r="U288">
        <f t="shared" si="118"/>
        <v>0</v>
      </c>
      <c r="V288">
        <f t="shared" si="119"/>
        <v>0</v>
      </c>
      <c r="W288">
        <f t="shared" si="120"/>
        <v>0</v>
      </c>
      <c r="X288">
        <f t="shared" si="121"/>
        <v>0</v>
      </c>
      <c r="Y288" s="29">
        <f t="shared" si="122"/>
        <v>0</v>
      </c>
      <c r="Z288" s="29">
        <f t="shared" si="123"/>
        <v>0</v>
      </c>
      <c r="AA288" s="29">
        <f t="shared" si="124"/>
        <v>0</v>
      </c>
      <c r="AB288" s="29">
        <f t="shared" si="125"/>
        <v>0</v>
      </c>
      <c r="AC288" s="29">
        <f t="shared" si="126"/>
        <v>0</v>
      </c>
      <c r="AD288" s="29">
        <f t="shared" si="127"/>
        <v>0</v>
      </c>
      <c r="AE288" s="29">
        <f t="shared" si="128"/>
        <v>0</v>
      </c>
      <c r="AF288" s="29">
        <f t="shared" si="129"/>
        <v>0</v>
      </c>
      <c r="AG288" s="29">
        <f t="shared" si="130"/>
        <v>0</v>
      </c>
      <c r="AH288" s="29">
        <f t="shared" si="131"/>
        <v>0</v>
      </c>
      <c r="AI288" s="29">
        <f t="shared" si="132"/>
        <v>0</v>
      </c>
      <c r="AJ288" s="29">
        <f t="shared" si="133"/>
        <v>0</v>
      </c>
    </row>
    <row r="289" spans="1:36" ht="15.75" x14ac:dyDescent="0.25">
      <c r="A289" s="40" t="str">
        <f t="shared" si="135"/>
        <v>ZERO</v>
      </c>
      <c r="B289" s="40"/>
      <c r="C289" s="51" t="s">
        <v>32</v>
      </c>
      <c r="D289" s="10"/>
      <c r="E289" s="52" t="s">
        <v>32</v>
      </c>
      <c r="F289" s="53" t="str">
        <f>VLOOKUP(E289,ISTRUZIONI!$A$10:$B$15,2)</f>
        <v>-</v>
      </c>
      <c r="G289" s="9"/>
      <c r="H289" s="58"/>
      <c r="I289" s="58"/>
      <c r="J289" s="28">
        <f t="shared" si="109"/>
        <v>0</v>
      </c>
      <c r="K289" s="28" t="str">
        <f t="shared" si="134"/>
        <v>Compilare anagrafica</v>
      </c>
      <c r="L289" s="5"/>
      <c r="M289" s="31">
        <f t="shared" si="110"/>
        <v>0</v>
      </c>
      <c r="N289">
        <f t="shared" si="111"/>
        <v>0</v>
      </c>
      <c r="O289">
        <f t="shared" si="112"/>
        <v>0</v>
      </c>
      <c r="P289">
        <f t="shared" si="113"/>
        <v>0</v>
      </c>
      <c r="Q289">
        <f t="shared" si="114"/>
        <v>0</v>
      </c>
      <c r="R289">
        <f t="shared" si="115"/>
        <v>0</v>
      </c>
      <c r="S289">
        <f t="shared" si="116"/>
        <v>0</v>
      </c>
      <c r="T289">
        <f t="shared" si="117"/>
        <v>0</v>
      </c>
      <c r="U289">
        <f t="shared" si="118"/>
        <v>0</v>
      </c>
      <c r="V289">
        <f t="shared" si="119"/>
        <v>0</v>
      </c>
      <c r="W289">
        <f t="shared" si="120"/>
        <v>0</v>
      </c>
      <c r="X289">
        <f t="shared" si="121"/>
        <v>0</v>
      </c>
      <c r="Y289" s="29">
        <f t="shared" si="122"/>
        <v>0</v>
      </c>
      <c r="Z289" s="29">
        <f t="shared" si="123"/>
        <v>0</v>
      </c>
      <c r="AA289" s="29">
        <f t="shared" si="124"/>
        <v>0</v>
      </c>
      <c r="AB289" s="29">
        <f t="shared" si="125"/>
        <v>0</v>
      </c>
      <c r="AC289" s="29">
        <f t="shared" si="126"/>
        <v>0</v>
      </c>
      <c r="AD289" s="29">
        <f t="shared" si="127"/>
        <v>0</v>
      </c>
      <c r="AE289" s="29">
        <f t="shared" si="128"/>
        <v>0</v>
      </c>
      <c r="AF289" s="29">
        <f t="shared" si="129"/>
        <v>0</v>
      </c>
      <c r="AG289" s="29">
        <f t="shared" si="130"/>
        <v>0</v>
      </c>
      <c r="AH289" s="29">
        <f t="shared" si="131"/>
        <v>0</v>
      </c>
      <c r="AI289" s="29">
        <f t="shared" si="132"/>
        <v>0</v>
      </c>
      <c r="AJ289" s="29">
        <f t="shared" si="133"/>
        <v>0</v>
      </c>
    </row>
    <row r="290" spans="1:36" ht="15.75" x14ac:dyDescent="0.25">
      <c r="A290" s="40" t="str">
        <f t="shared" si="135"/>
        <v>ZERO</v>
      </c>
      <c r="B290" s="40"/>
      <c r="C290" s="51" t="s">
        <v>32</v>
      </c>
      <c r="D290" s="10"/>
      <c r="E290" s="52" t="s">
        <v>32</v>
      </c>
      <c r="F290" s="53" t="str">
        <f>VLOOKUP(E290,ISTRUZIONI!$A$10:$B$15,2)</f>
        <v>-</v>
      </c>
      <c r="G290" s="9"/>
      <c r="H290" s="58"/>
      <c r="I290" s="58"/>
      <c r="J290" s="28">
        <f t="shared" si="109"/>
        <v>0</v>
      </c>
      <c r="K290" s="28" t="str">
        <f t="shared" si="134"/>
        <v>Compilare anagrafica</v>
      </c>
      <c r="L290" s="5"/>
      <c r="M290" s="31">
        <f t="shared" si="110"/>
        <v>0</v>
      </c>
      <c r="N290">
        <f t="shared" si="111"/>
        <v>0</v>
      </c>
      <c r="O290">
        <f t="shared" si="112"/>
        <v>0</v>
      </c>
      <c r="P290">
        <f t="shared" si="113"/>
        <v>0</v>
      </c>
      <c r="Q290">
        <f t="shared" si="114"/>
        <v>0</v>
      </c>
      <c r="R290">
        <f t="shared" si="115"/>
        <v>0</v>
      </c>
      <c r="S290">
        <f t="shared" si="116"/>
        <v>0</v>
      </c>
      <c r="T290">
        <f t="shared" si="117"/>
        <v>0</v>
      </c>
      <c r="U290">
        <f t="shared" si="118"/>
        <v>0</v>
      </c>
      <c r="V290">
        <f t="shared" si="119"/>
        <v>0</v>
      </c>
      <c r="W290">
        <f t="shared" si="120"/>
        <v>0</v>
      </c>
      <c r="X290">
        <f t="shared" si="121"/>
        <v>0</v>
      </c>
      <c r="Y290" s="29">
        <f t="shared" si="122"/>
        <v>0</v>
      </c>
      <c r="Z290" s="29">
        <f t="shared" si="123"/>
        <v>0</v>
      </c>
      <c r="AA290" s="29">
        <f t="shared" si="124"/>
        <v>0</v>
      </c>
      <c r="AB290" s="29">
        <f t="shared" si="125"/>
        <v>0</v>
      </c>
      <c r="AC290" s="29">
        <f t="shared" si="126"/>
        <v>0</v>
      </c>
      <c r="AD290" s="29">
        <f t="shared" si="127"/>
        <v>0</v>
      </c>
      <c r="AE290" s="29">
        <f t="shared" si="128"/>
        <v>0</v>
      </c>
      <c r="AF290" s="29">
        <f t="shared" si="129"/>
        <v>0</v>
      </c>
      <c r="AG290" s="29">
        <f t="shared" si="130"/>
        <v>0</v>
      </c>
      <c r="AH290" s="29">
        <f t="shared" si="131"/>
        <v>0</v>
      </c>
      <c r="AI290" s="29">
        <f t="shared" si="132"/>
        <v>0</v>
      </c>
      <c r="AJ290" s="29">
        <f t="shared" si="133"/>
        <v>0</v>
      </c>
    </row>
    <row r="291" spans="1:36" ht="15.75" x14ac:dyDescent="0.25">
      <c r="A291" s="40" t="str">
        <f t="shared" si="135"/>
        <v>ZERO</v>
      </c>
      <c r="B291" s="40"/>
      <c r="C291" s="51" t="s">
        <v>32</v>
      </c>
      <c r="D291" s="10"/>
      <c r="E291" s="52" t="s">
        <v>32</v>
      </c>
      <c r="F291" s="53" t="str">
        <f>VLOOKUP(E291,ISTRUZIONI!$A$10:$B$15,2)</f>
        <v>-</v>
      </c>
      <c r="G291" s="9"/>
      <c r="H291" s="58"/>
      <c r="I291" s="58"/>
      <c r="J291" s="28">
        <f t="shared" si="109"/>
        <v>0</v>
      </c>
      <c r="K291" s="28" t="str">
        <f t="shared" si="134"/>
        <v>Compilare anagrafica</v>
      </c>
      <c r="L291" s="5"/>
      <c r="M291" s="31">
        <f t="shared" si="110"/>
        <v>0</v>
      </c>
      <c r="N291">
        <f t="shared" si="111"/>
        <v>0</v>
      </c>
      <c r="O291">
        <f t="shared" si="112"/>
        <v>0</v>
      </c>
      <c r="P291">
        <f t="shared" si="113"/>
        <v>0</v>
      </c>
      <c r="Q291">
        <f t="shared" si="114"/>
        <v>0</v>
      </c>
      <c r="R291">
        <f t="shared" si="115"/>
        <v>0</v>
      </c>
      <c r="S291">
        <f t="shared" si="116"/>
        <v>0</v>
      </c>
      <c r="T291">
        <f t="shared" si="117"/>
        <v>0</v>
      </c>
      <c r="U291">
        <f t="shared" si="118"/>
        <v>0</v>
      </c>
      <c r="V291">
        <f t="shared" si="119"/>
        <v>0</v>
      </c>
      <c r="W291">
        <f t="shared" si="120"/>
        <v>0</v>
      </c>
      <c r="X291">
        <f t="shared" si="121"/>
        <v>0</v>
      </c>
      <c r="Y291" s="29">
        <f t="shared" si="122"/>
        <v>0</v>
      </c>
      <c r="Z291" s="29">
        <f t="shared" si="123"/>
        <v>0</v>
      </c>
      <c r="AA291" s="29">
        <f t="shared" si="124"/>
        <v>0</v>
      </c>
      <c r="AB291" s="29">
        <f t="shared" si="125"/>
        <v>0</v>
      </c>
      <c r="AC291" s="29">
        <f t="shared" si="126"/>
        <v>0</v>
      </c>
      <c r="AD291" s="29">
        <f t="shared" si="127"/>
        <v>0</v>
      </c>
      <c r="AE291" s="29">
        <f t="shared" si="128"/>
        <v>0</v>
      </c>
      <c r="AF291" s="29">
        <f t="shared" si="129"/>
        <v>0</v>
      </c>
      <c r="AG291" s="29">
        <f t="shared" si="130"/>
        <v>0</v>
      </c>
      <c r="AH291" s="29">
        <f t="shared" si="131"/>
        <v>0</v>
      </c>
      <c r="AI291" s="29">
        <f t="shared" si="132"/>
        <v>0</v>
      </c>
      <c r="AJ291" s="29">
        <f t="shared" si="133"/>
        <v>0</v>
      </c>
    </row>
    <row r="292" spans="1:36" ht="15.75" x14ac:dyDescent="0.25">
      <c r="A292" s="40" t="str">
        <f t="shared" si="135"/>
        <v>ZERO</v>
      </c>
      <c r="B292" s="40"/>
      <c r="C292" s="51" t="s">
        <v>32</v>
      </c>
      <c r="D292" s="10"/>
      <c r="E292" s="52" t="s">
        <v>32</v>
      </c>
      <c r="F292" s="53" t="str">
        <f>VLOOKUP(E292,ISTRUZIONI!$A$10:$B$15,2)</f>
        <v>-</v>
      </c>
      <c r="G292" s="9"/>
      <c r="H292" s="58"/>
      <c r="I292" s="58"/>
      <c r="J292" s="28">
        <f t="shared" si="109"/>
        <v>0</v>
      </c>
      <c r="K292" s="28" t="str">
        <f t="shared" si="134"/>
        <v>Compilare anagrafica</v>
      </c>
      <c r="L292" s="5"/>
      <c r="M292" s="31">
        <f t="shared" si="110"/>
        <v>0</v>
      </c>
      <c r="N292">
        <f t="shared" si="111"/>
        <v>0</v>
      </c>
      <c r="O292">
        <f t="shared" si="112"/>
        <v>0</v>
      </c>
      <c r="P292">
        <f t="shared" si="113"/>
        <v>0</v>
      </c>
      <c r="Q292">
        <f t="shared" si="114"/>
        <v>0</v>
      </c>
      <c r="R292">
        <f t="shared" si="115"/>
        <v>0</v>
      </c>
      <c r="S292">
        <f t="shared" si="116"/>
        <v>0</v>
      </c>
      <c r="T292">
        <f t="shared" si="117"/>
        <v>0</v>
      </c>
      <c r="U292">
        <f t="shared" si="118"/>
        <v>0</v>
      </c>
      <c r="V292">
        <f t="shared" si="119"/>
        <v>0</v>
      </c>
      <c r="W292">
        <f t="shared" si="120"/>
        <v>0</v>
      </c>
      <c r="X292">
        <f t="shared" si="121"/>
        <v>0</v>
      </c>
      <c r="Y292" s="29">
        <f t="shared" si="122"/>
        <v>0</v>
      </c>
      <c r="Z292" s="29">
        <f t="shared" si="123"/>
        <v>0</v>
      </c>
      <c r="AA292" s="29">
        <f t="shared" si="124"/>
        <v>0</v>
      </c>
      <c r="AB292" s="29">
        <f t="shared" si="125"/>
        <v>0</v>
      </c>
      <c r="AC292" s="29">
        <f t="shared" si="126"/>
        <v>0</v>
      </c>
      <c r="AD292" s="29">
        <f t="shared" si="127"/>
        <v>0</v>
      </c>
      <c r="AE292" s="29">
        <f t="shared" si="128"/>
        <v>0</v>
      </c>
      <c r="AF292" s="29">
        <f t="shared" si="129"/>
        <v>0</v>
      </c>
      <c r="AG292" s="29">
        <f t="shared" si="130"/>
        <v>0</v>
      </c>
      <c r="AH292" s="29">
        <f t="shared" si="131"/>
        <v>0</v>
      </c>
      <c r="AI292" s="29">
        <f t="shared" si="132"/>
        <v>0</v>
      </c>
      <c r="AJ292" s="29">
        <f t="shared" si="133"/>
        <v>0</v>
      </c>
    </row>
    <row r="293" spans="1:36" ht="15.75" x14ac:dyDescent="0.25">
      <c r="A293" s="40" t="str">
        <f t="shared" si="135"/>
        <v>ZERO</v>
      </c>
      <c r="B293" s="40"/>
      <c r="C293" s="51" t="s">
        <v>32</v>
      </c>
      <c r="D293" s="10"/>
      <c r="E293" s="52" t="s">
        <v>32</v>
      </c>
      <c r="F293" s="53" t="str">
        <f>VLOOKUP(E293,ISTRUZIONI!$A$10:$B$15,2)</f>
        <v>-</v>
      </c>
      <c r="G293" s="9"/>
      <c r="H293" s="58"/>
      <c r="I293" s="58"/>
      <c r="J293" s="28">
        <f t="shared" si="109"/>
        <v>0</v>
      </c>
      <c r="K293" s="28" t="str">
        <f t="shared" si="134"/>
        <v>Compilare anagrafica</v>
      </c>
      <c r="L293" s="5"/>
      <c r="M293" s="31">
        <f t="shared" si="110"/>
        <v>0</v>
      </c>
      <c r="N293">
        <f t="shared" si="111"/>
        <v>0</v>
      </c>
      <c r="O293">
        <f t="shared" si="112"/>
        <v>0</v>
      </c>
      <c r="P293">
        <f t="shared" si="113"/>
        <v>0</v>
      </c>
      <c r="Q293">
        <f t="shared" si="114"/>
        <v>0</v>
      </c>
      <c r="R293">
        <f t="shared" si="115"/>
        <v>0</v>
      </c>
      <c r="S293">
        <f t="shared" si="116"/>
        <v>0</v>
      </c>
      <c r="T293">
        <f t="shared" si="117"/>
        <v>0</v>
      </c>
      <c r="U293">
        <f t="shared" si="118"/>
        <v>0</v>
      </c>
      <c r="V293">
        <f t="shared" si="119"/>
        <v>0</v>
      </c>
      <c r="W293">
        <f t="shared" si="120"/>
        <v>0</v>
      </c>
      <c r="X293">
        <f t="shared" si="121"/>
        <v>0</v>
      </c>
      <c r="Y293" s="29">
        <f t="shared" si="122"/>
        <v>0</v>
      </c>
      <c r="Z293" s="29">
        <f t="shared" si="123"/>
        <v>0</v>
      </c>
      <c r="AA293" s="29">
        <f t="shared" si="124"/>
        <v>0</v>
      </c>
      <c r="AB293" s="29">
        <f t="shared" si="125"/>
        <v>0</v>
      </c>
      <c r="AC293" s="29">
        <f t="shared" si="126"/>
        <v>0</v>
      </c>
      <c r="AD293" s="29">
        <f t="shared" si="127"/>
        <v>0</v>
      </c>
      <c r="AE293" s="29">
        <f t="shared" si="128"/>
        <v>0</v>
      </c>
      <c r="AF293" s="29">
        <f t="shared" si="129"/>
        <v>0</v>
      </c>
      <c r="AG293" s="29">
        <f t="shared" si="130"/>
        <v>0</v>
      </c>
      <c r="AH293" s="29">
        <f t="shared" si="131"/>
        <v>0</v>
      </c>
      <c r="AI293" s="29">
        <f t="shared" si="132"/>
        <v>0</v>
      </c>
      <c r="AJ293" s="29">
        <f t="shared" si="133"/>
        <v>0</v>
      </c>
    </row>
    <row r="294" spans="1:36" ht="15.75" x14ac:dyDescent="0.25">
      <c r="A294" s="40" t="str">
        <f t="shared" si="135"/>
        <v>ZERO</v>
      </c>
      <c r="B294" s="40"/>
      <c r="C294" s="51" t="s">
        <v>32</v>
      </c>
      <c r="D294" s="10"/>
      <c r="E294" s="52" t="s">
        <v>32</v>
      </c>
      <c r="F294" s="53" t="str">
        <f>VLOOKUP(E294,ISTRUZIONI!$A$10:$B$15,2)</f>
        <v>-</v>
      </c>
      <c r="G294" s="9"/>
      <c r="H294" s="58"/>
      <c r="I294" s="58"/>
      <c r="J294" s="28">
        <f t="shared" si="109"/>
        <v>0</v>
      </c>
      <c r="K294" s="28" t="str">
        <f t="shared" si="134"/>
        <v>Compilare anagrafica</v>
      </c>
      <c r="L294" s="5"/>
      <c r="M294" s="31">
        <f t="shared" si="110"/>
        <v>0</v>
      </c>
      <c r="N294">
        <f t="shared" si="111"/>
        <v>0</v>
      </c>
      <c r="O294">
        <f t="shared" si="112"/>
        <v>0</v>
      </c>
      <c r="P294">
        <f t="shared" si="113"/>
        <v>0</v>
      </c>
      <c r="Q294">
        <f t="shared" si="114"/>
        <v>0</v>
      </c>
      <c r="R294">
        <f t="shared" si="115"/>
        <v>0</v>
      </c>
      <c r="S294">
        <f t="shared" si="116"/>
        <v>0</v>
      </c>
      <c r="T294">
        <f t="shared" si="117"/>
        <v>0</v>
      </c>
      <c r="U294">
        <f t="shared" si="118"/>
        <v>0</v>
      </c>
      <c r="V294">
        <f t="shared" si="119"/>
        <v>0</v>
      </c>
      <c r="W294">
        <f t="shared" si="120"/>
        <v>0</v>
      </c>
      <c r="X294">
        <f t="shared" si="121"/>
        <v>0</v>
      </c>
      <c r="Y294" s="29">
        <f t="shared" si="122"/>
        <v>0</v>
      </c>
      <c r="Z294" s="29">
        <f t="shared" si="123"/>
        <v>0</v>
      </c>
      <c r="AA294" s="29">
        <f t="shared" si="124"/>
        <v>0</v>
      </c>
      <c r="AB294" s="29">
        <f t="shared" si="125"/>
        <v>0</v>
      </c>
      <c r="AC294" s="29">
        <f t="shared" si="126"/>
        <v>0</v>
      </c>
      <c r="AD294" s="29">
        <f t="shared" si="127"/>
        <v>0</v>
      </c>
      <c r="AE294" s="29">
        <f t="shared" si="128"/>
        <v>0</v>
      </c>
      <c r="AF294" s="29">
        <f t="shared" si="129"/>
        <v>0</v>
      </c>
      <c r="AG294" s="29">
        <f t="shared" si="130"/>
        <v>0</v>
      </c>
      <c r="AH294" s="29">
        <f t="shared" si="131"/>
        <v>0</v>
      </c>
      <c r="AI294" s="29">
        <f t="shared" si="132"/>
        <v>0</v>
      </c>
      <c r="AJ294" s="29">
        <f t="shared" si="133"/>
        <v>0</v>
      </c>
    </row>
    <row r="295" spans="1:36" ht="15.75" x14ac:dyDescent="0.25">
      <c r="A295" s="40" t="str">
        <f t="shared" si="135"/>
        <v>ZERO</v>
      </c>
      <c r="B295" s="40"/>
      <c r="C295" s="51" t="s">
        <v>32</v>
      </c>
      <c r="D295" s="10"/>
      <c r="E295" s="52" t="s">
        <v>32</v>
      </c>
      <c r="F295" s="53" t="str">
        <f>VLOOKUP(E295,ISTRUZIONI!$A$10:$B$15,2)</f>
        <v>-</v>
      </c>
      <c r="G295" s="9"/>
      <c r="H295" s="58"/>
      <c r="I295" s="58"/>
      <c r="J295" s="28">
        <f t="shared" si="109"/>
        <v>0</v>
      </c>
      <c r="K295" s="28" t="str">
        <f t="shared" si="134"/>
        <v>Compilare anagrafica</v>
      </c>
      <c r="L295" s="5"/>
      <c r="M295" s="31">
        <f t="shared" si="110"/>
        <v>0</v>
      </c>
      <c r="N295">
        <f t="shared" si="111"/>
        <v>0</v>
      </c>
      <c r="O295">
        <f t="shared" si="112"/>
        <v>0</v>
      </c>
      <c r="P295">
        <f t="shared" si="113"/>
        <v>0</v>
      </c>
      <c r="Q295">
        <f t="shared" si="114"/>
        <v>0</v>
      </c>
      <c r="R295">
        <f t="shared" si="115"/>
        <v>0</v>
      </c>
      <c r="S295">
        <f t="shared" si="116"/>
        <v>0</v>
      </c>
      <c r="T295">
        <f t="shared" si="117"/>
        <v>0</v>
      </c>
      <c r="U295">
        <f t="shared" si="118"/>
        <v>0</v>
      </c>
      <c r="V295">
        <f t="shared" si="119"/>
        <v>0</v>
      </c>
      <c r="W295">
        <f t="shared" si="120"/>
        <v>0</v>
      </c>
      <c r="X295">
        <f t="shared" si="121"/>
        <v>0</v>
      </c>
      <c r="Y295" s="29">
        <f t="shared" si="122"/>
        <v>0</v>
      </c>
      <c r="Z295" s="29">
        <f t="shared" si="123"/>
        <v>0</v>
      </c>
      <c r="AA295" s="29">
        <f t="shared" si="124"/>
        <v>0</v>
      </c>
      <c r="AB295" s="29">
        <f t="shared" si="125"/>
        <v>0</v>
      </c>
      <c r="AC295" s="29">
        <f t="shared" si="126"/>
        <v>0</v>
      </c>
      <c r="AD295" s="29">
        <f t="shared" si="127"/>
        <v>0</v>
      </c>
      <c r="AE295" s="29">
        <f t="shared" si="128"/>
        <v>0</v>
      </c>
      <c r="AF295" s="29">
        <f t="shared" si="129"/>
        <v>0</v>
      </c>
      <c r="AG295" s="29">
        <f t="shared" si="130"/>
        <v>0</v>
      </c>
      <c r="AH295" s="29">
        <f t="shared" si="131"/>
        <v>0</v>
      </c>
      <c r="AI295" s="29">
        <f t="shared" si="132"/>
        <v>0</v>
      </c>
      <c r="AJ295" s="29">
        <f t="shared" si="133"/>
        <v>0</v>
      </c>
    </row>
    <row r="296" spans="1:36" ht="15.75" x14ac:dyDescent="0.25">
      <c r="A296" s="40" t="str">
        <f t="shared" si="135"/>
        <v>ZERO</v>
      </c>
      <c r="B296" s="40"/>
      <c r="C296" s="51" t="s">
        <v>32</v>
      </c>
      <c r="D296" s="10"/>
      <c r="E296" s="52" t="s">
        <v>32</v>
      </c>
      <c r="F296" s="53" t="str">
        <f>VLOOKUP(E296,ISTRUZIONI!$A$10:$B$15,2)</f>
        <v>-</v>
      </c>
      <c r="G296" s="9"/>
      <c r="H296" s="58"/>
      <c r="I296" s="58"/>
      <c r="J296" s="28">
        <f t="shared" si="109"/>
        <v>0</v>
      </c>
      <c r="K296" s="28" t="str">
        <f t="shared" si="134"/>
        <v>Compilare anagrafica</v>
      </c>
      <c r="L296" s="5"/>
      <c r="M296" s="31">
        <f t="shared" si="110"/>
        <v>0</v>
      </c>
      <c r="N296">
        <f t="shared" si="111"/>
        <v>0</v>
      </c>
      <c r="O296">
        <f t="shared" si="112"/>
        <v>0</v>
      </c>
      <c r="P296">
        <f t="shared" si="113"/>
        <v>0</v>
      </c>
      <c r="Q296">
        <f t="shared" si="114"/>
        <v>0</v>
      </c>
      <c r="R296">
        <f t="shared" si="115"/>
        <v>0</v>
      </c>
      <c r="S296">
        <f t="shared" si="116"/>
        <v>0</v>
      </c>
      <c r="T296">
        <f t="shared" si="117"/>
        <v>0</v>
      </c>
      <c r="U296">
        <f t="shared" si="118"/>
        <v>0</v>
      </c>
      <c r="V296">
        <f t="shared" si="119"/>
        <v>0</v>
      </c>
      <c r="W296">
        <f t="shared" si="120"/>
        <v>0</v>
      </c>
      <c r="X296">
        <f t="shared" si="121"/>
        <v>0</v>
      </c>
      <c r="Y296" s="29">
        <f t="shared" si="122"/>
        <v>0</v>
      </c>
      <c r="Z296" s="29">
        <f t="shared" si="123"/>
        <v>0</v>
      </c>
      <c r="AA296" s="29">
        <f t="shared" si="124"/>
        <v>0</v>
      </c>
      <c r="AB296" s="29">
        <f t="shared" si="125"/>
        <v>0</v>
      </c>
      <c r="AC296" s="29">
        <f t="shared" si="126"/>
        <v>0</v>
      </c>
      <c r="AD296" s="29">
        <f t="shared" si="127"/>
        <v>0</v>
      </c>
      <c r="AE296" s="29">
        <f t="shared" si="128"/>
        <v>0</v>
      </c>
      <c r="AF296" s="29">
        <f t="shared" si="129"/>
        <v>0</v>
      </c>
      <c r="AG296" s="29">
        <f t="shared" si="130"/>
        <v>0</v>
      </c>
      <c r="AH296" s="29">
        <f t="shared" si="131"/>
        <v>0</v>
      </c>
      <c r="AI296" s="29">
        <f t="shared" si="132"/>
        <v>0</v>
      </c>
      <c r="AJ296" s="29">
        <f t="shared" si="133"/>
        <v>0</v>
      </c>
    </row>
    <row r="297" spans="1:36" ht="15.75" x14ac:dyDescent="0.25">
      <c r="A297" s="40" t="str">
        <f t="shared" si="135"/>
        <v>ZERO</v>
      </c>
      <c r="B297" s="40"/>
      <c r="C297" s="51" t="s">
        <v>32</v>
      </c>
      <c r="D297" s="10"/>
      <c r="E297" s="52" t="s">
        <v>32</v>
      </c>
      <c r="F297" s="53" t="str">
        <f>VLOOKUP(E297,ISTRUZIONI!$A$10:$B$15,2)</f>
        <v>-</v>
      </c>
      <c r="G297" s="9"/>
      <c r="H297" s="58"/>
      <c r="I297" s="58"/>
      <c r="J297" s="28">
        <f t="shared" si="109"/>
        <v>0</v>
      </c>
      <c r="K297" s="28" t="str">
        <f t="shared" si="134"/>
        <v>Compilare anagrafica</v>
      </c>
      <c r="L297" s="5"/>
      <c r="M297" s="31">
        <f t="shared" si="110"/>
        <v>0</v>
      </c>
      <c r="N297">
        <f t="shared" si="111"/>
        <v>0</v>
      </c>
      <c r="O297">
        <f t="shared" si="112"/>
        <v>0</v>
      </c>
      <c r="P297">
        <f t="shared" si="113"/>
        <v>0</v>
      </c>
      <c r="Q297">
        <f t="shared" si="114"/>
        <v>0</v>
      </c>
      <c r="R297">
        <f t="shared" si="115"/>
        <v>0</v>
      </c>
      <c r="S297">
        <f t="shared" si="116"/>
        <v>0</v>
      </c>
      <c r="T297">
        <f t="shared" si="117"/>
        <v>0</v>
      </c>
      <c r="U297">
        <f t="shared" si="118"/>
        <v>0</v>
      </c>
      <c r="V297">
        <f t="shared" si="119"/>
        <v>0</v>
      </c>
      <c r="W297">
        <f t="shared" si="120"/>
        <v>0</v>
      </c>
      <c r="X297">
        <f t="shared" si="121"/>
        <v>0</v>
      </c>
      <c r="Y297" s="29">
        <f t="shared" si="122"/>
        <v>0</v>
      </c>
      <c r="Z297" s="29">
        <f t="shared" si="123"/>
        <v>0</v>
      </c>
      <c r="AA297" s="29">
        <f t="shared" si="124"/>
        <v>0</v>
      </c>
      <c r="AB297" s="29">
        <f t="shared" si="125"/>
        <v>0</v>
      </c>
      <c r="AC297" s="29">
        <f t="shared" si="126"/>
        <v>0</v>
      </c>
      <c r="AD297" s="29">
        <f t="shared" si="127"/>
        <v>0</v>
      </c>
      <c r="AE297" s="29">
        <f t="shared" si="128"/>
        <v>0</v>
      </c>
      <c r="AF297" s="29">
        <f t="shared" si="129"/>
        <v>0</v>
      </c>
      <c r="AG297" s="29">
        <f t="shared" si="130"/>
        <v>0</v>
      </c>
      <c r="AH297" s="29">
        <f t="shared" si="131"/>
        <v>0</v>
      </c>
      <c r="AI297" s="29">
        <f t="shared" si="132"/>
        <v>0</v>
      </c>
      <c r="AJ297" s="29">
        <f t="shared" si="133"/>
        <v>0</v>
      </c>
    </row>
    <row r="298" spans="1:36" ht="15.75" x14ac:dyDescent="0.25">
      <c r="A298" s="40" t="str">
        <f t="shared" si="135"/>
        <v>ZERO</v>
      </c>
      <c r="B298" s="40"/>
      <c r="C298" s="51" t="s">
        <v>32</v>
      </c>
      <c r="D298" s="10"/>
      <c r="E298" s="52" t="s">
        <v>32</v>
      </c>
      <c r="F298" s="53" t="str">
        <f>VLOOKUP(E298,ISTRUZIONI!$A$10:$B$15,2)</f>
        <v>-</v>
      </c>
      <c r="G298" s="9"/>
      <c r="H298" s="58"/>
      <c r="I298" s="58"/>
      <c r="J298" s="28">
        <f t="shared" si="109"/>
        <v>0</v>
      </c>
      <c r="K298" s="28" t="str">
        <f t="shared" si="134"/>
        <v>Compilare anagrafica</v>
      </c>
      <c r="L298" s="5"/>
      <c r="M298" s="31">
        <f t="shared" si="110"/>
        <v>0</v>
      </c>
      <c r="N298">
        <f t="shared" si="111"/>
        <v>0</v>
      </c>
      <c r="O298">
        <f t="shared" si="112"/>
        <v>0</v>
      </c>
      <c r="P298">
        <f t="shared" si="113"/>
        <v>0</v>
      </c>
      <c r="Q298">
        <f t="shared" si="114"/>
        <v>0</v>
      </c>
      <c r="R298">
        <f t="shared" si="115"/>
        <v>0</v>
      </c>
      <c r="S298">
        <f t="shared" si="116"/>
        <v>0</v>
      </c>
      <c r="T298">
        <f t="shared" si="117"/>
        <v>0</v>
      </c>
      <c r="U298">
        <f t="shared" si="118"/>
        <v>0</v>
      </c>
      <c r="V298">
        <f t="shared" si="119"/>
        <v>0</v>
      </c>
      <c r="W298">
        <f t="shared" si="120"/>
        <v>0</v>
      </c>
      <c r="X298">
        <f t="shared" si="121"/>
        <v>0</v>
      </c>
      <c r="Y298" s="29">
        <f t="shared" si="122"/>
        <v>0</v>
      </c>
      <c r="Z298" s="29">
        <f t="shared" si="123"/>
        <v>0</v>
      </c>
      <c r="AA298" s="29">
        <f t="shared" si="124"/>
        <v>0</v>
      </c>
      <c r="AB298" s="29">
        <f t="shared" si="125"/>
        <v>0</v>
      </c>
      <c r="AC298" s="29">
        <f t="shared" si="126"/>
        <v>0</v>
      </c>
      <c r="AD298" s="29">
        <f t="shared" si="127"/>
        <v>0</v>
      </c>
      <c r="AE298" s="29">
        <f t="shared" si="128"/>
        <v>0</v>
      </c>
      <c r="AF298" s="29">
        <f t="shared" si="129"/>
        <v>0</v>
      </c>
      <c r="AG298" s="29">
        <f t="shared" si="130"/>
        <v>0</v>
      </c>
      <c r="AH298" s="29">
        <f t="shared" si="131"/>
        <v>0</v>
      </c>
      <c r="AI298" s="29">
        <f t="shared" si="132"/>
        <v>0</v>
      </c>
      <c r="AJ298" s="29">
        <f t="shared" si="133"/>
        <v>0</v>
      </c>
    </row>
    <row r="299" spans="1:36" ht="15.75" x14ac:dyDescent="0.25">
      <c r="A299" s="40" t="str">
        <f t="shared" si="135"/>
        <v>ZERO</v>
      </c>
      <c r="B299" s="40"/>
      <c r="C299" s="51" t="s">
        <v>32</v>
      </c>
      <c r="D299" s="10"/>
      <c r="E299" s="52" t="s">
        <v>32</v>
      </c>
      <c r="F299" s="53" t="str">
        <f>VLOOKUP(E299,ISTRUZIONI!$A$10:$B$15,2)</f>
        <v>-</v>
      </c>
      <c r="G299" s="9"/>
      <c r="H299" s="58"/>
      <c r="I299" s="58"/>
      <c r="J299" s="28">
        <f t="shared" si="109"/>
        <v>0</v>
      </c>
      <c r="K299" s="28" t="str">
        <f t="shared" si="134"/>
        <v>Compilare anagrafica</v>
      </c>
      <c r="L299" s="5"/>
      <c r="M299" s="31">
        <f t="shared" si="110"/>
        <v>0</v>
      </c>
      <c r="N299">
        <f t="shared" si="111"/>
        <v>0</v>
      </c>
      <c r="O299">
        <f t="shared" si="112"/>
        <v>0</v>
      </c>
      <c r="P299">
        <f t="shared" si="113"/>
        <v>0</v>
      </c>
      <c r="Q299">
        <f t="shared" si="114"/>
        <v>0</v>
      </c>
      <c r="R299">
        <f t="shared" si="115"/>
        <v>0</v>
      </c>
      <c r="S299">
        <f t="shared" si="116"/>
        <v>0</v>
      </c>
      <c r="T299">
        <f t="shared" si="117"/>
        <v>0</v>
      </c>
      <c r="U299">
        <f t="shared" si="118"/>
        <v>0</v>
      </c>
      <c r="V299">
        <f t="shared" si="119"/>
        <v>0</v>
      </c>
      <c r="W299">
        <f t="shared" si="120"/>
        <v>0</v>
      </c>
      <c r="X299">
        <f t="shared" si="121"/>
        <v>0</v>
      </c>
      <c r="Y299" s="29">
        <f t="shared" si="122"/>
        <v>0</v>
      </c>
      <c r="Z299" s="29">
        <f t="shared" si="123"/>
        <v>0</v>
      </c>
      <c r="AA299" s="29">
        <f t="shared" si="124"/>
        <v>0</v>
      </c>
      <c r="AB299" s="29">
        <f t="shared" si="125"/>
        <v>0</v>
      </c>
      <c r="AC299" s="29">
        <f t="shared" si="126"/>
        <v>0</v>
      </c>
      <c r="AD299" s="29">
        <f t="shared" si="127"/>
        <v>0</v>
      </c>
      <c r="AE299" s="29">
        <f t="shared" si="128"/>
        <v>0</v>
      </c>
      <c r="AF299" s="29">
        <f t="shared" si="129"/>
        <v>0</v>
      </c>
      <c r="AG299" s="29">
        <f t="shared" si="130"/>
        <v>0</v>
      </c>
      <c r="AH299" s="29">
        <f t="shared" si="131"/>
        <v>0</v>
      </c>
      <c r="AI299" s="29">
        <f t="shared" si="132"/>
        <v>0</v>
      </c>
      <c r="AJ299" s="29">
        <f t="shared" si="133"/>
        <v>0</v>
      </c>
    </row>
    <row r="300" spans="1:36" ht="15.75" x14ac:dyDescent="0.25">
      <c r="A300" s="40" t="str">
        <f t="shared" si="135"/>
        <v>ZERO</v>
      </c>
      <c r="B300" s="40"/>
      <c r="C300" s="51" t="s">
        <v>32</v>
      </c>
      <c r="D300" s="10"/>
      <c r="E300" s="52" t="s">
        <v>32</v>
      </c>
      <c r="F300" s="53" t="str">
        <f>VLOOKUP(E300,ISTRUZIONI!$A$10:$B$15,2)</f>
        <v>-</v>
      </c>
      <c r="G300" s="9"/>
      <c r="H300" s="58"/>
      <c r="I300" s="58"/>
      <c r="J300" s="28">
        <f t="shared" si="109"/>
        <v>0</v>
      </c>
      <c r="K300" s="28" t="str">
        <f t="shared" si="134"/>
        <v>Compilare anagrafica</v>
      </c>
      <c r="L300" s="5"/>
      <c r="M300" s="31">
        <f t="shared" si="110"/>
        <v>0</v>
      </c>
      <c r="N300">
        <f t="shared" si="111"/>
        <v>0</v>
      </c>
      <c r="O300">
        <f t="shared" si="112"/>
        <v>0</v>
      </c>
      <c r="P300">
        <f t="shared" si="113"/>
        <v>0</v>
      </c>
      <c r="Q300">
        <f t="shared" si="114"/>
        <v>0</v>
      </c>
      <c r="R300">
        <f t="shared" si="115"/>
        <v>0</v>
      </c>
      <c r="S300">
        <f t="shared" si="116"/>
        <v>0</v>
      </c>
      <c r="T300">
        <f t="shared" si="117"/>
        <v>0</v>
      </c>
      <c r="U300">
        <f t="shared" si="118"/>
        <v>0</v>
      </c>
      <c r="V300">
        <f t="shared" si="119"/>
        <v>0</v>
      </c>
      <c r="W300">
        <f t="shared" si="120"/>
        <v>0</v>
      </c>
      <c r="X300">
        <f t="shared" si="121"/>
        <v>0</v>
      </c>
      <c r="Y300" s="29">
        <f t="shared" si="122"/>
        <v>0</v>
      </c>
      <c r="Z300" s="29">
        <f t="shared" si="123"/>
        <v>0</v>
      </c>
      <c r="AA300" s="29">
        <f t="shared" si="124"/>
        <v>0</v>
      </c>
      <c r="AB300" s="29">
        <f t="shared" si="125"/>
        <v>0</v>
      </c>
      <c r="AC300" s="29">
        <f t="shared" si="126"/>
        <v>0</v>
      </c>
      <c r="AD300" s="29">
        <f t="shared" si="127"/>
        <v>0</v>
      </c>
      <c r="AE300" s="29">
        <f t="shared" si="128"/>
        <v>0</v>
      </c>
      <c r="AF300" s="29">
        <f t="shared" si="129"/>
        <v>0</v>
      </c>
      <c r="AG300" s="29">
        <f t="shared" si="130"/>
        <v>0</v>
      </c>
      <c r="AH300" s="29">
        <f t="shared" si="131"/>
        <v>0</v>
      </c>
      <c r="AI300" s="29">
        <f t="shared" si="132"/>
        <v>0</v>
      </c>
      <c r="AJ300" s="29">
        <f t="shared" si="133"/>
        <v>0</v>
      </c>
    </row>
    <row r="301" spans="1:36" ht="15.75" x14ac:dyDescent="0.25">
      <c r="A301" s="40" t="str">
        <f t="shared" si="135"/>
        <v>ZERO</v>
      </c>
      <c r="B301" s="40"/>
      <c r="C301" s="51" t="s">
        <v>32</v>
      </c>
      <c r="D301" s="10"/>
      <c r="E301" s="52" t="s">
        <v>32</v>
      </c>
      <c r="F301" s="53" t="str">
        <f>VLOOKUP(E301,ISTRUZIONI!$A$10:$B$15,2)</f>
        <v>-</v>
      </c>
      <c r="G301" s="9"/>
      <c r="H301" s="58"/>
      <c r="I301" s="58"/>
      <c r="J301" s="28">
        <f t="shared" si="109"/>
        <v>0</v>
      </c>
      <c r="K301" s="28" t="str">
        <f t="shared" si="134"/>
        <v>Compilare anagrafica</v>
      </c>
      <c r="L301" s="5"/>
      <c r="M301" s="31">
        <f t="shared" si="110"/>
        <v>0</v>
      </c>
      <c r="N301">
        <f t="shared" si="111"/>
        <v>0</v>
      </c>
      <c r="O301">
        <f t="shared" si="112"/>
        <v>0</v>
      </c>
      <c r="P301">
        <f t="shared" si="113"/>
        <v>0</v>
      </c>
      <c r="Q301">
        <f t="shared" si="114"/>
        <v>0</v>
      </c>
      <c r="R301">
        <f t="shared" si="115"/>
        <v>0</v>
      </c>
      <c r="S301">
        <f t="shared" si="116"/>
        <v>0</v>
      </c>
      <c r="T301">
        <f t="shared" si="117"/>
        <v>0</v>
      </c>
      <c r="U301">
        <f t="shared" si="118"/>
        <v>0</v>
      </c>
      <c r="V301">
        <f t="shared" si="119"/>
        <v>0</v>
      </c>
      <c r="W301">
        <f t="shared" si="120"/>
        <v>0</v>
      </c>
      <c r="X301">
        <f t="shared" si="121"/>
        <v>0</v>
      </c>
      <c r="Y301" s="29">
        <f t="shared" si="122"/>
        <v>0</v>
      </c>
      <c r="Z301" s="29">
        <f t="shared" si="123"/>
        <v>0</v>
      </c>
      <c r="AA301" s="29">
        <f t="shared" si="124"/>
        <v>0</v>
      </c>
      <c r="AB301" s="29">
        <f t="shared" si="125"/>
        <v>0</v>
      </c>
      <c r="AC301" s="29">
        <f t="shared" si="126"/>
        <v>0</v>
      </c>
      <c r="AD301" s="29">
        <f t="shared" si="127"/>
        <v>0</v>
      </c>
      <c r="AE301" s="29">
        <f t="shared" si="128"/>
        <v>0</v>
      </c>
      <c r="AF301" s="29">
        <f t="shared" si="129"/>
        <v>0</v>
      </c>
      <c r="AG301" s="29">
        <f t="shared" si="130"/>
        <v>0</v>
      </c>
      <c r="AH301" s="29">
        <f t="shared" si="131"/>
        <v>0</v>
      </c>
      <c r="AI301" s="29">
        <f t="shared" si="132"/>
        <v>0</v>
      </c>
      <c r="AJ301" s="29">
        <f t="shared" si="133"/>
        <v>0</v>
      </c>
    </row>
    <row r="302" spans="1:36" ht="15.75" x14ac:dyDescent="0.25">
      <c r="A302" s="40" t="str">
        <f t="shared" si="135"/>
        <v>ZERO</v>
      </c>
      <c r="B302" s="40"/>
      <c r="C302" s="51" t="s">
        <v>32</v>
      </c>
      <c r="D302" s="10"/>
      <c r="E302" s="52" t="s">
        <v>32</v>
      </c>
      <c r="F302" s="53" t="str">
        <f>VLOOKUP(E302,ISTRUZIONI!$A$10:$B$15,2)</f>
        <v>-</v>
      </c>
      <c r="G302" s="9"/>
      <c r="H302" s="58"/>
      <c r="I302" s="58"/>
      <c r="J302" s="28">
        <f t="shared" si="109"/>
        <v>0</v>
      </c>
      <c r="K302" s="28" t="str">
        <f t="shared" si="134"/>
        <v>Compilare anagrafica</v>
      </c>
      <c r="L302" s="5"/>
      <c r="M302" s="31">
        <f t="shared" si="110"/>
        <v>0</v>
      </c>
      <c r="N302">
        <f t="shared" si="111"/>
        <v>0</v>
      </c>
      <c r="O302">
        <f t="shared" si="112"/>
        <v>0</v>
      </c>
      <c r="P302">
        <f t="shared" si="113"/>
        <v>0</v>
      </c>
      <c r="Q302">
        <f t="shared" si="114"/>
        <v>0</v>
      </c>
      <c r="R302">
        <f t="shared" si="115"/>
        <v>0</v>
      </c>
      <c r="S302">
        <f t="shared" si="116"/>
        <v>0</v>
      </c>
      <c r="T302">
        <f t="shared" si="117"/>
        <v>0</v>
      </c>
      <c r="U302">
        <f t="shared" si="118"/>
        <v>0</v>
      </c>
      <c r="V302">
        <f t="shared" si="119"/>
        <v>0</v>
      </c>
      <c r="W302">
        <f t="shared" si="120"/>
        <v>0</v>
      </c>
      <c r="X302">
        <f t="shared" si="121"/>
        <v>0</v>
      </c>
      <c r="Y302" s="29">
        <f t="shared" si="122"/>
        <v>0</v>
      </c>
      <c r="Z302" s="29">
        <f t="shared" si="123"/>
        <v>0</v>
      </c>
      <c r="AA302" s="29">
        <f t="shared" si="124"/>
        <v>0</v>
      </c>
      <c r="AB302" s="29">
        <f t="shared" si="125"/>
        <v>0</v>
      </c>
      <c r="AC302" s="29">
        <f t="shared" si="126"/>
        <v>0</v>
      </c>
      <c r="AD302" s="29">
        <f t="shared" si="127"/>
        <v>0</v>
      </c>
      <c r="AE302" s="29">
        <f t="shared" si="128"/>
        <v>0</v>
      </c>
      <c r="AF302" s="29">
        <f t="shared" si="129"/>
        <v>0</v>
      </c>
      <c r="AG302" s="29">
        <f t="shared" si="130"/>
        <v>0</v>
      </c>
      <c r="AH302" s="29">
        <f t="shared" si="131"/>
        <v>0</v>
      </c>
      <c r="AI302" s="29">
        <f t="shared" si="132"/>
        <v>0</v>
      </c>
      <c r="AJ302" s="29">
        <f t="shared" si="133"/>
        <v>0</v>
      </c>
    </row>
    <row r="303" spans="1:36" ht="15.75" x14ac:dyDescent="0.25">
      <c r="A303" s="40" t="str">
        <f t="shared" si="135"/>
        <v>ZERO</v>
      </c>
      <c r="B303" s="40"/>
      <c r="C303" s="51" t="s">
        <v>32</v>
      </c>
      <c r="D303" s="10"/>
      <c r="E303" s="52" t="s">
        <v>32</v>
      </c>
      <c r="F303" s="53" t="str">
        <f>VLOOKUP(E303,ISTRUZIONI!$A$10:$B$15,2)</f>
        <v>-</v>
      </c>
      <c r="G303" s="9"/>
      <c r="H303" s="58"/>
      <c r="I303" s="58"/>
      <c r="J303" s="28">
        <f t="shared" si="109"/>
        <v>0</v>
      </c>
      <c r="K303" s="28" t="str">
        <f t="shared" si="134"/>
        <v>Compilare anagrafica</v>
      </c>
      <c r="L303" s="5"/>
      <c r="M303" s="31">
        <f t="shared" si="110"/>
        <v>0</v>
      </c>
      <c r="N303">
        <f t="shared" si="111"/>
        <v>0</v>
      </c>
      <c r="O303">
        <f t="shared" si="112"/>
        <v>0</v>
      </c>
      <c r="P303">
        <f t="shared" si="113"/>
        <v>0</v>
      </c>
      <c r="Q303">
        <f t="shared" si="114"/>
        <v>0</v>
      </c>
      <c r="R303">
        <f t="shared" si="115"/>
        <v>0</v>
      </c>
      <c r="S303">
        <f t="shared" si="116"/>
        <v>0</v>
      </c>
      <c r="T303">
        <f t="shared" si="117"/>
        <v>0</v>
      </c>
      <c r="U303">
        <f t="shared" si="118"/>
        <v>0</v>
      </c>
      <c r="V303">
        <f t="shared" si="119"/>
        <v>0</v>
      </c>
      <c r="W303">
        <f t="shared" si="120"/>
        <v>0</v>
      </c>
      <c r="X303">
        <f t="shared" si="121"/>
        <v>0</v>
      </c>
      <c r="Y303" s="29">
        <f t="shared" si="122"/>
        <v>0</v>
      </c>
      <c r="Z303" s="29">
        <f t="shared" si="123"/>
        <v>0</v>
      </c>
      <c r="AA303" s="29">
        <f t="shared" si="124"/>
        <v>0</v>
      </c>
      <c r="AB303" s="29">
        <f t="shared" si="125"/>
        <v>0</v>
      </c>
      <c r="AC303" s="29">
        <f t="shared" si="126"/>
        <v>0</v>
      </c>
      <c r="AD303" s="29">
        <f t="shared" si="127"/>
        <v>0</v>
      </c>
      <c r="AE303" s="29">
        <f t="shared" si="128"/>
        <v>0</v>
      </c>
      <c r="AF303" s="29">
        <f t="shared" si="129"/>
        <v>0</v>
      </c>
      <c r="AG303" s="29">
        <f t="shared" si="130"/>
        <v>0</v>
      </c>
      <c r="AH303" s="29">
        <f t="shared" si="131"/>
        <v>0</v>
      </c>
      <c r="AI303" s="29">
        <f t="shared" si="132"/>
        <v>0</v>
      </c>
      <c r="AJ303" s="29">
        <f t="shared" si="133"/>
        <v>0</v>
      </c>
    </row>
    <row r="304" spans="1:36" ht="15.75" x14ac:dyDescent="0.25">
      <c r="A304" s="40" t="str">
        <f t="shared" si="135"/>
        <v>ZERO</v>
      </c>
      <c r="B304" s="40"/>
      <c r="C304" s="51" t="s">
        <v>32</v>
      </c>
      <c r="D304" s="10"/>
      <c r="E304" s="52" t="s">
        <v>32</v>
      </c>
      <c r="F304" s="53" t="str">
        <f>VLOOKUP(E304,ISTRUZIONI!$A$10:$B$15,2)</f>
        <v>-</v>
      </c>
      <c r="G304" s="9"/>
      <c r="H304" s="58"/>
      <c r="I304" s="58"/>
      <c r="J304" s="28">
        <f t="shared" si="109"/>
        <v>0</v>
      </c>
      <c r="K304" s="28" t="str">
        <f t="shared" si="134"/>
        <v>Compilare anagrafica</v>
      </c>
      <c r="L304" s="5"/>
      <c r="M304" s="31">
        <f t="shared" si="110"/>
        <v>0</v>
      </c>
      <c r="N304">
        <f t="shared" si="111"/>
        <v>0</v>
      </c>
      <c r="O304">
        <f t="shared" si="112"/>
        <v>0</v>
      </c>
      <c r="P304">
        <f t="shared" si="113"/>
        <v>0</v>
      </c>
      <c r="Q304">
        <f t="shared" si="114"/>
        <v>0</v>
      </c>
      <c r="R304">
        <f t="shared" si="115"/>
        <v>0</v>
      </c>
      <c r="S304">
        <f t="shared" si="116"/>
        <v>0</v>
      </c>
      <c r="T304">
        <f t="shared" si="117"/>
        <v>0</v>
      </c>
      <c r="U304">
        <f t="shared" si="118"/>
        <v>0</v>
      </c>
      <c r="V304">
        <f t="shared" si="119"/>
        <v>0</v>
      </c>
      <c r="W304">
        <f t="shared" si="120"/>
        <v>0</v>
      </c>
      <c r="X304">
        <f t="shared" si="121"/>
        <v>0</v>
      </c>
      <c r="Y304" s="29">
        <f t="shared" si="122"/>
        <v>0</v>
      </c>
      <c r="Z304" s="29">
        <f t="shared" si="123"/>
        <v>0</v>
      </c>
      <c r="AA304" s="29">
        <f t="shared" si="124"/>
        <v>0</v>
      </c>
      <c r="AB304" s="29">
        <f t="shared" si="125"/>
        <v>0</v>
      </c>
      <c r="AC304" s="29">
        <f t="shared" si="126"/>
        <v>0</v>
      </c>
      <c r="AD304" s="29">
        <f t="shared" si="127"/>
        <v>0</v>
      </c>
      <c r="AE304" s="29">
        <f t="shared" si="128"/>
        <v>0</v>
      </c>
      <c r="AF304" s="29">
        <f t="shared" si="129"/>
        <v>0</v>
      </c>
      <c r="AG304" s="29">
        <f t="shared" si="130"/>
        <v>0</v>
      </c>
      <c r="AH304" s="29">
        <f t="shared" si="131"/>
        <v>0</v>
      </c>
      <c r="AI304" s="29">
        <f t="shared" si="132"/>
        <v>0</v>
      </c>
      <c r="AJ304" s="29">
        <f t="shared" si="133"/>
        <v>0</v>
      </c>
    </row>
    <row r="305" spans="1:36" ht="15.75" x14ac:dyDescent="0.25">
      <c r="A305" s="40" t="str">
        <f t="shared" si="135"/>
        <v>ZERO</v>
      </c>
      <c r="B305" s="40"/>
      <c r="C305" s="51" t="s">
        <v>32</v>
      </c>
      <c r="D305" s="10"/>
      <c r="E305" s="52" t="s">
        <v>32</v>
      </c>
      <c r="F305" s="53" t="str">
        <f>VLOOKUP(E305,ISTRUZIONI!$A$10:$B$15,2)</f>
        <v>-</v>
      </c>
      <c r="G305" s="9"/>
      <c r="H305" s="58"/>
      <c r="I305" s="58"/>
      <c r="J305" s="28">
        <f t="shared" si="109"/>
        <v>0</v>
      </c>
      <c r="K305" s="28" t="str">
        <f t="shared" si="134"/>
        <v>Compilare anagrafica</v>
      </c>
      <c r="L305" s="5"/>
      <c r="M305" s="31">
        <f t="shared" si="110"/>
        <v>0</v>
      </c>
      <c r="N305">
        <f t="shared" si="111"/>
        <v>0</v>
      </c>
      <c r="O305">
        <f t="shared" si="112"/>
        <v>0</v>
      </c>
      <c r="P305">
        <f t="shared" si="113"/>
        <v>0</v>
      </c>
      <c r="Q305">
        <f t="shared" si="114"/>
        <v>0</v>
      </c>
      <c r="R305">
        <f t="shared" si="115"/>
        <v>0</v>
      </c>
      <c r="S305">
        <f t="shared" si="116"/>
        <v>0</v>
      </c>
      <c r="T305">
        <f t="shared" si="117"/>
        <v>0</v>
      </c>
      <c r="U305">
        <f t="shared" si="118"/>
        <v>0</v>
      </c>
      <c r="V305">
        <f t="shared" si="119"/>
        <v>0</v>
      </c>
      <c r="W305">
        <f t="shared" si="120"/>
        <v>0</v>
      </c>
      <c r="X305">
        <f t="shared" si="121"/>
        <v>0</v>
      </c>
      <c r="Y305" s="29">
        <f t="shared" si="122"/>
        <v>0</v>
      </c>
      <c r="Z305" s="29">
        <f t="shared" si="123"/>
        <v>0</v>
      </c>
      <c r="AA305" s="29">
        <f t="shared" si="124"/>
        <v>0</v>
      </c>
      <c r="AB305" s="29">
        <f t="shared" si="125"/>
        <v>0</v>
      </c>
      <c r="AC305" s="29">
        <f t="shared" si="126"/>
        <v>0</v>
      </c>
      <c r="AD305" s="29">
        <f t="shared" si="127"/>
        <v>0</v>
      </c>
      <c r="AE305" s="29">
        <f t="shared" si="128"/>
        <v>0</v>
      </c>
      <c r="AF305" s="29">
        <f t="shared" si="129"/>
        <v>0</v>
      </c>
      <c r="AG305" s="29">
        <f t="shared" si="130"/>
        <v>0</v>
      </c>
      <c r="AH305" s="29">
        <f t="shared" si="131"/>
        <v>0</v>
      </c>
      <c r="AI305" s="29">
        <f t="shared" si="132"/>
        <v>0</v>
      </c>
      <c r="AJ305" s="29">
        <f t="shared" si="133"/>
        <v>0</v>
      </c>
    </row>
    <row r="306" spans="1:36" ht="15.75" x14ac:dyDescent="0.25">
      <c r="A306" s="40" t="str">
        <f t="shared" si="135"/>
        <v>ZERO</v>
      </c>
      <c r="B306" s="40"/>
      <c r="C306" s="51" t="s">
        <v>32</v>
      </c>
      <c r="D306" s="10"/>
      <c r="E306" s="52" t="s">
        <v>32</v>
      </c>
      <c r="F306" s="53" t="str">
        <f>VLOOKUP(E306,ISTRUZIONI!$A$10:$B$15,2)</f>
        <v>-</v>
      </c>
      <c r="G306" s="9"/>
      <c r="H306" s="58"/>
      <c r="I306" s="58"/>
      <c r="J306" s="28">
        <f t="shared" si="109"/>
        <v>0</v>
      </c>
      <c r="K306" s="28" t="str">
        <f t="shared" si="134"/>
        <v>Compilare anagrafica</v>
      </c>
      <c r="L306" s="5"/>
      <c r="M306" s="31">
        <f t="shared" si="110"/>
        <v>0</v>
      </c>
      <c r="N306">
        <f t="shared" si="111"/>
        <v>0</v>
      </c>
      <c r="O306">
        <f t="shared" si="112"/>
        <v>0</v>
      </c>
      <c r="P306">
        <f t="shared" si="113"/>
        <v>0</v>
      </c>
      <c r="Q306">
        <f t="shared" si="114"/>
        <v>0</v>
      </c>
      <c r="R306">
        <f t="shared" si="115"/>
        <v>0</v>
      </c>
      <c r="S306">
        <f t="shared" si="116"/>
        <v>0</v>
      </c>
      <c r="T306">
        <f t="shared" si="117"/>
        <v>0</v>
      </c>
      <c r="U306">
        <f t="shared" si="118"/>
        <v>0</v>
      </c>
      <c r="V306">
        <f t="shared" si="119"/>
        <v>0</v>
      </c>
      <c r="W306">
        <f t="shared" si="120"/>
        <v>0</v>
      </c>
      <c r="X306">
        <f t="shared" si="121"/>
        <v>0</v>
      </c>
      <c r="Y306" s="29">
        <f t="shared" si="122"/>
        <v>0</v>
      </c>
      <c r="Z306" s="29">
        <f t="shared" si="123"/>
        <v>0</v>
      </c>
      <c r="AA306" s="29">
        <f t="shared" si="124"/>
        <v>0</v>
      </c>
      <c r="AB306" s="29">
        <f t="shared" si="125"/>
        <v>0</v>
      </c>
      <c r="AC306" s="29">
        <f t="shared" si="126"/>
        <v>0</v>
      </c>
      <c r="AD306" s="29">
        <f t="shared" si="127"/>
        <v>0</v>
      </c>
      <c r="AE306" s="29">
        <f t="shared" si="128"/>
        <v>0</v>
      </c>
      <c r="AF306" s="29">
        <f t="shared" si="129"/>
        <v>0</v>
      </c>
      <c r="AG306" s="29">
        <f t="shared" si="130"/>
        <v>0</v>
      </c>
      <c r="AH306" s="29">
        <f t="shared" si="131"/>
        <v>0</v>
      </c>
      <c r="AI306" s="29">
        <f t="shared" si="132"/>
        <v>0</v>
      </c>
      <c r="AJ306" s="29">
        <f t="shared" si="133"/>
        <v>0</v>
      </c>
    </row>
    <row r="307" spans="1:36" ht="15.75" x14ac:dyDescent="0.25">
      <c r="A307" s="40" t="str">
        <f t="shared" si="135"/>
        <v>ZERO</v>
      </c>
      <c r="B307" s="40"/>
      <c r="C307" s="51" t="s">
        <v>32</v>
      </c>
      <c r="D307" s="10"/>
      <c r="E307" s="52" t="s">
        <v>32</v>
      </c>
      <c r="F307" s="53" t="str">
        <f>VLOOKUP(E307,ISTRUZIONI!$A$10:$B$15,2)</f>
        <v>-</v>
      </c>
      <c r="G307" s="9"/>
      <c r="H307" s="58"/>
      <c r="I307" s="58"/>
      <c r="J307" s="28">
        <f t="shared" si="109"/>
        <v>0</v>
      </c>
      <c r="K307" s="28" t="str">
        <f t="shared" si="134"/>
        <v>Compilare anagrafica</v>
      </c>
      <c r="L307" s="5"/>
      <c r="M307" s="31">
        <f t="shared" si="110"/>
        <v>0</v>
      </c>
      <c r="N307">
        <f t="shared" si="111"/>
        <v>0</v>
      </c>
      <c r="O307">
        <f t="shared" si="112"/>
        <v>0</v>
      </c>
      <c r="P307">
        <f t="shared" si="113"/>
        <v>0</v>
      </c>
      <c r="Q307">
        <f t="shared" si="114"/>
        <v>0</v>
      </c>
      <c r="R307">
        <f t="shared" si="115"/>
        <v>0</v>
      </c>
      <c r="S307">
        <f t="shared" si="116"/>
        <v>0</v>
      </c>
      <c r="T307">
        <f t="shared" si="117"/>
        <v>0</v>
      </c>
      <c r="U307">
        <f t="shared" si="118"/>
        <v>0</v>
      </c>
      <c r="V307">
        <f t="shared" si="119"/>
        <v>0</v>
      </c>
      <c r="W307">
        <f t="shared" si="120"/>
        <v>0</v>
      </c>
      <c r="X307">
        <f t="shared" si="121"/>
        <v>0</v>
      </c>
      <c r="Y307" s="29">
        <f t="shared" si="122"/>
        <v>0</v>
      </c>
      <c r="Z307" s="29">
        <f t="shared" si="123"/>
        <v>0</v>
      </c>
      <c r="AA307" s="29">
        <f t="shared" si="124"/>
        <v>0</v>
      </c>
      <c r="AB307" s="29">
        <f t="shared" si="125"/>
        <v>0</v>
      </c>
      <c r="AC307" s="29">
        <f t="shared" si="126"/>
        <v>0</v>
      </c>
      <c r="AD307" s="29">
        <f t="shared" si="127"/>
        <v>0</v>
      </c>
      <c r="AE307" s="29">
        <f t="shared" si="128"/>
        <v>0</v>
      </c>
      <c r="AF307" s="29">
        <f t="shared" si="129"/>
        <v>0</v>
      </c>
      <c r="AG307" s="29">
        <f t="shared" si="130"/>
        <v>0</v>
      </c>
      <c r="AH307" s="29">
        <f t="shared" si="131"/>
        <v>0</v>
      </c>
      <c r="AI307" s="29">
        <f t="shared" si="132"/>
        <v>0</v>
      </c>
      <c r="AJ307" s="29">
        <f t="shared" si="133"/>
        <v>0</v>
      </c>
    </row>
    <row r="308" spans="1:36" ht="15.75" x14ac:dyDescent="0.25">
      <c r="A308" s="40" t="str">
        <f t="shared" si="135"/>
        <v>ZERO</v>
      </c>
      <c r="B308" s="40"/>
      <c r="C308" s="51" t="s">
        <v>32</v>
      </c>
      <c r="D308" s="10"/>
      <c r="E308" s="52" t="s">
        <v>32</v>
      </c>
      <c r="F308" s="53" t="str">
        <f>VLOOKUP(E308,ISTRUZIONI!$A$10:$B$15,2)</f>
        <v>-</v>
      </c>
      <c r="G308" s="9"/>
      <c r="H308" s="58"/>
      <c r="I308" s="58"/>
      <c r="J308" s="28">
        <f t="shared" si="109"/>
        <v>0</v>
      </c>
      <c r="K308" s="28" t="str">
        <f t="shared" si="134"/>
        <v>Compilare anagrafica</v>
      </c>
      <c r="L308" s="5"/>
      <c r="M308" s="31">
        <f t="shared" si="110"/>
        <v>0</v>
      </c>
      <c r="N308">
        <f t="shared" si="111"/>
        <v>0</v>
      </c>
      <c r="O308">
        <f t="shared" si="112"/>
        <v>0</v>
      </c>
      <c r="P308">
        <f t="shared" si="113"/>
        <v>0</v>
      </c>
      <c r="Q308">
        <f t="shared" si="114"/>
        <v>0</v>
      </c>
      <c r="R308">
        <f t="shared" si="115"/>
        <v>0</v>
      </c>
      <c r="S308">
        <f t="shared" si="116"/>
        <v>0</v>
      </c>
      <c r="T308">
        <f t="shared" si="117"/>
        <v>0</v>
      </c>
      <c r="U308">
        <f t="shared" si="118"/>
        <v>0</v>
      </c>
      <c r="V308">
        <f t="shared" si="119"/>
        <v>0</v>
      </c>
      <c r="W308">
        <f t="shared" si="120"/>
        <v>0</v>
      </c>
      <c r="X308">
        <f t="shared" si="121"/>
        <v>0</v>
      </c>
      <c r="Y308" s="29">
        <f t="shared" si="122"/>
        <v>0</v>
      </c>
      <c r="Z308" s="29">
        <f t="shared" si="123"/>
        <v>0</v>
      </c>
      <c r="AA308" s="29">
        <f t="shared" si="124"/>
        <v>0</v>
      </c>
      <c r="AB308" s="29">
        <f t="shared" si="125"/>
        <v>0</v>
      </c>
      <c r="AC308" s="29">
        <f t="shared" si="126"/>
        <v>0</v>
      </c>
      <c r="AD308" s="29">
        <f t="shared" si="127"/>
        <v>0</v>
      </c>
      <c r="AE308" s="29">
        <f t="shared" si="128"/>
        <v>0</v>
      </c>
      <c r="AF308" s="29">
        <f t="shared" si="129"/>
        <v>0</v>
      </c>
      <c r="AG308" s="29">
        <f t="shared" si="130"/>
        <v>0</v>
      </c>
      <c r="AH308" s="29">
        <f t="shared" si="131"/>
        <v>0</v>
      </c>
      <c r="AI308" s="29">
        <f t="shared" si="132"/>
        <v>0</v>
      </c>
      <c r="AJ308" s="29">
        <f t="shared" si="133"/>
        <v>0</v>
      </c>
    </row>
    <row r="309" spans="1:36" ht="15.75" x14ac:dyDescent="0.25">
      <c r="A309" s="40" t="str">
        <f t="shared" si="135"/>
        <v>ZERO</v>
      </c>
      <c r="B309" s="40"/>
      <c r="C309" s="51" t="s">
        <v>32</v>
      </c>
      <c r="D309" s="10"/>
      <c r="E309" s="52" t="s">
        <v>32</v>
      </c>
      <c r="F309" s="53" t="str">
        <f>VLOOKUP(E309,ISTRUZIONI!$A$10:$B$15,2)</f>
        <v>-</v>
      </c>
      <c r="G309" s="9"/>
      <c r="H309" s="58"/>
      <c r="I309" s="58"/>
      <c r="J309" s="28">
        <f t="shared" si="109"/>
        <v>0</v>
      </c>
      <c r="K309" s="28" t="str">
        <f t="shared" si="134"/>
        <v>Compilare anagrafica</v>
      </c>
      <c r="L309" s="5"/>
      <c r="M309" s="31">
        <f t="shared" si="110"/>
        <v>0</v>
      </c>
      <c r="N309">
        <f t="shared" si="111"/>
        <v>0</v>
      </c>
      <c r="O309">
        <f t="shared" si="112"/>
        <v>0</v>
      </c>
      <c r="P309">
        <f t="shared" si="113"/>
        <v>0</v>
      </c>
      <c r="Q309">
        <f t="shared" si="114"/>
        <v>0</v>
      </c>
      <c r="R309">
        <f t="shared" si="115"/>
        <v>0</v>
      </c>
      <c r="S309">
        <f t="shared" si="116"/>
        <v>0</v>
      </c>
      <c r="T309">
        <f t="shared" si="117"/>
        <v>0</v>
      </c>
      <c r="U309">
        <f t="shared" si="118"/>
        <v>0</v>
      </c>
      <c r="V309">
        <f t="shared" si="119"/>
        <v>0</v>
      </c>
      <c r="W309">
        <f t="shared" si="120"/>
        <v>0</v>
      </c>
      <c r="X309">
        <f t="shared" si="121"/>
        <v>0</v>
      </c>
      <c r="Y309" s="29">
        <f t="shared" si="122"/>
        <v>0</v>
      </c>
      <c r="Z309" s="29">
        <f t="shared" si="123"/>
        <v>0</v>
      </c>
      <c r="AA309" s="29">
        <f t="shared" si="124"/>
        <v>0</v>
      </c>
      <c r="AB309" s="29">
        <f t="shared" si="125"/>
        <v>0</v>
      </c>
      <c r="AC309" s="29">
        <f t="shared" si="126"/>
        <v>0</v>
      </c>
      <c r="AD309" s="29">
        <f t="shared" si="127"/>
        <v>0</v>
      </c>
      <c r="AE309" s="29">
        <f t="shared" si="128"/>
        <v>0</v>
      </c>
      <c r="AF309" s="29">
        <f t="shared" si="129"/>
        <v>0</v>
      </c>
      <c r="AG309" s="29">
        <f t="shared" si="130"/>
        <v>0</v>
      </c>
      <c r="AH309" s="29">
        <f t="shared" si="131"/>
        <v>0</v>
      </c>
      <c r="AI309" s="29">
        <f t="shared" si="132"/>
        <v>0</v>
      </c>
      <c r="AJ309" s="29">
        <f t="shared" si="133"/>
        <v>0</v>
      </c>
    </row>
    <row r="310" spans="1:36" ht="15.75" x14ac:dyDescent="0.25">
      <c r="A310" s="40" t="str">
        <f t="shared" si="135"/>
        <v>ZERO</v>
      </c>
      <c r="B310" s="40"/>
      <c r="C310" s="51" t="s">
        <v>32</v>
      </c>
      <c r="D310" s="10"/>
      <c r="E310" s="52" t="s">
        <v>32</v>
      </c>
      <c r="F310" s="53" t="str">
        <f>VLOOKUP(E310,ISTRUZIONI!$A$10:$B$15,2)</f>
        <v>-</v>
      </c>
      <c r="G310" s="9"/>
      <c r="H310" s="58"/>
      <c r="I310" s="58"/>
      <c r="J310" s="28">
        <f t="shared" si="109"/>
        <v>0</v>
      </c>
      <c r="K310" s="28" t="str">
        <f t="shared" si="134"/>
        <v>Compilare anagrafica</v>
      </c>
      <c r="L310" s="5"/>
      <c r="M310" s="31">
        <f t="shared" si="110"/>
        <v>0</v>
      </c>
      <c r="N310">
        <f t="shared" si="111"/>
        <v>0</v>
      </c>
      <c r="O310">
        <f t="shared" si="112"/>
        <v>0</v>
      </c>
      <c r="P310">
        <f t="shared" si="113"/>
        <v>0</v>
      </c>
      <c r="Q310">
        <f t="shared" si="114"/>
        <v>0</v>
      </c>
      <c r="R310">
        <f t="shared" si="115"/>
        <v>0</v>
      </c>
      <c r="S310">
        <f t="shared" si="116"/>
        <v>0</v>
      </c>
      <c r="T310">
        <f t="shared" si="117"/>
        <v>0</v>
      </c>
      <c r="U310">
        <f t="shared" si="118"/>
        <v>0</v>
      </c>
      <c r="V310">
        <f t="shared" si="119"/>
        <v>0</v>
      </c>
      <c r="W310">
        <f t="shared" si="120"/>
        <v>0</v>
      </c>
      <c r="X310">
        <f t="shared" si="121"/>
        <v>0</v>
      </c>
      <c r="Y310" s="29">
        <f t="shared" si="122"/>
        <v>0</v>
      </c>
      <c r="Z310" s="29">
        <f t="shared" si="123"/>
        <v>0</v>
      </c>
      <c r="AA310" s="29">
        <f t="shared" si="124"/>
        <v>0</v>
      </c>
      <c r="AB310" s="29">
        <f t="shared" si="125"/>
        <v>0</v>
      </c>
      <c r="AC310" s="29">
        <f t="shared" si="126"/>
        <v>0</v>
      </c>
      <c r="AD310" s="29">
        <f t="shared" si="127"/>
        <v>0</v>
      </c>
      <c r="AE310" s="29">
        <f t="shared" si="128"/>
        <v>0</v>
      </c>
      <c r="AF310" s="29">
        <f t="shared" si="129"/>
        <v>0</v>
      </c>
      <c r="AG310" s="29">
        <f t="shared" si="130"/>
        <v>0</v>
      </c>
      <c r="AH310" s="29">
        <f t="shared" si="131"/>
        <v>0</v>
      </c>
      <c r="AI310" s="29">
        <f t="shared" si="132"/>
        <v>0</v>
      </c>
      <c r="AJ310" s="29">
        <f t="shared" si="133"/>
        <v>0</v>
      </c>
    </row>
    <row r="311" spans="1:36" ht="15.75" x14ac:dyDescent="0.25">
      <c r="A311" s="40" t="str">
        <f t="shared" si="135"/>
        <v>ZERO</v>
      </c>
      <c r="B311" s="40"/>
      <c r="C311" s="51" t="s">
        <v>32</v>
      </c>
      <c r="D311" s="10"/>
      <c r="E311" s="52" t="s">
        <v>32</v>
      </c>
      <c r="F311" s="53" t="str">
        <f>VLOOKUP(E311,ISTRUZIONI!$A$10:$B$15,2)</f>
        <v>-</v>
      </c>
      <c r="G311" s="9"/>
      <c r="H311" s="58"/>
      <c r="I311" s="58"/>
      <c r="J311" s="28">
        <f t="shared" si="109"/>
        <v>0</v>
      </c>
      <c r="K311" s="28" t="str">
        <f t="shared" si="134"/>
        <v>Compilare anagrafica</v>
      </c>
      <c r="L311" s="5"/>
      <c r="M311" s="31">
        <f t="shared" si="110"/>
        <v>0</v>
      </c>
      <c r="N311">
        <f t="shared" si="111"/>
        <v>0</v>
      </c>
      <c r="O311">
        <f t="shared" si="112"/>
        <v>0</v>
      </c>
      <c r="P311">
        <f t="shared" si="113"/>
        <v>0</v>
      </c>
      <c r="Q311">
        <f t="shared" si="114"/>
        <v>0</v>
      </c>
      <c r="R311">
        <f t="shared" si="115"/>
        <v>0</v>
      </c>
      <c r="S311">
        <f t="shared" si="116"/>
        <v>0</v>
      </c>
      <c r="T311">
        <f t="shared" si="117"/>
        <v>0</v>
      </c>
      <c r="U311">
        <f t="shared" si="118"/>
        <v>0</v>
      </c>
      <c r="V311">
        <f t="shared" si="119"/>
        <v>0</v>
      </c>
      <c r="W311">
        <f t="shared" si="120"/>
        <v>0</v>
      </c>
      <c r="X311">
        <f t="shared" si="121"/>
        <v>0</v>
      </c>
      <c r="Y311" s="29">
        <f t="shared" si="122"/>
        <v>0</v>
      </c>
      <c r="Z311" s="29">
        <f t="shared" si="123"/>
        <v>0</v>
      </c>
      <c r="AA311" s="29">
        <f t="shared" si="124"/>
        <v>0</v>
      </c>
      <c r="AB311" s="29">
        <f t="shared" si="125"/>
        <v>0</v>
      </c>
      <c r="AC311" s="29">
        <f t="shared" si="126"/>
        <v>0</v>
      </c>
      <c r="AD311" s="29">
        <f t="shared" si="127"/>
        <v>0</v>
      </c>
      <c r="AE311" s="29">
        <f t="shared" si="128"/>
        <v>0</v>
      </c>
      <c r="AF311" s="29">
        <f t="shared" si="129"/>
        <v>0</v>
      </c>
      <c r="AG311" s="29">
        <f t="shared" si="130"/>
        <v>0</v>
      </c>
      <c r="AH311" s="29">
        <f t="shared" si="131"/>
        <v>0</v>
      </c>
      <c r="AI311" s="29">
        <f t="shared" si="132"/>
        <v>0</v>
      </c>
      <c r="AJ311" s="29">
        <f t="shared" si="133"/>
        <v>0</v>
      </c>
    </row>
    <row r="312" spans="1:36" ht="15.75" x14ac:dyDescent="0.25">
      <c r="A312" s="40" t="str">
        <f t="shared" si="135"/>
        <v>ZERO</v>
      </c>
      <c r="B312" s="40"/>
      <c r="C312" s="51" t="s">
        <v>32</v>
      </c>
      <c r="D312" s="10"/>
      <c r="E312" s="52" t="s">
        <v>32</v>
      </c>
      <c r="F312" s="53" t="str">
        <f>VLOOKUP(E312,ISTRUZIONI!$A$10:$B$15,2)</f>
        <v>-</v>
      </c>
      <c r="G312" s="9"/>
      <c r="H312" s="58"/>
      <c r="I312" s="58"/>
      <c r="J312" s="28">
        <f t="shared" si="109"/>
        <v>0</v>
      </c>
      <c r="K312" s="28" t="str">
        <f t="shared" si="134"/>
        <v>Compilare anagrafica</v>
      </c>
      <c r="L312" s="5"/>
      <c r="M312" s="31">
        <f t="shared" si="110"/>
        <v>0</v>
      </c>
      <c r="N312">
        <f t="shared" si="111"/>
        <v>0</v>
      </c>
      <c r="O312">
        <f t="shared" si="112"/>
        <v>0</v>
      </c>
      <c r="P312">
        <f t="shared" si="113"/>
        <v>0</v>
      </c>
      <c r="Q312">
        <f t="shared" si="114"/>
        <v>0</v>
      </c>
      <c r="R312">
        <f t="shared" si="115"/>
        <v>0</v>
      </c>
      <c r="S312">
        <f t="shared" si="116"/>
        <v>0</v>
      </c>
      <c r="T312">
        <f t="shared" si="117"/>
        <v>0</v>
      </c>
      <c r="U312">
        <f t="shared" si="118"/>
        <v>0</v>
      </c>
      <c r="V312">
        <f t="shared" si="119"/>
        <v>0</v>
      </c>
      <c r="W312">
        <f t="shared" si="120"/>
        <v>0</v>
      </c>
      <c r="X312">
        <f t="shared" si="121"/>
        <v>0</v>
      </c>
      <c r="Y312" s="29">
        <f t="shared" si="122"/>
        <v>0</v>
      </c>
      <c r="Z312" s="29">
        <f t="shared" si="123"/>
        <v>0</v>
      </c>
      <c r="AA312" s="29">
        <f t="shared" si="124"/>
        <v>0</v>
      </c>
      <c r="AB312" s="29">
        <f t="shared" si="125"/>
        <v>0</v>
      </c>
      <c r="AC312" s="29">
        <f t="shared" si="126"/>
        <v>0</v>
      </c>
      <c r="AD312" s="29">
        <f t="shared" si="127"/>
        <v>0</v>
      </c>
      <c r="AE312" s="29">
        <f t="shared" si="128"/>
        <v>0</v>
      </c>
      <c r="AF312" s="29">
        <f t="shared" si="129"/>
        <v>0</v>
      </c>
      <c r="AG312" s="29">
        <f t="shared" si="130"/>
        <v>0</v>
      </c>
      <c r="AH312" s="29">
        <f t="shared" si="131"/>
        <v>0</v>
      </c>
      <c r="AI312" s="29">
        <f t="shared" si="132"/>
        <v>0</v>
      </c>
      <c r="AJ312" s="29">
        <f t="shared" si="133"/>
        <v>0</v>
      </c>
    </row>
    <row r="313" spans="1:36" ht="15.75" x14ac:dyDescent="0.25">
      <c r="A313" s="40" t="str">
        <f t="shared" si="135"/>
        <v>ZERO</v>
      </c>
      <c r="B313" s="40"/>
      <c r="C313" s="51" t="s">
        <v>32</v>
      </c>
      <c r="D313" s="10"/>
      <c r="E313" s="52" t="s">
        <v>32</v>
      </c>
      <c r="F313" s="53" t="str">
        <f>VLOOKUP(E313,ISTRUZIONI!$A$10:$B$15,2)</f>
        <v>-</v>
      </c>
      <c r="G313" s="9"/>
      <c r="H313" s="58"/>
      <c r="I313" s="58"/>
      <c r="J313" s="28">
        <f t="shared" si="109"/>
        <v>0</v>
      </c>
      <c r="K313" s="28" t="str">
        <f t="shared" si="134"/>
        <v>Compilare anagrafica</v>
      </c>
      <c r="L313" s="5"/>
      <c r="M313" s="31">
        <f t="shared" si="110"/>
        <v>0</v>
      </c>
      <c r="N313">
        <f t="shared" si="111"/>
        <v>0</v>
      </c>
      <c r="O313">
        <f t="shared" si="112"/>
        <v>0</v>
      </c>
      <c r="P313">
        <f t="shared" si="113"/>
        <v>0</v>
      </c>
      <c r="Q313">
        <f t="shared" si="114"/>
        <v>0</v>
      </c>
      <c r="R313">
        <f t="shared" si="115"/>
        <v>0</v>
      </c>
      <c r="S313">
        <f t="shared" si="116"/>
        <v>0</v>
      </c>
      <c r="T313">
        <f t="shared" si="117"/>
        <v>0</v>
      </c>
      <c r="U313">
        <f t="shared" si="118"/>
        <v>0</v>
      </c>
      <c r="V313">
        <f t="shared" si="119"/>
        <v>0</v>
      </c>
      <c r="W313">
        <f t="shared" si="120"/>
        <v>0</v>
      </c>
      <c r="X313">
        <f t="shared" si="121"/>
        <v>0</v>
      </c>
      <c r="Y313" s="29">
        <f t="shared" si="122"/>
        <v>0</v>
      </c>
      <c r="Z313" s="29">
        <f t="shared" si="123"/>
        <v>0</v>
      </c>
      <c r="AA313" s="29">
        <f t="shared" si="124"/>
        <v>0</v>
      </c>
      <c r="AB313" s="29">
        <f t="shared" si="125"/>
        <v>0</v>
      </c>
      <c r="AC313" s="29">
        <f t="shared" si="126"/>
        <v>0</v>
      </c>
      <c r="AD313" s="29">
        <f t="shared" si="127"/>
        <v>0</v>
      </c>
      <c r="AE313" s="29">
        <f t="shared" si="128"/>
        <v>0</v>
      </c>
      <c r="AF313" s="29">
        <f t="shared" si="129"/>
        <v>0</v>
      </c>
      <c r="AG313" s="29">
        <f t="shared" si="130"/>
        <v>0</v>
      </c>
      <c r="AH313" s="29">
        <f t="shared" si="131"/>
        <v>0</v>
      </c>
      <c r="AI313" s="29">
        <f t="shared" si="132"/>
        <v>0</v>
      </c>
      <c r="AJ313" s="29">
        <f t="shared" si="133"/>
        <v>0</v>
      </c>
    </row>
    <row r="314" spans="1:36" ht="15.75" x14ac:dyDescent="0.25">
      <c r="A314" s="40" t="str">
        <f t="shared" si="135"/>
        <v>ZERO</v>
      </c>
      <c r="B314" s="40"/>
      <c r="C314" s="51" t="s">
        <v>32</v>
      </c>
      <c r="D314" s="10"/>
      <c r="E314" s="52" t="s">
        <v>32</v>
      </c>
      <c r="F314" s="53" t="str">
        <f>VLOOKUP(E314,ISTRUZIONI!$A$10:$B$15,2)</f>
        <v>-</v>
      </c>
      <c r="G314" s="9"/>
      <c r="H314" s="58"/>
      <c r="I314" s="58"/>
      <c r="J314" s="28">
        <f t="shared" si="109"/>
        <v>0</v>
      </c>
      <c r="K314" s="28" t="str">
        <f t="shared" si="134"/>
        <v>Compilare anagrafica</v>
      </c>
      <c r="L314" s="5"/>
      <c r="M314" s="31">
        <f t="shared" si="110"/>
        <v>0</v>
      </c>
      <c r="N314">
        <f t="shared" si="111"/>
        <v>0</v>
      </c>
      <c r="O314">
        <f t="shared" si="112"/>
        <v>0</v>
      </c>
      <c r="P314">
        <f t="shared" si="113"/>
        <v>0</v>
      </c>
      <c r="Q314">
        <f t="shared" si="114"/>
        <v>0</v>
      </c>
      <c r="R314">
        <f t="shared" si="115"/>
        <v>0</v>
      </c>
      <c r="S314">
        <f t="shared" si="116"/>
        <v>0</v>
      </c>
      <c r="T314">
        <f t="shared" si="117"/>
        <v>0</v>
      </c>
      <c r="U314">
        <f t="shared" si="118"/>
        <v>0</v>
      </c>
      <c r="V314">
        <f t="shared" si="119"/>
        <v>0</v>
      </c>
      <c r="W314">
        <f t="shared" si="120"/>
        <v>0</v>
      </c>
      <c r="X314">
        <f t="shared" si="121"/>
        <v>0</v>
      </c>
      <c r="Y314" s="29">
        <f t="shared" si="122"/>
        <v>0</v>
      </c>
      <c r="Z314" s="29">
        <f t="shared" si="123"/>
        <v>0</v>
      </c>
      <c r="AA314" s="29">
        <f t="shared" si="124"/>
        <v>0</v>
      </c>
      <c r="AB314" s="29">
        <f t="shared" si="125"/>
        <v>0</v>
      </c>
      <c r="AC314" s="29">
        <f t="shared" si="126"/>
        <v>0</v>
      </c>
      <c r="AD314" s="29">
        <f t="shared" si="127"/>
        <v>0</v>
      </c>
      <c r="AE314" s="29">
        <f t="shared" si="128"/>
        <v>0</v>
      </c>
      <c r="AF314" s="29">
        <f t="shared" si="129"/>
        <v>0</v>
      </c>
      <c r="AG314" s="29">
        <f t="shared" si="130"/>
        <v>0</v>
      </c>
      <c r="AH314" s="29">
        <f t="shared" si="131"/>
        <v>0</v>
      </c>
      <c r="AI314" s="29">
        <f t="shared" si="132"/>
        <v>0</v>
      </c>
      <c r="AJ314" s="29">
        <f t="shared" si="133"/>
        <v>0</v>
      </c>
    </row>
    <row r="315" spans="1:36" ht="15.75" x14ac:dyDescent="0.25">
      <c r="A315" s="40" t="str">
        <f t="shared" si="135"/>
        <v>ZERO</v>
      </c>
      <c r="B315" s="40"/>
      <c r="C315" s="51" t="s">
        <v>32</v>
      </c>
      <c r="D315" s="10"/>
      <c r="E315" s="52" t="s">
        <v>32</v>
      </c>
      <c r="F315" s="53" t="str">
        <f>VLOOKUP(E315,ISTRUZIONI!$A$10:$B$15,2)</f>
        <v>-</v>
      </c>
      <c r="G315" s="9"/>
      <c r="H315" s="58"/>
      <c r="I315" s="58"/>
      <c r="J315" s="28">
        <f t="shared" si="109"/>
        <v>0</v>
      </c>
      <c r="K315" s="28" t="str">
        <f t="shared" si="134"/>
        <v>Compilare anagrafica</v>
      </c>
      <c r="L315" s="5"/>
      <c r="M315" s="31">
        <f t="shared" si="110"/>
        <v>0</v>
      </c>
      <c r="N315">
        <f t="shared" si="111"/>
        <v>0</v>
      </c>
      <c r="O315">
        <f t="shared" si="112"/>
        <v>0</v>
      </c>
      <c r="P315">
        <f t="shared" si="113"/>
        <v>0</v>
      </c>
      <c r="Q315">
        <f t="shared" si="114"/>
        <v>0</v>
      </c>
      <c r="R315">
        <f t="shared" si="115"/>
        <v>0</v>
      </c>
      <c r="S315">
        <f t="shared" si="116"/>
        <v>0</v>
      </c>
      <c r="T315">
        <f t="shared" si="117"/>
        <v>0</v>
      </c>
      <c r="U315">
        <f t="shared" si="118"/>
        <v>0</v>
      </c>
      <c r="V315">
        <f t="shared" si="119"/>
        <v>0</v>
      </c>
      <c r="W315">
        <f t="shared" si="120"/>
        <v>0</v>
      </c>
      <c r="X315">
        <f t="shared" si="121"/>
        <v>0</v>
      </c>
      <c r="Y315" s="29">
        <f t="shared" si="122"/>
        <v>0</v>
      </c>
      <c r="Z315" s="29">
        <f t="shared" si="123"/>
        <v>0</v>
      </c>
      <c r="AA315" s="29">
        <f t="shared" si="124"/>
        <v>0</v>
      </c>
      <c r="AB315" s="29">
        <f t="shared" si="125"/>
        <v>0</v>
      </c>
      <c r="AC315" s="29">
        <f t="shared" si="126"/>
        <v>0</v>
      </c>
      <c r="AD315" s="29">
        <f t="shared" si="127"/>
        <v>0</v>
      </c>
      <c r="AE315" s="29">
        <f t="shared" si="128"/>
        <v>0</v>
      </c>
      <c r="AF315" s="29">
        <f t="shared" si="129"/>
        <v>0</v>
      </c>
      <c r="AG315" s="29">
        <f t="shared" si="130"/>
        <v>0</v>
      </c>
      <c r="AH315" s="29">
        <f t="shared" si="131"/>
        <v>0</v>
      </c>
      <c r="AI315" s="29">
        <f t="shared" si="132"/>
        <v>0</v>
      </c>
      <c r="AJ315" s="29">
        <f t="shared" si="133"/>
        <v>0</v>
      </c>
    </row>
    <row r="316" spans="1:36" ht="15.75" x14ac:dyDescent="0.25">
      <c r="A316" s="40" t="str">
        <f t="shared" si="135"/>
        <v>ZERO</v>
      </c>
      <c r="B316" s="40"/>
      <c r="C316" s="51" t="s">
        <v>32</v>
      </c>
      <c r="D316" s="10"/>
      <c r="E316" s="52" t="s">
        <v>32</v>
      </c>
      <c r="F316" s="53" t="str">
        <f>VLOOKUP(E316,ISTRUZIONI!$A$10:$B$15,2)</f>
        <v>-</v>
      </c>
      <c r="G316" s="9"/>
      <c r="H316" s="58"/>
      <c r="I316" s="58"/>
      <c r="J316" s="28">
        <f t="shared" si="109"/>
        <v>0</v>
      </c>
      <c r="K316" s="28" t="str">
        <f t="shared" si="134"/>
        <v>Compilare anagrafica</v>
      </c>
      <c r="L316" s="5"/>
      <c r="M316" s="31">
        <f t="shared" si="110"/>
        <v>0</v>
      </c>
      <c r="N316">
        <f t="shared" si="111"/>
        <v>0</v>
      </c>
      <c r="O316">
        <f t="shared" si="112"/>
        <v>0</v>
      </c>
      <c r="P316">
        <f t="shared" si="113"/>
        <v>0</v>
      </c>
      <c r="Q316">
        <f t="shared" si="114"/>
        <v>0</v>
      </c>
      <c r="R316">
        <f t="shared" si="115"/>
        <v>0</v>
      </c>
      <c r="S316">
        <f t="shared" si="116"/>
        <v>0</v>
      </c>
      <c r="T316">
        <f t="shared" si="117"/>
        <v>0</v>
      </c>
      <c r="U316">
        <f t="shared" si="118"/>
        <v>0</v>
      </c>
      <c r="V316">
        <f t="shared" si="119"/>
        <v>0</v>
      </c>
      <c r="W316">
        <f t="shared" si="120"/>
        <v>0</v>
      </c>
      <c r="X316">
        <f t="shared" si="121"/>
        <v>0</v>
      </c>
      <c r="Y316" s="29">
        <f t="shared" si="122"/>
        <v>0</v>
      </c>
      <c r="Z316" s="29">
        <f t="shared" si="123"/>
        <v>0</v>
      </c>
      <c r="AA316" s="29">
        <f t="shared" si="124"/>
        <v>0</v>
      </c>
      <c r="AB316" s="29">
        <f t="shared" si="125"/>
        <v>0</v>
      </c>
      <c r="AC316" s="29">
        <f t="shared" si="126"/>
        <v>0</v>
      </c>
      <c r="AD316" s="29">
        <f t="shared" si="127"/>
        <v>0</v>
      </c>
      <c r="AE316" s="29">
        <f t="shared" si="128"/>
        <v>0</v>
      </c>
      <c r="AF316" s="29">
        <f t="shared" si="129"/>
        <v>0</v>
      </c>
      <c r="AG316" s="29">
        <f t="shared" si="130"/>
        <v>0</v>
      </c>
      <c r="AH316" s="29">
        <f t="shared" si="131"/>
        <v>0</v>
      </c>
      <c r="AI316" s="29">
        <f t="shared" si="132"/>
        <v>0</v>
      </c>
      <c r="AJ316" s="29">
        <f t="shared" si="133"/>
        <v>0</v>
      </c>
    </row>
    <row r="317" spans="1:36" ht="15.75" x14ac:dyDescent="0.25">
      <c r="A317" s="40" t="str">
        <f t="shared" si="135"/>
        <v>ZERO</v>
      </c>
      <c r="B317" s="40"/>
      <c r="C317" s="51" t="s">
        <v>32</v>
      </c>
      <c r="D317" s="10"/>
      <c r="E317" s="52" t="s">
        <v>32</v>
      </c>
      <c r="F317" s="53" t="str">
        <f>VLOOKUP(E317,ISTRUZIONI!$A$10:$B$15,2)</f>
        <v>-</v>
      </c>
      <c r="G317" s="9"/>
      <c r="H317" s="58"/>
      <c r="I317" s="58"/>
      <c r="J317" s="28">
        <f t="shared" si="109"/>
        <v>0</v>
      </c>
      <c r="K317" s="28" t="str">
        <f t="shared" si="134"/>
        <v>Compilare anagrafica</v>
      </c>
      <c r="L317" s="5"/>
      <c r="M317" s="31">
        <f t="shared" si="110"/>
        <v>0</v>
      </c>
      <c r="N317">
        <f t="shared" si="111"/>
        <v>0</v>
      </c>
      <c r="O317">
        <f t="shared" si="112"/>
        <v>0</v>
      </c>
      <c r="P317">
        <f t="shared" si="113"/>
        <v>0</v>
      </c>
      <c r="Q317">
        <f t="shared" si="114"/>
        <v>0</v>
      </c>
      <c r="R317">
        <f t="shared" si="115"/>
        <v>0</v>
      </c>
      <c r="S317">
        <f t="shared" si="116"/>
        <v>0</v>
      </c>
      <c r="T317">
        <f t="shared" si="117"/>
        <v>0</v>
      </c>
      <c r="U317">
        <f t="shared" si="118"/>
        <v>0</v>
      </c>
      <c r="V317">
        <f t="shared" si="119"/>
        <v>0</v>
      </c>
      <c r="W317">
        <f t="shared" si="120"/>
        <v>0</v>
      </c>
      <c r="X317">
        <f t="shared" si="121"/>
        <v>0</v>
      </c>
      <c r="Y317" s="29">
        <f t="shared" si="122"/>
        <v>0</v>
      </c>
      <c r="Z317" s="29">
        <f t="shared" si="123"/>
        <v>0</v>
      </c>
      <c r="AA317" s="29">
        <f t="shared" si="124"/>
        <v>0</v>
      </c>
      <c r="AB317" s="29">
        <f t="shared" si="125"/>
        <v>0</v>
      </c>
      <c r="AC317" s="29">
        <f t="shared" si="126"/>
        <v>0</v>
      </c>
      <c r="AD317" s="29">
        <f t="shared" si="127"/>
        <v>0</v>
      </c>
      <c r="AE317" s="29">
        <f t="shared" si="128"/>
        <v>0</v>
      </c>
      <c r="AF317" s="29">
        <f t="shared" si="129"/>
        <v>0</v>
      </c>
      <c r="AG317" s="29">
        <f t="shared" si="130"/>
        <v>0</v>
      </c>
      <c r="AH317" s="29">
        <f t="shared" si="131"/>
        <v>0</v>
      </c>
      <c r="AI317" s="29">
        <f t="shared" si="132"/>
        <v>0</v>
      </c>
      <c r="AJ317" s="29">
        <f t="shared" si="133"/>
        <v>0</v>
      </c>
    </row>
    <row r="318" spans="1:36" ht="15.75" x14ac:dyDescent="0.25">
      <c r="A318" s="40" t="str">
        <f t="shared" si="135"/>
        <v>ZERO</v>
      </c>
      <c r="B318" s="40"/>
      <c r="C318" s="51" t="s">
        <v>32</v>
      </c>
      <c r="D318" s="10"/>
      <c r="E318" s="52" t="s">
        <v>32</v>
      </c>
      <c r="F318" s="53" t="str">
        <f>VLOOKUP(E318,ISTRUZIONI!$A$10:$B$15,2)</f>
        <v>-</v>
      </c>
      <c r="G318" s="9"/>
      <c r="H318" s="58"/>
      <c r="I318" s="58"/>
      <c r="J318" s="28">
        <f t="shared" si="109"/>
        <v>0</v>
      </c>
      <c r="K318" s="28" t="str">
        <f t="shared" si="134"/>
        <v>Compilare anagrafica</v>
      </c>
      <c r="L318" s="5"/>
      <c r="M318" s="31">
        <f t="shared" si="110"/>
        <v>0</v>
      </c>
      <c r="N318">
        <f t="shared" si="111"/>
        <v>0</v>
      </c>
      <c r="O318">
        <f t="shared" si="112"/>
        <v>0</v>
      </c>
      <c r="P318">
        <f t="shared" si="113"/>
        <v>0</v>
      </c>
      <c r="Q318">
        <f t="shared" si="114"/>
        <v>0</v>
      </c>
      <c r="R318">
        <f t="shared" si="115"/>
        <v>0</v>
      </c>
      <c r="S318">
        <f t="shared" si="116"/>
        <v>0</v>
      </c>
      <c r="T318">
        <f t="shared" si="117"/>
        <v>0</v>
      </c>
      <c r="U318">
        <f t="shared" si="118"/>
        <v>0</v>
      </c>
      <c r="V318">
        <f t="shared" si="119"/>
        <v>0</v>
      </c>
      <c r="W318">
        <f t="shared" si="120"/>
        <v>0</v>
      </c>
      <c r="X318">
        <f t="shared" si="121"/>
        <v>0</v>
      </c>
      <c r="Y318" s="29">
        <f t="shared" si="122"/>
        <v>0</v>
      </c>
      <c r="Z318" s="29">
        <f t="shared" si="123"/>
        <v>0</v>
      </c>
      <c r="AA318" s="29">
        <f t="shared" si="124"/>
        <v>0</v>
      </c>
      <c r="AB318" s="29">
        <f t="shared" si="125"/>
        <v>0</v>
      </c>
      <c r="AC318" s="29">
        <f t="shared" si="126"/>
        <v>0</v>
      </c>
      <c r="AD318" s="29">
        <f t="shared" si="127"/>
        <v>0</v>
      </c>
      <c r="AE318" s="29">
        <f t="shared" si="128"/>
        <v>0</v>
      </c>
      <c r="AF318" s="29">
        <f t="shared" si="129"/>
        <v>0</v>
      </c>
      <c r="AG318" s="29">
        <f t="shared" si="130"/>
        <v>0</v>
      </c>
      <c r="AH318" s="29">
        <f t="shared" si="131"/>
        <v>0</v>
      </c>
      <c r="AI318" s="29">
        <f t="shared" si="132"/>
        <v>0</v>
      </c>
      <c r="AJ318" s="29">
        <f t="shared" si="133"/>
        <v>0</v>
      </c>
    </row>
    <row r="319" spans="1:36" ht="15.75" x14ac:dyDescent="0.25">
      <c r="A319" s="40" t="str">
        <f t="shared" si="135"/>
        <v>ZERO</v>
      </c>
      <c r="B319" s="40"/>
      <c r="C319" s="51" t="s">
        <v>32</v>
      </c>
      <c r="D319" s="10"/>
      <c r="E319" s="52" t="s">
        <v>32</v>
      </c>
      <c r="F319" s="53" t="str">
        <f>VLOOKUP(E319,ISTRUZIONI!$A$10:$B$15,2)</f>
        <v>-</v>
      </c>
      <c r="G319" s="9"/>
      <c r="H319" s="58"/>
      <c r="I319" s="58"/>
      <c r="J319" s="28">
        <f t="shared" si="109"/>
        <v>0</v>
      </c>
      <c r="K319" s="28" t="str">
        <f t="shared" si="134"/>
        <v>Compilare anagrafica</v>
      </c>
      <c r="L319" s="5"/>
      <c r="M319" s="31">
        <f t="shared" si="110"/>
        <v>0</v>
      </c>
      <c r="N319">
        <f t="shared" si="111"/>
        <v>0</v>
      </c>
      <c r="O319">
        <f t="shared" si="112"/>
        <v>0</v>
      </c>
      <c r="P319">
        <f t="shared" si="113"/>
        <v>0</v>
      </c>
      <c r="Q319">
        <f t="shared" si="114"/>
        <v>0</v>
      </c>
      <c r="R319">
        <f t="shared" si="115"/>
        <v>0</v>
      </c>
      <c r="S319">
        <f t="shared" si="116"/>
        <v>0</v>
      </c>
      <c r="T319">
        <f t="shared" si="117"/>
        <v>0</v>
      </c>
      <c r="U319">
        <f t="shared" si="118"/>
        <v>0</v>
      </c>
      <c r="V319">
        <f t="shared" si="119"/>
        <v>0</v>
      </c>
      <c r="W319">
        <f t="shared" si="120"/>
        <v>0</v>
      </c>
      <c r="X319">
        <f t="shared" si="121"/>
        <v>0</v>
      </c>
      <c r="Y319" s="29">
        <f t="shared" si="122"/>
        <v>0</v>
      </c>
      <c r="Z319" s="29">
        <f t="shared" si="123"/>
        <v>0</v>
      </c>
      <c r="AA319" s="29">
        <f t="shared" si="124"/>
        <v>0</v>
      </c>
      <c r="AB319" s="29">
        <f t="shared" si="125"/>
        <v>0</v>
      </c>
      <c r="AC319" s="29">
        <f t="shared" si="126"/>
        <v>0</v>
      </c>
      <c r="AD319" s="29">
        <f t="shared" si="127"/>
        <v>0</v>
      </c>
      <c r="AE319" s="29">
        <f t="shared" si="128"/>
        <v>0</v>
      </c>
      <c r="AF319" s="29">
        <f t="shared" si="129"/>
        <v>0</v>
      </c>
      <c r="AG319" s="29">
        <f t="shared" si="130"/>
        <v>0</v>
      </c>
      <c r="AH319" s="29">
        <f t="shared" si="131"/>
        <v>0</v>
      </c>
      <c r="AI319" s="29">
        <f t="shared" si="132"/>
        <v>0</v>
      </c>
      <c r="AJ319" s="29">
        <f t="shared" si="133"/>
        <v>0</v>
      </c>
    </row>
    <row r="320" spans="1:36" ht="15.75" x14ac:dyDescent="0.25">
      <c r="A320" s="40" t="str">
        <f t="shared" si="135"/>
        <v>ZERO</v>
      </c>
      <c r="B320" s="40"/>
      <c r="C320" s="51" t="s">
        <v>32</v>
      </c>
      <c r="D320" s="10"/>
      <c r="E320" s="52" t="s">
        <v>32</v>
      </c>
      <c r="F320" s="53" t="str">
        <f>VLOOKUP(E320,ISTRUZIONI!$A$10:$B$15,2)</f>
        <v>-</v>
      </c>
      <c r="G320" s="9"/>
      <c r="H320" s="58"/>
      <c r="I320" s="58"/>
      <c r="J320" s="28">
        <f t="shared" si="109"/>
        <v>0</v>
      </c>
      <c r="K320" s="28" t="str">
        <f t="shared" si="134"/>
        <v>Compilare anagrafica</v>
      </c>
      <c r="L320" s="5"/>
      <c r="M320" s="31">
        <f t="shared" si="110"/>
        <v>0</v>
      </c>
      <c r="N320">
        <f t="shared" si="111"/>
        <v>0</v>
      </c>
      <c r="O320">
        <f t="shared" si="112"/>
        <v>0</v>
      </c>
      <c r="P320">
        <f t="shared" si="113"/>
        <v>0</v>
      </c>
      <c r="Q320">
        <f t="shared" si="114"/>
        <v>0</v>
      </c>
      <c r="R320">
        <f t="shared" si="115"/>
        <v>0</v>
      </c>
      <c r="S320">
        <f t="shared" si="116"/>
        <v>0</v>
      </c>
      <c r="T320">
        <f t="shared" si="117"/>
        <v>0</v>
      </c>
      <c r="U320">
        <f t="shared" si="118"/>
        <v>0</v>
      </c>
      <c r="V320">
        <f t="shared" si="119"/>
        <v>0</v>
      </c>
      <c r="W320">
        <f t="shared" si="120"/>
        <v>0</v>
      </c>
      <c r="X320">
        <f t="shared" si="121"/>
        <v>0</v>
      </c>
      <c r="Y320" s="29">
        <f t="shared" si="122"/>
        <v>0</v>
      </c>
      <c r="Z320" s="29">
        <f t="shared" si="123"/>
        <v>0</v>
      </c>
      <c r="AA320" s="29">
        <f t="shared" si="124"/>
        <v>0</v>
      </c>
      <c r="AB320" s="29">
        <f t="shared" si="125"/>
        <v>0</v>
      </c>
      <c r="AC320" s="29">
        <f t="shared" si="126"/>
        <v>0</v>
      </c>
      <c r="AD320" s="29">
        <f t="shared" si="127"/>
        <v>0</v>
      </c>
      <c r="AE320" s="29">
        <f t="shared" si="128"/>
        <v>0</v>
      </c>
      <c r="AF320" s="29">
        <f t="shared" si="129"/>
        <v>0</v>
      </c>
      <c r="AG320" s="29">
        <f t="shared" si="130"/>
        <v>0</v>
      </c>
      <c r="AH320" s="29">
        <f t="shared" si="131"/>
        <v>0</v>
      </c>
      <c r="AI320" s="29">
        <f t="shared" si="132"/>
        <v>0</v>
      </c>
      <c r="AJ320" s="29">
        <f t="shared" si="133"/>
        <v>0</v>
      </c>
    </row>
    <row r="321" spans="1:36" ht="15.75" x14ac:dyDescent="0.25">
      <c r="A321" s="40" t="str">
        <f t="shared" si="135"/>
        <v>ZERO</v>
      </c>
      <c r="B321" s="40"/>
      <c r="C321" s="51" t="s">
        <v>32</v>
      </c>
      <c r="D321" s="10"/>
      <c r="E321" s="52" t="s">
        <v>32</v>
      </c>
      <c r="F321" s="53" t="str">
        <f>VLOOKUP(E321,ISTRUZIONI!$A$10:$B$15,2)</f>
        <v>-</v>
      </c>
      <c r="G321" s="9"/>
      <c r="H321" s="58"/>
      <c r="I321" s="58"/>
      <c r="J321" s="28">
        <f t="shared" si="109"/>
        <v>0</v>
      </c>
      <c r="K321" s="28" t="str">
        <f t="shared" si="134"/>
        <v>Compilare anagrafica</v>
      </c>
      <c r="L321" s="5"/>
      <c r="M321" s="31">
        <f t="shared" si="110"/>
        <v>0</v>
      </c>
      <c r="N321">
        <f t="shared" si="111"/>
        <v>0</v>
      </c>
      <c r="O321">
        <f t="shared" si="112"/>
        <v>0</v>
      </c>
      <c r="P321">
        <f t="shared" si="113"/>
        <v>0</v>
      </c>
      <c r="Q321">
        <f t="shared" si="114"/>
        <v>0</v>
      </c>
      <c r="R321">
        <f t="shared" si="115"/>
        <v>0</v>
      </c>
      <c r="S321">
        <f t="shared" si="116"/>
        <v>0</v>
      </c>
      <c r="T321">
        <f t="shared" si="117"/>
        <v>0</v>
      </c>
      <c r="U321">
        <f t="shared" si="118"/>
        <v>0</v>
      </c>
      <c r="V321">
        <f t="shared" si="119"/>
        <v>0</v>
      </c>
      <c r="W321">
        <f t="shared" si="120"/>
        <v>0</v>
      </c>
      <c r="X321">
        <f t="shared" si="121"/>
        <v>0</v>
      </c>
      <c r="Y321" s="29">
        <f t="shared" si="122"/>
        <v>0</v>
      </c>
      <c r="Z321" s="29">
        <f t="shared" si="123"/>
        <v>0</v>
      </c>
      <c r="AA321" s="29">
        <f t="shared" si="124"/>
        <v>0</v>
      </c>
      <c r="AB321" s="29">
        <f t="shared" si="125"/>
        <v>0</v>
      </c>
      <c r="AC321" s="29">
        <f t="shared" si="126"/>
        <v>0</v>
      </c>
      <c r="AD321" s="29">
        <f t="shared" si="127"/>
        <v>0</v>
      </c>
      <c r="AE321" s="29">
        <f t="shared" si="128"/>
        <v>0</v>
      </c>
      <c r="AF321" s="29">
        <f t="shared" si="129"/>
        <v>0</v>
      </c>
      <c r="AG321" s="29">
        <f t="shared" si="130"/>
        <v>0</v>
      </c>
      <c r="AH321" s="29">
        <f t="shared" si="131"/>
        <v>0</v>
      </c>
      <c r="AI321" s="29">
        <f t="shared" si="132"/>
        <v>0</v>
      </c>
      <c r="AJ321" s="29">
        <f t="shared" si="133"/>
        <v>0</v>
      </c>
    </row>
    <row r="322" spans="1:36" ht="15.75" x14ac:dyDescent="0.25">
      <c r="A322" s="40" t="str">
        <f t="shared" si="135"/>
        <v>ZERO</v>
      </c>
      <c r="B322" s="40"/>
      <c r="C322" s="51" t="s">
        <v>32</v>
      </c>
      <c r="D322" s="10"/>
      <c r="E322" s="52" t="s">
        <v>32</v>
      </c>
      <c r="F322" s="53" t="str">
        <f>VLOOKUP(E322,ISTRUZIONI!$A$10:$B$15,2)</f>
        <v>-</v>
      </c>
      <c r="G322" s="9"/>
      <c r="H322" s="58"/>
      <c r="I322" s="58"/>
      <c r="J322" s="28">
        <f t="shared" si="109"/>
        <v>0</v>
      </c>
      <c r="K322" s="28" t="str">
        <f t="shared" si="134"/>
        <v>Compilare anagrafica</v>
      </c>
      <c r="L322" s="5"/>
      <c r="M322" s="31">
        <f t="shared" si="110"/>
        <v>0</v>
      </c>
      <c r="N322">
        <f t="shared" si="111"/>
        <v>0</v>
      </c>
      <c r="O322">
        <f t="shared" si="112"/>
        <v>0</v>
      </c>
      <c r="P322">
        <f t="shared" si="113"/>
        <v>0</v>
      </c>
      <c r="Q322">
        <f t="shared" si="114"/>
        <v>0</v>
      </c>
      <c r="R322">
        <f t="shared" si="115"/>
        <v>0</v>
      </c>
      <c r="S322">
        <f t="shared" si="116"/>
        <v>0</v>
      </c>
      <c r="T322">
        <f t="shared" si="117"/>
        <v>0</v>
      </c>
      <c r="U322">
        <f t="shared" si="118"/>
        <v>0</v>
      </c>
      <c r="V322">
        <f t="shared" si="119"/>
        <v>0</v>
      </c>
      <c r="W322">
        <f t="shared" si="120"/>
        <v>0</v>
      </c>
      <c r="X322">
        <f t="shared" si="121"/>
        <v>0</v>
      </c>
      <c r="Y322" s="29">
        <f t="shared" si="122"/>
        <v>0</v>
      </c>
      <c r="Z322" s="29">
        <f t="shared" si="123"/>
        <v>0</v>
      </c>
      <c r="AA322" s="29">
        <f t="shared" si="124"/>
        <v>0</v>
      </c>
      <c r="AB322" s="29">
        <f t="shared" si="125"/>
        <v>0</v>
      </c>
      <c r="AC322" s="29">
        <f t="shared" si="126"/>
        <v>0</v>
      </c>
      <c r="AD322" s="29">
        <f t="shared" si="127"/>
        <v>0</v>
      </c>
      <c r="AE322" s="29">
        <f t="shared" si="128"/>
        <v>0</v>
      </c>
      <c r="AF322" s="29">
        <f t="shared" si="129"/>
        <v>0</v>
      </c>
      <c r="AG322" s="29">
        <f t="shared" si="130"/>
        <v>0</v>
      </c>
      <c r="AH322" s="29">
        <f t="shared" si="131"/>
        <v>0</v>
      </c>
      <c r="AI322" s="29">
        <f t="shared" si="132"/>
        <v>0</v>
      </c>
      <c r="AJ322" s="29">
        <f t="shared" si="133"/>
        <v>0</v>
      </c>
    </row>
    <row r="323" spans="1:36" ht="15.75" x14ac:dyDescent="0.25">
      <c r="A323" s="40" t="str">
        <f t="shared" si="135"/>
        <v>ZERO</v>
      </c>
      <c r="B323" s="40"/>
      <c r="C323" s="51" t="s">
        <v>32</v>
      </c>
      <c r="D323" s="10"/>
      <c r="E323" s="52" t="s">
        <v>32</v>
      </c>
      <c r="F323" s="53" t="str">
        <f>VLOOKUP(E323,ISTRUZIONI!$A$10:$B$15,2)</f>
        <v>-</v>
      </c>
      <c r="G323" s="9"/>
      <c r="H323" s="58"/>
      <c r="I323" s="58"/>
      <c r="J323" s="28">
        <f t="shared" si="109"/>
        <v>0</v>
      </c>
      <c r="K323" s="28" t="str">
        <f t="shared" si="134"/>
        <v>Compilare anagrafica</v>
      </c>
      <c r="L323" s="5"/>
      <c r="M323" s="31">
        <f t="shared" si="110"/>
        <v>0</v>
      </c>
      <c r="N323">
        <f t="shared" si="111"/>
        <v>0</v>
      </c>
      <c r="O323">
        <f t="shared" si="112"/>
        <v>0</v>
      </c>
      <c r="P323">
        <f t="shared" si="113"/>
        <v>0</v>
      </c>
      <c r="Q323">
        <f t="shared" si="114"/>
        <v>0</v>
      </c>
      <c r="R323">
        <f t="shared" si="115"/>
        <v>0</v>
      </c>
      <c r="S323">
        <f t="shared" si="116"/>
        <v>0</v>
      </c>
      <c r="T323">
        <f t="shared" si="117"/>
        <v>0</v>
      </c>
      <c r="U323">
        <f t="shared" si="118"/>
        <v>0</v>
      </c>
      <c r="V323">
        <f t="shared" si="119"/>
        <v>0</v>
      </c>
      <c r="W323">
        <f t="shared" si="120"/>
        <v>0</v>
      </c>
      <c r="X323">
        <f t="shared" si="121"/>
        <v>0</v>
      </c>
      <c r="Y323" s="29">
        <f t="shared" si="122"/>
        <v>0</v>
      </c>
      <c r="Z323" s="29">
        <f t="shared" si="123"/>
        <v>0</v>
      </c>
      <c r="AA323" s="29">
        <f t="shared" si="124"/>
        <v>0</v>
      </c>
      <c r="AB323" s="29">
        <f t="shared" si="125"/>
        <v>0</v>
      </c>
      <c r="AC323" s="29">
        <f t="shared" si="126"/>
        <v>0</v>
      </c>
      <c r="AD323" s="29">
        <f t="shared" si="127"/>
        <v>0</v>
      </c>
      <c r="AE323" s="29">
        <f t="shared" si="128"/>
        <v>0</v>
      </c>
      <c r="AF323" s="29">
        <f t="shared" si="129"/>
        <v>0</v>
      </c>
      <c r="AG323" s="29">
        <f t="shared" si="130"/>
        <v>0</v>
      </c>
      <c r="AH323" s="29">
        <f t="shared" si="131"/>
        <v>0</v>
      </c>
      <c r="AI323" s="29">
        <f t="shared" si="132"/>
        <v>0</v>
      </c>
      <c r="AJ323" s="29">
        <f t="shared" si="133"/>
        <v>0</v>
      </c>
    </row>
    <row r="324" spans="1:36" ht="15.75" x14ac:dyDescent="0.25">
      <c r="A324" s="40" t="str">
        <f t="shared" si="135"/>
        <v>ZERO</v>
      </c>
      <c r="B324" s="40"/>
      <c r="C324" s="51" t="s">
        <v>32</v>
      </c>
      <c r="D324" s="10"/>
      <c r="E324" s="52" t="s">
        <v>32</v>
      </c>
      <c r="F324" s="53" t="str">
        <f>VLOOKUP(E324,ISTRUZIONI!$A$10:$B$15,2)</f>
        <v>-</v>
      </c>
      <c r="G324" s="9"/>
      <c r="H324" s="58"/>
      <c r="I324" s="58"/>
      <c r="J324" s="28">
        <f t="shared" si="109"/>
        <v>0</v>
      </c>
      <c r="K324" s="28" t="str">
        <f t="shared" si="134"/>
        <v>Compilare anagrafica</v>
      </c>
      <c r="L324" s="5"/>
      <c r="M324" s="31">
        <f t="shared" si="110"/>
        <v>0</v>
      </c>
      <c r="N324">
        <f t="shared" si="111"/>
        <v>0</v>
      </c>
      <c r="O324">
        <f t="shared" si="112"/>
        <v>0</v>
      </c>
      <c r="P324">
        <f t="shared" si="113"/>
        <v>0</v>
      </c>
      <c r="Q324">
        <f t="shared" si="114"/>
        <v>0</v>
      </c>
      <c r="R324">
        <f t="shared" si="115"/>
        <v>0</v>
      </c>
      <c r="S324">
        <f t="shared" si="116"/>
        <v>0</v>
      </c>
      <c r="T324">
        <f t="shared" si="117"/>
        <v>0</v>
      </c>
      <c r="U324">
        <f t="shared" si="118"/>
        <v>0</v>
      </c>
      <c r="V324">
        <f t="shared" si="119"/>
        <v>0</v>
      </c>
      <c r="W324">
        <f t="shared" si="120"/>
        <v>0</v>
      </c>
      <c r="X324">
        <f t="shared" si="121"/>
        <v>0</v>
      </c>
      <c r="Y324" s="29">
        <f t="shared" si="122"/>
        <v>0</v>
      </c>
      <c r="Z324" s="29">
        <f t="shared" si="123"/>
        <v>0</v>
      </c>
      <c r="AA324" s="29">
        <f t="shared" si="124"/>
        <v>0</v>
      </c>
      <c r="AB324" s="29">
        <f t="shared" si="125"/>
        <v>0</v>
      </c>
      <c r="AC324" s="29">
        <f t="shared" si="126"/>
        <v>0</v>
      </c>
      <c r="AD324" s="29">
        <f t="shared" si="127"/>
        <v>0</v>
      </c>
      <c r="AE324" s="29">
        <f t="shared" si="128"/>
        <v>0</v>
      </c>
      <c r="AF324" s="29">
        <f t="shared" si="129"/>
        <v>0</v>
      </c>
      <c r="AG324" s="29">
        <f t="shared" si="130"/>
        <v>0</v>
      </c>
      <c r="AH324" s="29">
        <f t="shared" si="131"/>
        <v>0</v>
      </c>
      <c r="AI324" s="29">
        <f t="shared" si="132"/>
        <v>0</v>
      </c>
      <c r="AJ324" s="29">
        <f t="shared" si="133"/>
        <v>0</v>
      </c>
    </row>
    <row r="325" spans="1:36" ht="15.75" x14ac:dyDescent="0.25">
      <c r="A325" s="40" t="str">
        <f t="shared" si="135"/>
        <v>ZERO</v>
      </c>
      <c r="B325" s="40"/>
      <c r="C325" s="51" t="s">
        <v>32</v>
      </c>
      <c r="D325" s="10"/>
      <c r="E325" s="52" t="s">
        <v>32</v>
      </c>
      <c r="F325" s="53" t="str">
        <f>VLOOKUP(E325,ISTRUZIONI!$A$10:$B$15,2)</f>
        <v>-</v>
      </c>
      <c r="G325" s="9"/>
      <c r="H325" s="58"/>
      <c r="I325" s="58"/>
      <c r="J325" s="28">
        <f t="shared" ref="J325:J388" si="136">(IF(OR(ISBLANK(H325),ISBLANK(I325)),0,IF(H325&gt;I325,"ERRORE",IF(AND(H325&lt;=DATEVALUE("31/12/2020"),H325&gt;=DATEVALUE("1/1/2020"),I325&gt;DATEVALUE("31/12/2020")),DATEDIF(H325,"31/12/2020","d")+1,IF(AND(H325&lt;=DATEVALUE("31/12/2020"),H325&gt;=DATEVALUE("1/1/2020"),I325&lt;=DATEVALUE("31/12/2020")),DATEDIF(H325,I325,"d")+1,IF(AND(I325&lt;=DATEVALUE("31/12/2020"),I325&gt;=DATEVALUE("1/1/2020"),H325&lt;DATEVALUE("1/1/2020")),DATEDIF("1/1/2020",I325,"d")+1,IF(AND(H325&lt;DATEVALUE("1/1/2020"),I325&gt;DATEVALUE("31/12/2020")),DATEDIF("1/1/2020","31/12/2020","d")+1,))))))/30)*G325</f>
        <v>0</v>
      </c>
      <c r="K325" s="28" t="str">
        <f t="shared" si="134"/>
        <v>Compilare anagrafica</v>
      </c>
      <c r="L325" s="5"/>
      <c r="M325" s="31">
        <f t="shared" ref="M325:M388" si="137">IF(OR(ISBLANK(H325),ISBLANK(I325)),0, IF(H325&gt;I325,"ERRORE",IF(H325&gt;DATEVALUE("31/1/2020"),0,IF(I325&lt;DATEVALUE("1/1/2020"),0,IF(AND(H325&lt;=DATEVALUE("31/1/2020"),H325&gt;=DATEVALUE("1/1/2020"),I325&gt;DATEVALUE("31/1/2020")),DATEDIF(H325,"31/1/2020","d")+1,IF(AND(H325&lt;=DATEVALUE("31/1/2020"),H325&gt;=DATEVALUE("1/1/2020"),I325&lt;=DATEVALUE("31/1/2020")),DATEDIF(H325,I325,"d")+1,IF(AND(I325&lt;=DATEVALUE("31/1/2020"),I325&gt;=DATEVALUE("1/1/2020"),H325&lt;DATEVALUE("1/1/2020")),DATEDIF("1/1/2020",I325,"d")+1,IF(AND(H325&lt;DATEVALUE("1/1/2020"),I325&gt;DATEVALUE("31/1/2020")),DATEDIF("1/1/2020","31/1/2020","d")+1,))))))))</f>
        <v>0</v>
      </c>
      <c r="N325">
        <f t="shared" ref="N325:N388" si="138">IF(OR(ISBLANK(H325),ISBLANK(I325)),0, IF(H325&gt;I325,"ERRORE",IF(H325&gt;DATEVALUE("29/2/2020"),0,IF(I325&lt;DATEVALUE("1/2/2020"),0,IF(AND(H325&lt;=DATEVALUE("29/2/2020"),H325&gt;=DATEVALUE("1/2/2020"),I325&gt;DATEVALUE("29/2/2020")),DATEDIF(H325,"29/2/2020","d")+1,IF(AND(H325&lt;=DATEVALUE("29/2/2020"),H325&gt;=DATEVALUE("1/2/2020"),I325&lt;=DATEVALUE("29/2/2020")),DATEDIF(H325,I325,"d")+1,IF(AND(I325&lt;=DATEVALUE("29/2/2020"),I325&gt;=DATEVALUE("1/2/2020"),H325&lt;DATEVALUE("1/2/2020")),DATEDIF("1/2/2020",I325,"d")+1,IF(AND(H325&lt;DATEVALUE("1/2/2020"),I325&gt;DATEVALUE("29/2/2020")),DATEDIF("1/2/2020","29/2/2020","d")+1,))))))))</f>
        <v>0</v>
      </c>
      <c r="O325">
        <f t="shared" ref="O325:O388" si="139">IF(OR(ISBLANK(H325),ISBLANK(I325)),0, IF(H325&gt;I325,"ERRORE",IF(H325&gt;DATEVALUE("31/3/2020"),0,IF(I325&lt;DATEVALUE("1/3/2020"),0,IF(AND(H325&lt;=DATEVALUE("31/3/2020"),H325&gt;=DATEVALUE("1/3/2020"),I325&gt;DATEVALUE("31/3/2020")),DATEDIF(H325,"31/3/2020","d")+1,IF(AND(H325&lt;=DATEVALUE("31/3/2020"),H325&gt;=DATEVALUE("1/3/2020"),I325&lt;=DATEVALUE("31/3/2020")),DATEDIF(H325,I325,"d")+1,IF(AND(I325&lt;=DATEVALUE("31/3/2020"),I325&gt;=DATEVALUE("1/3/2020"),H325&lt;DATEVALUE("1/3/2020")),DATEDIF("1/3/2020",I325,"d")+1,IF(AND(H325&lt;DATEVALUE("1/3/2020"),I325&gt;DATEVALUE("31/3/2020")),DATEDIF("1/3/2020","31/3/2020","d")+1,))))))))</f>
        <v>0</v>
      </c>
      <c r="P325">
        <f t="shared" ref="P325:P388" si="140">IF(OR(ISBLANK(H325),ISBLANK(I325)),0, IF(H325&gt;I325,"ERRORE",IF(H325&gt;DATEVALUE("30/4/2020"),0,IF(I325&lt;DATEVALUE("1/4/2020"),0,IF(AND(H325&lt;=DATEVALUE("30/4/2020"),H325&gt;=DATEVALUE("1/4/2020"),I325&gt;DATEVALUE("30/4/2020")),DATEDIF(H325,"30/4/2020","d")+1,IF(AND(H325&lt;=DATEVALUE("30/4/2020"),H325&gt;=DATEVALUE("1/4/2020"),I325&lt;=DATEVALUE("30/4/2020")),DATEDIF(H325,I325,"d")+1,IF(AND(I325&lt;=DATEVALUE("30/4/2020"),I325&gt;=DATEVALUE("1/4/2020"),H325&lt;DATEVALUE("1/4/2020")),DATEDIF("1/4/2020",I325,"d")+1,IF(AND(H325&lt;DATEVALUE("1/4/2020"),I325&gt;DATEVALUE("30/4/2020")),DATEDIF("1/4/2020","30/4/2020","d")+1,))))))))</f>
        <v>0</v>
      </c>
      <c r="Q325">
        <f t="shared" ref="Q325:Q388" si="141">IF(OR(ISBLANK(H325),ISBLANK(I325)),0, IF(H325&gt;I325,"ERRORE",IF(H325&gt;DATEVALUE("31/5/2020"),0,IF(I325&lt;DATEVALUE("1/5/2020"),0,IF(AND(H325&lt;=DATEVALUE("31/5/2020"),H325&gt;=DATEVALUE("1/5/2020"),I325&gt;DATEVALUE("31/5/2020")),DATEDIF(H325,"31/5/2020","d")+1,IF(AND(H325&lt;=DATEVALUE("31/5/2020"),H325&gt;=DATEVALUE("1/5/2020"),I325&lt;=DATEVALUE("31/5/2020")),DATEDIF(H325,I325,"d")+1,IF(AND(I325&lt;=DATEVALUE("31/5/2020"),I325&gt;=DATEVALUE("1/5/2020"),H325&lt;DATEVALUE("1/5/2020")),DATEDIF("1/5/2020",I325,"d")+1,IF(AND(H325&lt;DATEVALUE("1/5/2020"),I325&gt;DATEVALUE("31/5/2020")),DATEDIF("1/5/2020","31/5/2020","d")+1,))))))))</f>
        <v>0</v>
      </c>
      <c r="R325">
        <f t="shared" ref="R325:R388" si="142">IF(OR(ISBLANK(H325),ISBLANK(I325)),0, IF(H325&gt;I325,"ERRORE",IF(H325&gt;DATEVALUE("30/6/2020"),0,IF(I325&lt;DATEVALUE("1/6/2020"),0,IF(AND(H325&lt;=DATEVALUE("30/6/2020"),H325&gt;=DATEVALUE("1/6/2020"),I325&gt;DATEVALUE("30/6/2020")),DATEDIF(H325,"30/6/2020","d")+1,IF(AND(H325&lt;=DATEVALUE("30/6/2020"),H325&gt;=DATEVALUE("1/6/2020"),I325&lt;=DATEVALUE("30/6/2020")),DATEDIF(H325,I325,"d")+1,IF(AND(I325&lt;=DATEVALUE("30/6/2020"),I325&gt;=DATEVALUE("1/6/2020"),H325&lt;DATEVALUE("1/6/2020")),DATEDIF("1/6/2020",I325,"d")+1,IF(AND(H325&lt;DATEVALUE("1/6/2020"),I325&gt;DATEVALUE("30/6/2020")),DATEDIF("1/6/2020","30/6/2020","d")+1,))))))))</f>
        <v>0</v>
      </c>
      <c r="S325">
        <f t="shared" ref="S325:S388" si="143">IF(OR(ISBLANK(H325),ISBLANK(I325)),0, IF(H325&gt;I325,"ERRORE",IF(H325&gt;DATEVALUE("31/7/2020"),0,IF(I325&lt;DATEVALUE("1/7/2020"),0,IF(AND(H325&lt;=DATEVALUE("31/7/2020"),H325&gt;=DATEVALUE("1/7/2020"),I325&gt;DATEVALUE("31/7/2020")),DATEDIF(H325,"31/7/2020","d")+1,IF(AND(H325&lt;=DATEVALUE("31/7/2020"),H325&gt;=DATEVALUE("1/7/2020"),I325&lt;=DATEVALUE("31/7/2020")),DATEDIF(H325,I325,"d")+1,IF(AND(I325&lt;=DATEVALUE("31/7/2020"),I325&gt;=DATEVALUE("1/7/2020"),H325&lt;DATEVALUE("1/7/2020")),DATEDIF("1/7/2020",I325,"d")+1,IF(AND(H325&lt;DATEVALUE("1/7/2020"),I325&gt;DATEVALUE("31/7/2020")),DATEDIF("1/7/2020","31/7/2020","d")+1,))))))))</f>
        <v>0</v>
      </c>
      <c r="T325">
        <f t="shared" ref="T325:T388" si="144">IF(OR(ISBLANK(H325),ISBLANK(I325)),0,IF(H325&gt;I325,"ERRORE",IF(H325&gt;DATEVALUE("31/8/2020"),0,IF(I325&lt;DATEVALUE("1/8/2020"),0,IF(AND(H325&lt;=DATEVALUE("31/8/2020"),H325&gt;=DATEVALUE("1/8/2020"),I325&gt;DATEVALUE("31/8/2020")),DATEDIF(H325,"31/8/2020","d")+1,IF(AND(H325&lt;=DATEVALUE("31/8/2020"),H325&gt;=DATEVALUE("1/8/2020"),I325&lt;=DATEVALUE("31/8/2020")),DATEDIF(H325,I325,"d")+1,IF(AND(I325&lt;=DATEVALUE("31/8/2020"),I325&gt;=DATEVALUE("1/8/2020"),H325&lt;DATEVALUE("1/8/2020")),DATEDIF("1/8/2020",I325,"d")+1,IF(AND(H325&lt;DATEVALUE("1/8/2020"),I325&gt;DATEVALUE("31/8/2020")),DATEDIF("1/8/2020","31/8/2020","d")+1,))))))))</f>
        <v>0</v>
      </c>
      <c r="U325">
        <f t="shared" ref="U325:U388" si="145">IF(OR(ISBLANK(H325),ISBLANK(I325)),0, IF(H325&gt;I325,"ERRORE",IF(H325&gt;DATEVALUE("30/9/2020"),0,IF(I325&lt;DATEVALUE("1/9/2020"),0,IF(AND(H325&lt;=DATEVALUE("30/9/2020"),H325&gt;=DATEVALUE("1/9/2020"),I325&gt;DATEVALUE("30/9/2020")),DATEDIF(H325,"30/9/2020","d")+1,IF(AND(H325&lt;=DATEVALUE("30/9/2020"),H325&gt;=DATEVALUE("1/9/2020"),I325&lt;=DATEVALUE("30/9/2020")),DATEDIF(H325,I325,"d")+1,IF(AND(I325&lt;=DATEVALUE("30/9/2020"),I325&gt;=DATEVALUE("1/9/2020"),H325&lt;DATEVALUE("1/9/2020")),DATEDIF("1/9/2020",I325,"d")+1,IF(AND(H325&lt;DATEVALUE("1/9/2020"),I325&gt;DATEVALUE("30/9/2020")),DATEDIF("1/9/2020","30/9/2020","d")+1,))))))))</f>
        <v>0</v>
      </c>
      <c r="V325">
        <f t="shared" ref="V325:V388" si="146">IF(OR(ISBLANK(H325),ISBLANK(I325)),0, IF(H325&gt;I325,"ERRORE",IF(H325&gt;DATEVALUE("31/10/2020"),0,IF(I325&lt;DATEVALUE("1/10/2020"),0,IF(AND(H325&lt;=DATEVALUE("31/10/2020"),H325&gt;=DATEVALUE("1/10/2020"),I325&gt;DATEVALUE("31/10/2020")),DATEDIF(H325,"31/10/2020","d")+1,IF(AND(H325&lt;=DATEVALUE("31/10/2020"),H325&gt;=DATEVALUE("1/10/2020"),I325&lt;=DATEVALUE("31/10/2020")),DATEDIF(H325,I325,"d")+1,IF(AND(I325&lt;=DATEVALUE("31/10/2020"),I325&gt;=DATEVALUE("1/10/2020"),H325&lt;DATEVALUE("1/10/2020")),DATEDIF("1/10/2020",I325,"d")+1,IF(AND(H325&lt;DATEVALUE("1/10/2020"),I325&gt;DATEVALUE("31/10/2020")),DATEDIF("1/10/2020","31/10/2020","d")+1,))))))))</f>
        <v>0</v>
      </c>
      <c r="W325">
        <f t="shared" ref="W325:W388" si="147">IF(OR(ISBLANK(H325),ISBLANK(I325)),0, IF(H325&gt;I325,"ERRORE",IF(H325&gt;DATEVALUE("30/11/2020"),0,IF(I325&lt;DATEVALUE("1/11/2020"),0,IF(AND(H325&lt;=DATEVALUE("30/11/2020"),H325&gt;=DATEVALUE("1/11/2020"),I325&gt;DATEVALUE("30/11/2020")),DATEDIF(H325,"30/11/2020","d")+1,IF(AND(H325&lt;=DATEVALUE("30/11/2020"),H325&gt;=DATEVALUE("1/11/2020"),I325&lt;=DATEVALUE("30/11/2020")),DATEDIF(H325,I325,"d")+1,IF(AND(I325&lt;=DATEVALUE("30/11/2020"),I325&gt;=DATEVALUE("1/11/2020"),H325&lt;DATEVALUE("1/11/2020")),DATEDIF("1/11/2020",I325,"d")+1,IF(AND(H325&lt;DATEVALUE("1/11/2020"),I325&gt;DATEVALUE("30/11/2020")),DATEDIF("1/11/2020","30/11/2020","d")+1,))))))))</f>
        <v>0</v>
      </c>
      <c r="X325">
        <f t="shared" ref="X325:X388" si="148">IF(OR(ISBLANK(H325),ISBLANK(I325)),0, IF(H325&gt;I325,"ERRORE",IF(H325&gt;DATEVALUE("31/12/2020"),0,IF(I325&lt;DATEVALUE("1/12/2020"),0,IF(AND(H325&lt;=DATEVALUE("31/12/2020"),H325&gt;=DATEVALUE("1/12/2020"),I325&gt;DATEVALUE("31/12/2020")),DATEDIF(H325,"31/12/2020","d")+1,IF(AND(H325&lt;=DATEVALUE("31/12/2020"),H325&gt;=DATEVALUE("1/12/2020"),I325&lt;=DATEVALUE("31/12/2020")),DATEDIF(H325,I325,"d")+1,IF(AND(I325&lt;=DATEVALUE("31/12/2020"),I325&gt;=DATEVALUE("1/12/2020"),H325&lt;DATEVALUE("1/12/2020")),DATEDIF("1/12/2020",I325,"d")+1,IF(AND(H325&lt;DATEVALUE("1/12/2020"),I325&gt;DATEVALUE("31/12/2020")),DATEDIF("1/12/2020","31/12/2020","d")+1,))))))))</f>
        <v>0</v>
      </c>
      <c r="Y325" s="29">
        <f t="shared" ref="Y325:Y388" si="149">(M325/30)*G325</f>
        <v>0</v>
      </c>
      <c r="Z325" s="29">
        <f t="shared" ref="Z325:Z388" si="150">(N325/30)*G325</f>
        <v>0</v>
      </c>
      <c r="AA325" s="29">
        <f t="shared" ref="AA325:AA388" si="151">(O325/30)*G325</f>
        <v>0</v>
      </c>
      <c r="AB325" s="29">
        <f t="shared" ref="AB325:AB388" si="152">(P325/30)*G325</f>
        <v>0</v>
      </c>
      <c r="AC325" s="29">
        <f t="shared" ref="AC325:AC388" si="153">(Q325/30)*G325</f>
        <v>0</v>
      </c>
      <c r="AD325" s="29">
        <f t="shared" ref="AD325:AD388" si="154">(R325/30)*G325</f>
        <v>0</v>
      </c>
      <c r="AE325" s="29">
        <f t="shared" ref="AE325:AE388" si="155">(S325/30)*G325</f>
        <v>0</v>
      </c>
      <c r="AF325" s="29">
        <f t="shared" ref="AF325:AF388" si="156">(T325/30)*G325</f>
        <v>0</v>
      </c>
      <c r="AG325" s="29">
        <f t="shared" ref="AG325:AG388" si="157">(U325/30)*G325</f>
        <v>0</v>
      </c>
      <c r="AH325" s="29">
        <f t="shared" ref="AH325:AH388" si="158">(V325/30)*G325</f>
        <v>0</v>
      </c>
      <c r="AI325" s="29">
        <f t="shared" ref="AI325:AI388" si="159">(W325/30)*G325</f>
        <v>0</v>
      </c>
      <c r="AJ325" s="29">
        <f t="shared" ref="AJ325:AJ388" si="160">(X325/30)*G325</f>
        <v>0</v>
      </c>
    </row>
    <row r="326" spans="1:36" ht="15.75" x14ac:dyDescent="0.25">
      <c r="A326" s="40" t="str">
        <f t="shared" si="135"/>
        <v>ZERO</v>
      </c>
      <c r="B326" s="40"/>
      <c r="C326" s="51" t="s">
        <v>32</v>
      </c>
      <c r="D326" s="10"/>
      <c r="E326" s="52" t="s">
        <v>32</v>
      </c>
      <c r="F326" s="53" t="str">
        <f>VLOOKUP(E326,ISTRUZIONI!$A$10:$B$15,2)</f>
        <v>-</v>
      </c>
      <c r="G326" s="9"/>
      <c r="H326" s="58"/>
      <c r="I326" s="58"/>
      <c r="J326" s="28">
        <f t="shared" si="136"/>
        <v>0</v>
      </c>
      <c r="K326" s="28" t="str">
        <f t="shared" ref="K326:K389" si="161">IF(OR(C326="U",C326="D"),IF(AND(H326&lt;&gt;"",I326&lt;&gt;"",E326&lt;&gt;"",E326&lt;&gt;"ZERO",C326&lt;&gt;"",C326&lt;&gt;"ZERO",G326&lt;&gt;""),"OK","Compilare Colonna     "&amp;IF(OR(E326="",E326="ZERO"),"E ","")&amp;IF(G326="","G ","")&amp;IF(H326="","H","")&amp;IF(I326="","I","")),IF(C326="ZERO",IF(E326="ZERO","Compilare anagrafica","ERRORE"),"Errata compilazione della colonna C"))</f>
        <v>Compilare anagrafica</v>
      </c>
      <c r="L326" s="5"/>
      <c r="M326" s="31">
        <f t="shared" si="137"/>
        <v>0</v>
      </c>
      <c r="N326">
        <f t="shared" si="138"/>
        <v>0</v>
      </c>
      <c r="O326">
        <f t="shared" si="139"/>
        <v>0</v>
      </c>
      <c r="P326">
        <f t="shared" si="140"/>
        <v>0</v>
      </c>
      <c r="Q326">
        <f t="shared" si="141"/>
        <v>0</v>
      </c>
      <c r="R326">
        <f t="shared" si="142"/>
        <v>0</v>
      </c>
      <c r="S326">
        <f t="shared" si="143"/>
        <v>0</v>
      </c>
      <c r="T326">
        <f t="shared" si="144"/>
        <v>0</v>
      </c>
      <c r="U326">
        <f t="shared" si="145"/>
        <v>0</v>
      </c>
      <c r="V326">
        <f t="shared" si="146"/>
        <v>0</v>
      </c>
      <c r="W326">
        <f t="shared" si="147"/>
        <v>0</v>
      </c>
      <c r="X326">
        <f t="shared" si="148"/>
        <v>0</v>
      </c>
      <c r="Y326" s="29">
        <f t="shared" si="149"/>
        <v>0</v>
      </c>
      <c r="Z326" s="29">
        <f t="shared" si="150"/>
        <v>0</v>
      </c>
      <c r="AA326" s="29">
        <f t="shared" si="151"/>
        <v>0</v>
      </c>
      <c r="AB326" s="29">
        <f t="shared" si="152"/>
        <v>0</v>
      </c>
      <c r="AC326" s="29">
        <f t="shared" si="153"/>
        <v>0</v>
      </c>
      <c r="AD326" s="29">
        <f t="shared" si="154"/>
        <v>0</v>
      </c>
      <c r="AE326" s="29">
        <f t="shared" si="155"/>
        <v>0</v>
      </c>
      <c r="AF326" s="29">
        <f t="shared" si="156"/>
        <v>0</v>
      </c>
      <c r="AG326" s="29">
        <f t="shared" si="157"/>
        <v>0</v>
      </c>
      <c r="AH326" s="29">
        <f t="shared" si="158"/>
        <v>0</v>
      </c>
      <c r="AI326" s="29">
        <f t="shared" si="159"/>
        <v>0</v>
      </c>
      <c r="AJ326" s="29">
        <f t="shared" si="160"/>
        <v>0</v>
      </c>
    </row>
    <row r="327" spans="1:36" ht="15.75" x14ac:dyDescent="0.25">
      <c r="A327" s="40" t="str">
        <f t="shared" ref="A327:A390" si="162">IF(OR(C327="U",C327="D"),A326+1,"ZERO")</f>
        <v>ZERO</v>
      </c>
      <c r="B327" s="40"/>
      <c r="C327" s="51" t="s">
        <v>32</v>
      </c>
      <c r="D327" s="10"/>
      <c r="E327" s="52" t="s">
        <v>32</v>
      </c>
      <c r="F327" s="53" t="str">
        <f>VLOOKUP(E327,ISTRUZIONI!$A$10:$B$15,2)</f>
        <v>-</v>
      </c>
      <c r="G327" s="9"/>
      <c r="H327" s="58"/>
      <c r="I327" s="58"/>
      <c r="J327" s="28">
        <f t="shared" si="136"/>
        <v>0</v>
      </c>
      <c r="K327" s="28" t="str">
        <f t="shared" si="161"/>
        <v>Compilare anagrafica</v>
      </c>
      <c r="L327" s="5"/>
      <c r="M327" s="31">
        <f t="shared" si="137"/>
        <v>0</v>
      </c>
      <c r="N327">
        <f t="shared" si="138"/>
        <v>0</v>
      </c>
      <c r="O327">
        <f t="shared" si="139"/>
        <v>0</v>
      </c>
      <c r="P327">
        <f t="shared" si="140"/>
        <v>0</v>
      </c>
      <c r="Q327">
        <f t="shared" si="141"/>
        <v>0</v>
      </c>
      <c r="R327">
        <f t="shared" si="142"/>
        <v>0</v>
      </c>
      <c r="S327">
        <f t="shared" si="143"/>
        <v>0</v>
      </c>
      <c r="T327">
        <f t="shared" si="144"/>
        <v>0</v>
      </c>
      <c r="U327">
        <f t="shared" si="145"/>
        <v>0</v>
      </c>
      <c r="V327">
        <f t="shared" si="146"/>
        <v>0</v>
      </c>
      <c r="W327">
        <f t="shared" si="147"/>
        <v>0</v>
      </c>
      <c r="X327">
        <f t="shared" si="148"/>
        <v>0</v>
      </c>
      <c r="Y327" s="29">
        <f t="shared" si="149"/>
        <v>0</v>
      </c>
      <c r="Z327" s="29">
        <f t="shared" si="150"/>
        <v>0</v>
      </c>
      <c r="AA327" s="29">
        <f t="shared" si="151"/>
        <v>0</v>
      </c>
      <c r="AB327" s="29">
        <f t="shared" si="152"/>
        <v>0</v>
      </c>
      <c r="AC327" s="29">
        <f t="shared" si="153"/>
        <v>0</v>
      </c>
      <c r="AD327" s="29">
        <f t="shared" si="154"/>
        <v>0</v>
      </c>
      <c r="AE327" s="29">
        <f t="shared" si="155"/>
        <v>0</v>
      </c>
      <c r="AF327" s="29">
        <f t="shared" si="156"/>
        <v>0</v>
      </c>
      <c r="AG327" s="29">
        <f t="shared" si="157"/>
        <v>0</v>
      </c>
      <c r="AH327" s="29">
        <f t="shared" si="158"/>
        <v>0</v>
      </c>
      <c r="AI327" s="29">
        <f t="shared" si="159"/>
        <v>0</v>
      </c>
      <c r="AJ327" s="29">
        <f t="shared" si="160"/>
        <v>0</v>
      </c>
    </row>
    <row r="328" spans="1:36" ht="15.75" x14ac:dyDescent="0.25">
      <c r="A328" s="40" t="str">
        <f t="shared" si="162"/>
        <v>ZERO</v>
      </c>
      <c r="B328" s="40"/>
      <c r="C328" s="51" t="s">
        <v>32</v>
      </c>
      <c r="D328" s="10"/>
      <c r="E328" s="52" t="s">
        <v>32</v>
      </c>
      <c r="F328" s="53" t="str">
        <f>VLOOKUP(E328,ISTRUZIONI!$A$10:$B$15,2)</f>
        <v>-</v>
      </c>
      <c r="G328" s="9"/>
      <c r="H328" s="58"/>
      <c r="I328" s="58"/>
      <c r="J328" s="28">
        <f t="shared" si="136"/>
        <v>0</v>
      </c>
      <c r="K328" s="28" t="str">
        <f t="shared" si="161"/>
        <v>Compilare anagrafica</v>
      </c>
      <c r="L328" s="5"/>
      <c r="M328" s="31">
        <f t="shared" si="137"/>
        <v>0</v>
      </c>
      <c r="N328">
        <f t="shared" si="138"/>
        <v>0</v>
      </c>
      <c r="O328">
        <f t="shared" si="139"/>
        <v>0</v>
      </c>
      <c r="P328">
        <f t="shared" si="140"/>
        <v>0</v>
      </c>
      <c r="Q328">
        <f t="shared" si="141"/>
        <v>0</v>
      </c>
      <c r="R328">
        <f t="shared" si="142"/>
        <v>0</v>
      </c>
      <c r="S328">
        <f t="shared" si="143"/>
        <v>0</v>
      </c>
      <c r="T328">
        <f t="shared" si="144"/>
        <v>0</v>
      </c>
      <c r="U328">
        <f t="shared" si="145"/>
        <v>0</v>
      </c>
      <c r="V328">
        <f t="shared" si="146"/>
        <v>0</v>
      </c>
      <c r="W328">
        <f t="shared" si="147"/>
        <v>0</v>
      </c>
      <c r="X328">
        <f t="shared" si="148"/>
        <v>0</v>
      </c>
      <c r="Y328" s="29">
        <f t="shared" si="149"/>
        <v>0</v>
      </c>
      <c r="Z328" s="29">
        <f t="shared" si="150"/>
        <v>0</v>
      </c>
      <c r="AA328" s="29">
        <f t="shared" si="151"/>
        <v>0</v>
      </c>
      <c r="AB328" s="29">
        <f t="shared" si="152"/>
        <v>0</v>
      </c>
      <c r="AC328" s="29">
        <f t="shared" si="153"/>
        <v>0</v>
      </c>
      <c r="AD328" s="29">
        <f t="shared" si="154"/>
        <v>0</v>
      </c>
      <c r="AE328" s="29">
        <f t="shared" si="155"/>
        <v>0</v>
      </c>
      <c r="AF328" s="29">
        <f t="shared" si="156"/>
        <v>0</v>
      </c>
      <c r="AG328" s="29">
        <f t="shared" si="157"/>
        <v>0</v>
      </c>
      <c r="AH328" s="29">
        <f t="shared" si="158"/>
        <v>0</v>
      </c>
      <c r="AI328" s="29">
        <f t="shared" si="159"/>
        <v>0</v>
      </c>
      <c r="AJ328" s="29">
        <f t="shared" si="160"/>
        <v>0</v>
      </c>
    </row>
    <row r="329" spans="1:36" ht="15.75" x14ac:dyDescent="0.25">
      <c r="A329" s="40" t="str">
        <f t="shared" si="162"/>
        <v>ZERO</v>
      </c>
      <c r="B329" s="40"/>
      <c r="C329" s="51" t="s">
        <v>32</v>
      </c>
      <c r="D329" s="10"/>
      <c r="E329" s="52" t="s">
        <v>32</v>
      </c>
      <c r="F329" s="53" t="str">
        <f>VLOOKUP(E329,ISTRUZIONI!$A$10:$B$15,2)</f>
        <v>-</v>
      </c>
      <c r="G329" s="9"/>
      <c r="H329" s="58"/>
      <c r="I329" s="58"/>
      <c r="J329" s="28">
        <f t="shared" si="136"/>
        <v>0</v>
      </c>
      <c r="K329" s="28" t="str">
        <f t="shared" si="161"/>
        <v>Compilare anagrafica</v>
      </c>
      <c r="L329" s="5"/>
      <c r="M329" s="31">
        <f t="shared" si="137"/>
        <v>0</v>
      </c>
      <c r="N329">
        <f t="shared" si="138"/>
        <v>0</v>
      </c>
      <c r="O329">
        <f t="shared" si="139"/>
        <v>0</v>
      </c>
      <c r="P329">
        <f t="shared" si="140"/>
        <v>0</v>
      </c>
      <c r="Q329">
        <f t="shared" si="141"/>
        <v>0</v>
      </c>
      <c r="R329">
        <f t="shared" si="142"/>
        <v>0</v>
      </c>
      <c r="S329">
        <f t="shared" si="143"/>
        <v>0</v>
      </c>
      <c r="T329">
        <f t="shared" si="144"/>
        <v>0</v>
      </c>
      <c r="U329">
        <f t="shared" si="145"/>
        <v>0</v>
      </c>
      <c r="V329">
        <f t="shared" si="146"/>
        <v>0</v>
      </c>
      <c r="W329">
        <f t="shared" si="147"/>
        <v>0</v>
      </c>
      <c r="X329">
        <f t="shared" si="148"/>
        <v>0</v>
      </c>
      <c r="Y329" s="29">
        <f t="shared" si="149"/>
        <v>0</v>
      </c>
      <c r="Z329" s="29">
        <f t="shared" si="150"/>
        <v>0</v>
      </c>
      <c r="AA329" s="29">
        <f t="shared" si="151"/>
        <v>0</v>
      </c>
      <c r="AB329" s="29">
        <f t="shared" si="152"/>
        <v>0</v>
      </c>
      <c r="AC329" s="29">
        <f t="shared" si="153"/>
        <v>0</v>
      </c>
      <c r="AD329" s="29">
        <f t="shared" si="154"/>
        <v>0</v>
      </c>
      <c r="AE329" s="29">
        <f t="shared" si="155"/>
        <v>0</v>
      </c>
      <c r="AF329" s="29">
        <f t="shared" si="156"/>
        <v>0</v>
      </c>
      <c r="AG329" s="29">
        <f t="shared" si="157"/>
        <v>0</v>
      </c>
      <c r="AH329" s="29">
        <f t="shared" si="158"/>
        <v>0</v>
      </c>
      <c r="AI329" s="29">
        <f t="shared" si="159"/>
        <v>0</v>
      </c>
      <c r="AJ329" s="29">
        <f t="shared" si="160"/>
        <v>0</v>
      </c>
    </row>
    <row r="330" spans="1:36" ht="15.75" x14ac:dyDescent="0.25">
      <c r="A330" s="40" t="str">
        <f t="shared" si="162"/>
        <v>ZERO</v>
      </c>
      <c r="B330" s="40"/>
      <c r="C330" s="51" t="s">
        <v>32</v>
      </c>
      <c r="D330" s="10"/>
      <c r="E330" s="52" t="s">
        <v>32</v>
      </c>
      <c r="F330" s="53" t="str">
        <f>VLOOKUP(E330,ISTRUZIONI!$A$10:$B$15,2)</f>
        <v>-</v>
      </c>
      <c r="G330" s="9"/>
      <c r="H330" s="58"/>
      <c r="I330" s="58"/>
      <c r="J330" s="28">
        <f t="shared" si="136"/>
        <v>0</v>
      </c>
      <c r="K330" s="28" t="str">
        <f t="shared" si="161"/>
        <v>Compilare anagrafica</v>
      </c>
      <c r="L330" s="5"/>
      <c r="M330" s="31">
        <f t="shared" si="137"/>
        <v>0</v>
      </c>
      <c r="N330">
        <f t="shared" si="138"/>
        <v>0</v>
      </c>
      <c r="O330">
        <f t="shared" si="139"/>
        <v>0</v>
      </c>
      <c r="P330">
        <f t="shared" si="140"/>
        <v>0</v>
      </c>
      <c r="Q330">
        <f t="shared" si="141"/>
        <v>0</v>
      </c>
      <c r="R330">
        <f t="shared" si="142"/>
        <v>0</v>
      </c>
      <c r="S330">
        <f t="shared" si="143"/>
        <v>0</v>
      </c>
      <c r="T330">
        <f t="shared" si="144"/>
        <v>0</v>
      </c>
      <c r="U330">
        <f t="shared" si="145"/>
        <v>0</v>
      </c>
      <c r="V330">
        <f t="shared" si="146"/>
        <v>0</v>
      </c>
      <c r="W330">
        <f t="shared" si="147"/>
        <v>0</v>
      </c>
      <c r="X330">
        <f t="shared" si="148"/>
        <v>0</v>
      </c>
      <c r="Y330" s="29">
        <f t="shared" si="149"/>
        <v>0</v>
      </c>
      <c r="Z330" s="29">
        <f t="shared" si="150"/>
        <v>0</v>
      </c>
      <c r="AA330" s="29">
        <f t="shared" si="151"/>
        <v>0</v>
      </c>
      <c r="AB330" s="29">
        <f t="shared" si="152"/>
        <v>0</v>
      </c>
      <c r="AC330" s="29">
        <f t="shared" si="153"/>
        <v>0</v>
      </c>
      <c r="AD330" s="29">
        <f t="shared" si="154"/>
        <v>0</v>
      </c>
      <c r="AE330" s="29">
        <f t="shared" si="155"/>
        <v>0</v>
      </c>
      <c r="AF330" s="29">
        <f t="shared" si="156"/>
        <v>0</v>
      </c>
      <c r="AG330" s="29">
        <f t="shared" si="157"/>
        <v>0</v>
      </c>
      <c r="AH330" s="29">
        <f t="shared" si="158"/>
        <v>0</v>
      </c>
      <c r="AI330" s="29">
        <f t="shared" si="159"/>
        <v>0</v>
      </c>
      <c r="AJ330" s="29">
        <f t="shared" si="160"/>
        <v>0</v>
      </c>
    </row>
    <row r="331" spans="1:36" ht="15.75" x14ac:dyDescent="0.25">
      <c r="A331" s="40" t="str">
        <f t="shared" si="162"/>
        <v>ZERO</v>
      </c>
      <c r="B331" s="40"/>
      <c r="C331" s="51" t="s">
        <v>32</v>
      </c>
      <c r="D331" s="10"/>
      <c r="E331" s="52" t="s">
        <v>32</v>
      </c>
      <c r="F331" s="53" t="str">
        <f>VLOOKUP(E331,ISTRUZIONI!$A$10:$B$15,2)</f>
        <v>-</v>
      </c>
      <c r="G331" s="9"/>
      <c r="H331" s="58"/>
      <c r="I331" s="58"/>
      <c r="J331" s="28">
        <f t="shared" si="136"/>
        <v>0</v>
      </c>
      <c r="K331" s="28" t="str">
        <f t="shared" si="161"/>
        <v>Compilare anagrafica</v>
      </c>
      <c r="L331" s="5"/>
      <c r="M331" s="31">
        <f t="shared" si="137"/>
        <v>0</v>
      </c>
      <c r="N331">
        <f t="shared" si="138"/>
        <v>0</v>
      </c>
      <c r="O331">
        <f t="shared" si="139"/>
        <v>0</v>
      </c>
      <c r="P331">
        <f t="shared" si="140"/>
        <v>0</v>
      </c>
      <c r="Q331">
        <f t="shared" si="141"/>
        <v>0</v>
      </c>
      <c r="R331">
        <f t="shared" si="142"/>
        <v>0</v>
      </c>
      <c r="S331">
        <f t="shared" si="143"/>
        <v>0</v>
      </c>
      <c r="T331">
        <f t="shared" si="144"/>
        <v>0</v>
      </c>
      <c r="U331">
        <f t="shared" si="145"/>
        <v>0</v>
      </c>
      <c r="V331">
        <f t="shared" si="146"/>
        <v>0</v>
      </c>
      <c r="W331">
        <f t="shared" si="147"/>
        <v>0</v>
      </c>
      <c r="X331">
        <f t="shared" si="148"/>
        <v>0</v>
      </c>
      <c r="Y331" s="29">
        <f t="shared" si="149"/>
        <v>0</v>
      </c>
      <c r="Z331" s="29">
        <f t="shared" si="150"/>
        <v>0</v>
      </c>
      <c r="AA331" s="29">
        <f t="shared" si="151"/>
        <v>0</v>
      </c>
      <c r="AB331" s="29">
        <f t="shared" si="152"/>
        <v>0</v>
      </c>
      <c r="AC331" s="29">
        <f t="shared" si="153"/>
        <v>0</v>
      </c>
      <c r="AD331" s="29">
        <f t="shared" si="154"/>
        <v>0</v>
      </c>
      <c r="AE331" s="29">
        <f t="shared" si="155"/>
        <v>0</v>
      </c>
      <c r="AF331" s="29">
        <f t="shared" si="156"/>
        <v>0</v>
      </c>
      <c r="AG331" s="29">
        <f t="shared" si="157"/>
        <v>0</v>
      </c>
      <c r="AH331" s="29">
        <f t="shared" si="158"/>
        <v>0</v>
      </c>
      <c r="AI331" s="29">
        <f t="shared" si="159"/>
        <v>0</v>
      </c>
      <c r="AJ331" s="29">
        <f t="shared" si="160"/>
        <v>0</v>
      </c>
    </row>
    <row r="332" spans="1:36" ht="15.75" x14ac:dyDescent="0.25">
      <c r="A332" s="40" t="str">
        <f t="shared" si="162"/>
        <v>ZERO</v>
      </c>
      <c r="B332" s="40"/>
      <c r="C332" s="51" t="s">
        <v>32</v>
      </c>
      <c r="D332" s="10"/>
      <c r="E332" s="52" t="s">
        <v>32</v>
      </c>
      <c r="F332" s="53" t="str">
        <f>VLOOKUP(E332,ISTRUZIONI!$A$10:$B$15,2)</f>
        <v>-</v>
      </c>
      <c r="G332" s="9"/>
      <c r="H332" s="58"/>
      <c r="I332" s="58"/>
      <c r="J332" s="28">
        <f t="shared" si="136"/>
        <v>0</v>
      </c>
      <c r="K332" s="28" t="str">
        <f t="shared" si="161"/>
        <v>Compilare anagrafica</v>
      </c>
      <c r="L332" s="5"/>
      <c r="M332" s="31">
        <f t="shared" si="137"/>
        <v>0</v>
      </c>
      <c r="N332">
        <f t="shared" si="138"/>
        <v>0</v>
      </c>
      <c r="O332">
        <f t="shared" si="139"/>
        <v>0</v>
      </c>
      <c r="P332">
        <f t="shared" si="140"/>
        <v>0</v>
      </c>
      <c r="Q332">
        <f t="shared" si="141"/>
        <v>0</v>
      </c>
      <c r="R332">
        <f t="shared" si="142"/>
        <v>0</v>
      </c>
      <c r="S332">
        <f t="shared" si="143"/>
        <v>0</v>
      </c>
      <c r="T332">
        <f t="shared" si="144"/>
        <v>0</v>
      </c>
      <c r="U332">
        <f t="shared" si="145"/>
        <v>0</v>
      </c>
      <c r="V332">
        <f t="shared" si="146"/>
        <v>0</v>
      </c>
      <c r="W332">
        <f t="shared" si="147"/>
        <v>0</v>
      </c>
      <c r="X332">
        <f t="shared" si="148"/>
        <v>0</v>
      </c>
      <c r="Y332" s="29">
        <f t="shared" si="149"/>
        <v>0</v>
      </c>
      <c r="Z332" s="29">
        <f t="shared" si="150"/>
        <v>0</v>
      </c>
      <c r="AA332" s="29">
        <f t="shared" si="151"/>
        <v>0</v>
      </c>
      <c r="AB332" s="29">
        <f t="shared" si="152"/>
        <v>0</v>
      </c>
      <c r="AC332" s="29">
        <f t="shared" si="153"/>
        <v>0</v>
      </c>
      <c r="AD332" s="29">
        <f t="shared" si="154"/>
        <v>0</v>
      </c>
      <c r="AE332" s="29">
        <f t="shared" si="155"/>
        <v>0</v>
      </c>
      <c r="AF332" s="29">
        <f t="shared" si="156"/>
        <v>0</v>
      </c>
      <c r="AG332" s="29">
        <f t="shared" si="157"/>
        <v>0</v>
      </c>
      <c r="AH332" s="29">
        <f t="shared" si="158"/>
        <v>0</v>
      </c>
      <c r="AI332" s="29">
        <f t="shared" si="159"/>
        <v>0</v>
      </c>
      <c r="AJ332" s="29">
        <f t="shared" si="160"/>
        <v>0</v>
      </c>
    </row>
    <row r="333" spans="1:36" ht="15.75" x14ac:dyDescent="0.25">
      <c r="A333" s="40" t="str">
        <f t="shared" si="162"/>
        <v>ZERO</v>
      </c>
      <c r="B333" s="40"/>
      <c r="C333" s="51" t="s">
        <v>32</v>
      </c>
      <c r="D333" s="10"/>
      <c r="E333" s="52" t="s">
        <v>32</v>
      </c>
      <c r="F333" s="53" t="str">
        <f>VLOOKUP(E333,ISTRUZIONI!$A$10:$B$15,2)</f>
        <v>-</v>
      </c>
      <c r="G333" s="9"/>
      <c r="H333" s="58"/>
      <c r="I333" s="58"/>
      <c r="J333" s="28">
        <f t="shared" si="136"/>
        <v>0</v>
      </c>
      <c r="K333" s="28" t="str">
        <f t="shared" si="161"/>
        <v>Compilare anagrafica</v>
      </c>
      <c r="L333" s="5"/>
      <c r="M333" s="31">
        <f t="shared" si="137"/>
        <v>0</v>
      </c>
      <c r="N333">
        <f t="shared" si="138"/>
        <v>0</v>
      </c>
      <c r="O333">
        <f t="shared" si="139"/>
        <v>0</v>
      </c>
      <c r="P333">
        <f t="shared" si="140"/>
        <v>0</v>
      </c>
      <c r="Q333">
        <f t="shared" si="141"/>
        <v>0</v>
      </c>
      <c r="R333">
        <f t="shared" si="142"/>
        <v>0</v>
      </c>
      <c r="S333">
        <f t="shared" si="143"/>
        <v>0</v>
      </c>
      <c r="T333">
        <f t="shared" si="144"/>
        <v>0</v>
      </c>
      <c r="U333">
        <f t="shared" si="145"/>
        <v>0</v>
      </c>
      <c r="V333">
        <f t="shared" si="146"/>
        <v>0</v>
      </c>
      <c r="W333">
        <f t="shared" si="147"/>
        <v>0</v>
      </c>
      <c r="X333">
        <f t="shared" si="148"/>
        <v>0</v>
      </c>
      <c r="Y333" s="29">
        <f t="shared" si="149"/>
        <v>0</v>
      </c>
      <c r="Z333" s="29">
        <f t="shared" si="150"/>
        <v>0</v>
      </c>
      <c r="AA333" s="29">
        <f t="shared" si="151"/>
        <v>0</v>
      </c>
      <c r="AB333" s="29">
        <f t="shared" si="152"/>
        <v>0</v>
      </c>
      <c r="AC333" s="29">
        <f t="shared" si="153"/>
        <v>0</v>
      </c>
      <c r="AD333" s="29">
        <f t="shared" si="154"/>
        <v>0</v>
      </c>
      <c r="AE333" s="29">
        <f t="shared" si="155"/>
        <v>0</v>
      </c>
      <c r="AF333" s="29">
        <f t="shared" si="156"/>
        <v>0</v>
      </c>
      <c r="AG333" s="29">
        <f t="shared" si="157"/>
        <v>0</v>
      </c>
      <c r="AH333" s="29">
        <f t="shared" si="158"/>
        <v>0</v>
      </c>
      <c r="AI333" s="29">
        <f t="shared" si="159"/>
        <v>0</v>
      </c>
      <c r="AJ333" s="29">
        <f t="shared" si="160"/>
        <v>0</v>
      </c>
    </row>
    <row r="334" spans="1:36" ht="15.75" x14ac:dyDescent="0.25">
      <c r="A334" s="40" t="str">
        <f t="shared" si="162"/>
        <v>ZERO</v>
      </c>
      <c r="B334" s="40"/>
      <c r="C334" s="51" t="s">
        <v>32</v>
      </c>
      <c r="D334" s="10"/>
      <c r="E334" s="52" t="s">
        <v>32</v>
      </c>
      <c r="F334" s="53" t="str">
        <f>VLOOKUP(E334,ISTRUZIONI!$A$10:$B$15,2)</f>
        <v>-</v>
      </c>
      <c r="G334" s="9"/>
      <c r="H334" s="58"/>
      <c r="I334" s="58"/>
      <c r="J334" s="28">
        <f t="shared" si="136"/>
        <v>0</v>
      </c>
      <c r="K334" s="28" t="str">
        <f t="shared" si="161"/>
        <v>Compilare anagrafica</v>
      </c>
      <c r="L334" s="5"/>
      <c r="M334" s="31">
        <f t="shared" si="137"/>
        <v>0</v>
      </c>
      <c r="N334">
        <f t="shared" si="138"/>
        <v>0</v>
      </c>
      <c r="O334">
        <f t="shared" si="139"/>
        <v>0</v>
      </c>
      <c r="P334">
        <f t="shared" si="140"/>
        <v>0</v>
      </c>
      <c r="Q334">
        <f t="shared" si="141"/>
        <v>0</v>
      </c>
      <c r="R334">
        <f t="shared" si="142"/>
        <v>0</v>
      </c>
      <c r="S334">
        <f t="shared" si="143"/>
        <v>0</v>
      </c>
      <c r="T334">
        <f t="shared" si="144"/>
        <v>0</v>
      </c>
      <c r="U334">
        <f t="shared" si="145"/>
        <v>0</v>
      </c>
      <c r="V334">
        <f t="shared" si="146"/>
        <v>0</v>
      </c>
      <c r="W334">
        <f t="shared" si="147"/>
        <v>0</v>
      </c>
      <c r="X334">
        <f t="shared" si="148"/>
        <v>0</v>
      </c>
      <c r="Y334" s="29">
        <f t="shared" si="149"/>
        <v>0</v>
      </c>
      <c r="Z334" s="29">
        <f t="shared" si="150"/>
        <v>0</v>
      </c>
      <c r="AA334" s="29">
        <f t="shared" si="151"/>
        <v>0</v>
      </c>
      <c r="AB334" s="29">
        <f t="shared" si="152"/>
        <v>0</v>
      </c>
      <c r="AC334" s="29">
        <f t="shared" si="153"/>
        <v>0</v>
      </c>
      <c r="AD334" s="29">
        <f t="shared" si="154"/>
        <v>0</v>
      </c>
      <c r="AE334" s="29">
        <f t="shared" si="155"/>
        <v>0</v>
      </c>
      <c r="AF334" s="29">
        <f t="shared" si="156"/>
        <v>0</v>
      </c>
      <c r="AG334" s="29">
        <f t="shared" si="157"/>
        <v>0</v>
      </c>
      <c r="AH334" s="29">
        <f t="shared" si="158"/>
        <v>0</v>
      </c>
      <c r="AI334" s="29">
        <f t="shared" si="159"/>
        <v>0</v>
      </c>
      <c r="AJ334" s="29">
        <f t="shared" si="160"/>
        <v>0</v>
      </c>
    </row>
    <row r="335" spans="1:36" ht="15.75" x14ac:dyDescent="0.25">
      <c r="A335" s="40" t="str">
        <f t="shared" si="162"/>
        <v>ZERO</v>
      </c>
      <c r="B335" s="40"/>
      <c r="C335" s="51" t="s">
        <v>32</v>
      </c>
      <c r="D335" s="10"/>
      <c r="E335" s="52" t="s">
        <v>32</v>
      </c>
      <c r="F335" s="53" t="str">
        <f>VLOOKUP(E335,ISTRUZIONI!$A$10:$B$15,2)</f>
        <v>-</v>
      </c>
      <c r="G335" s="9"/>
      <c r="H335" s="58"/>
      <c r="I335" s="58"/>
      <c r="J335" s="28">
        <f t="shared" si="136"/>
        <v>0</v>
      </c>
      <c r="K335" s="28" t="str">
        <f t="shared" si="161"/>
        <v>Compilare anagrafica</v>
      </c>
      <c r="L335" s="5"/>
      <c r="M335" s="31">
        <f t="shared" si="137"/>
        <v>0</v>
      </c>
      <c r="N335">
        <f t="shared" si="138"/>
        <v>0</v>
      </c>
      <c r="O335">
        <f t="shared" si="139"/>
        <v>0</v>
      </c>
      <c r="P335">
        <f t="shared" si="140"/>
        <v>0</v>
      </c>
      <c r="Q335">
        <f t="shared" si="141"/>
        <v>0</v>
      </c>
      <c r="R335">
        <f t="shared" si="142"/>
        <v>0</v>
      </c>
      <c r="S335">
        <f t="shared" si="143"/>
        <v>0</v>
      </c>
      <c r="T335">
        <f t="shared" si="144"/>
        <v>0</v>
      </c>
      <c r="U335">
        <f t="shared" si="145"/>
        <v>0</v>
      </c>
      <c r="V335">
        <f t="shared" si="146"/>
        <v>0</v>
      </c>
      <c r="W335">
        <f t="shared" si="147"/>
        <v>0</v>
      </c>
      <c r="X335">
        <f t="shared" si="148"/>
        <v>0</v>
      </c>
      <c r="Y335" s="29">
        <f t="shared" si="149"/>
        <v>0</v>
      </c>
      <c r="Z335" s="29">
        <f t="shared" si="150"/>
        <v>0</v>
      </c>
      <c r="AA335" s="29">
        <f t="shared" si="151"/>
        <v>0</v>
      </c>
      <c r="AB335" s="29">
        <f t="shared" si="152"/>
        <v>0</v>
      </c>
      <c r="AC335" s="29">
        <f t="shared" si="153"/>
        <v>0</v>
      </c>
      <c r="AD335" s="29">
        <f t="shared" si="154"/>
        <v>0</v>
      </c>
      <c r="AE335" s="29">
        <f t="shared" si="155"/>
        <v>0</v>
      </c>
      <c r="AF335" s="29">
        <f t="shared" si="156"/>
        <v>0</v>
      </c>
      <c r="AG335" s="29">
        <f t="shared" si="157"/>
        <v>0</v>
      </c>
      <c r="AH335" s="29">
        <f t="shared" si="158"/>
        <v>0</v>
      </c>
      <c r="AI335" s="29">
        <f t="shared" si="159"/>
        <v>0</v>
      </c>
      <c r="AJ335" s="29">
        <f t="shared" si="160"/>
        <v>0</v>
      </c>
    </row>
    <row r="336" spans="1:36" ht="15.75" x14ac:dyDescent="0.25">
      <c r="A336" s="40" t="str">
        <f t="shared" si="162"/>
        <v>ZERO</v>
      </c>
      <c r="B336" s="40"/>
      <c r="C336" s="51" t="s">
        <v>32</v>
      </c>
      <c r="D336" s="10"/>
      <c r="E336" s="52" t="s">
        <v>32</v>
      </c>
      <c r="F336" s="53" t="str">
        <f>VLOOKUP(E336,ISTRUZIONI!$A$10:$B$15,2)</f>
        <v>-</v>
      </c>
      <c r="G336" s="9"/>
      <c r="H336" s="58"/>
      <c r="I336" s="58"/>
      <c r="J336" s="28">
        <f t="shared" si="136"/>
        <v>0</v>
      </c>
      <c r="K336" s="28" t="str">
        <f t="shared" si="161"/>
        <v>Compilare anagrafica</v>
      </c>
      <c r="L336" s="5"/>
      <c r="M336" s="31">
        <f t="shared" si="137"/>
        <v>0</v>
      </c>
      <c r="N336">
        <f t="shared" si="138"/>
        <v>0</v>
      </c>
      <c r="O336">
        <f t="shared" si="139"/>
        <v>0</v>
      </c>
      <c r="P336">
        <f t="shared" si="140"/>
        <v>0</v>
      </c>
      <c r="Q336">
        <f t="shared" si="141"/>
        <v>0</v>
      </c>
      <c r="R336">
        <f t="shared" si="142"/>
        <v>0</v>
      </c>
      <c r="S336">
        <f t="shared" si="143"/>
        <v>0</v>
      </c>
      <c r="T336">
        <f t="shared" si="144"/>
        <v>0</v>
      </c>
      <c r="U336">
        <f t="shared" si="145"/>
        <v>0</v>
      </c>
      <c r="V336">
        <f t="shared" si="146"/>
        <v>0</v>
      </c>
      <c r="W336">
        <f t="shared" si="147"/>
        <v>0</v>
      </c>
      <c r="X336">
        <f t="shared" si="148"/>
        <v>0</v>
      </c>
      <c r="Y336" s="29">
        <f t="shared" si="149"/>
        <v>0</v>
      </c>
      <c r="Z336" s="29">
        <f t="shared" si="150"/>
        <v>0</v>
      </c>
      <c r="AA336" s="29">
        <f t="shared" si="151"/>
        <v>0</v>
      </c>
      <c r="AB336" s="29">
        <f t="shared" si="152"/>
        <v>0</v>
      </c>
      <c r="AC336" s="29">
        <f t="shared" si="153"/>
        <v>0</v>
      </c>
      <c r="AD336" s="29">
        <f t="shared" si="154"/>
        <v>0</v>
      </c>
      <c r="AE336" s="29">
        <f t="shared" si="155"/>
        <v>0</v>
      </c>
      <c r="AF336" s="29">
        <f t="shared" si="156"/>
        <v>0</v>
      </c>
      <c r="AG336" s="29">
        <f t="shared" si="157"/>
        <v>0</v>
      </c>
      <c r="AH336" s="29">
        <f t="shared" si="158"/>
        <v>0</v>
      </c>
      <c r="AI336" s="29">
        <f t="shared" si="159"/>
        <v>0</v>
      </c>
      <c r="AJ336" s="29">
        <f t="shared" si="160"/>
        <v>0</v>
      </c>
    </row>
    <row r="337" spans="1:36" ht="15.75" x14ac:dyDescent="0.25">
      <c r="A337" s="40" t="str">
        <f t="shared" si="162"/>
        <v>ZERO</v>
      </c>
      <c r="B337" s="40"/>
      <c r="C337" s="51" t="s">
        <v>32</v>
      </c>
      <c r="D337" s="10"/>
      <c r="E337" s="52" t="s">
        <v>32</v>
      </c>
      <c r="F337" s="53" t="str">
        <f>VLOOKUP(E337,ISTRUZIONI!$A$10:$B$15,2)</f>
        <v>-</v>
      </c>
      <c r="G337" s="9"/>
      <c r="H337" s="58"/>
      <c r="I337" s="58"/>
      <c r="J337" s="28">
        <f t="shared" si="136"/>
        <v>0</v>
      </c>
      <c r="K337" s="28" t="str">
        <f t="shared" si="161"/>
        <v>Compilare anagrafica</v>
      </c>
      <c r="L337" s="5"/>
      <c r="M337" s="31">
        <f t="shared" si="137"/>
        <v>0</v>
      </c>
      <c r="N337">
        <f t="shared" si="138"/>
        <v>0</v>
      </c>
      <c r="O337">
        <f t="shared" si="139"/>
        <v>0</v>
      </c>
      <c r="P337">
        <f t="shared" si="140"/>
        <v>0</v>
      </c>
      <c r="Q337">
        <f t="shared" si="141"/>
        <v>0</v>
      </c>
      <c r="R337">
        <f t="shared" si="142"/>
        <v>0</v>
      </c>
      <c r="S337">
        <f t="shared" si="143"/>
        <v>0</v>
      </c>
      <c r="T337">
        <f t="shared" si="144"/>
        <v>0</v>
      </c>
      <c r="U337">
        <f t="shared" si="145"/>
        <v>0</v>
      </c>
      <c r="V337">
        <f t="shared" si="146"/>
        <v>0</v>
      </c>
      <c r="W337">
        <f t="shared" si="147"/>
        <v>0</v>
      </c>
      <c r="X337">
        <f t="shared" si="148"/>
        <v>0</v>
      </c>
      <c r="Y337" s="29">
        <f t="shared" si="149"/>
        <v>0</v>
      </c>
      <c r="Z337" s="29">
        <f t="shared" si="150"/>
        <v>0</v>
      </c>
      <c r="AA337" s="29">
        <f t="shared" si="151"/>
        <v>0</v>
      </c>
      <c r="AB337" s="29">
        <f t="shared" si="152"/>
        <v>0</v>
      </c>
      <c r="AC337" s="29">
        <f t="shared" si="153"/>
        <v>0</v>
      </c>
      <c r="AD337" s="29">
        <f t="shared" si="154"/>
        <v>0</v>
      </c>
      <c r="AE337" s="29">
        <f t="shared" si="155"/>
        <v>0</v>
      </c>
      <c r="AF337" s="29">
        <f t="shared" si="156"/>
        <v>0</v>
      </c>
      <c r="AG337" s="29">
        <f t="shared" si="157"/>
        <v>0</v>
      </c>
      <c r="AH337" s="29">
        <f t="shared" si="158"/>
        <v>0</v>
      </c>
      <c r="AI337" s="29">
        <f t="shared" si="159"/>
        <v>0</v>
      </c>
      <c r="AJ337" s="29">
        <f t="shared" si="160"/>
        <v>0</v>
      </c>
    </row>
    <row r="338" spans="1:36" ht="15.75" x14ac:dyDescent="0.25">
      <c r="A338" s="40" t="str">
        <f t="shared" si="162"/>
        <v>ZERO</v>
      </c>
      <c r="B338" s="40"/>
      <c r="C338" s="51" t="s">
        <v>32</v>
      </c>
      <c r="D338" s="10"/>
      <c r="E338" s="52" t="s">
        <v>32</v>
      </c>
      <c r="F338" s="53" t="str">
        <f>VLOOKUP(E338,ISTRUZIONI!$A$10:$B$15,2)</f>
        <v>-</v>
      </c>
      <c r="G338" s="9"/>
      <c r="H338" s="58"/>
      <c r="I338" s="58"/>
      <c r="J338" s="28">
        <f t="shared" si="136"/>
        <v>0</v>
      </c>
      <c r="K338" s="28" t="str">
        <f t="shared" si="161"/>
        <v>Compilare anagrafica</v>
      </c>
      <c r="L338" s="5"/>
      <c r="M338" s="31">
        <f t="shared" si="137"/>
        <v>0</v>
      </c>
      <c r="N338">
        <f t="shared" si="138"/>
        <v>0</v>
      </c>
      <c r="O338">
        <f t="shared" si="139"/>
        <v>0</v>
      </c>
      <c r="P338">
        <f t="shared" si="140"/>
        <v>0</v>
      </c>
      <c r="Q338">
        <f t="shared" si="141"/>
        <v>0</v>
      </c>
      <c r="R338">
        <f t="shared" si="142"/>
        <v>0</v>
      </c>
      <c r="S338">
        <f t="shared" si="143"/>
        <v>0</v>
      </c>
      <c r="T338">
        <f t="shared" si="144"/>
        <v>0</v>
      </c>
      <c r="U338">
        <f t="shared" si="145"/>
        <v>0</v>
      </c>
      <c r="V338">
        <f t="shared" si="146"/>
        <v>0</v>
      </c>
      <c r="W338">
        <f t="shared" si="147"/>
        <v>0</v>
      </c>
      <c r="X338">
        <f t="shared" si="148"/>
        <v>0</v>
      </c>
      <c r="Y338" s="29">
        <f t="shared" si="149"/>
        <v>0</v>
      </c>
      <c r="Z338" s="29">
        <f t="shared" si="150"/>
        <v>0</v>
      </c>
      <c r="AA338" s="29">
        <f t="shared" si="151"/>
        <v>0</v>
      </c>
      <c r="AB338" s="29">
        <f t="shared" si="152"/>
        <v>0</v>
      </c>
      <c r="AC338" s="29">
        <f t="shared" si="153"/>
        <v>0</v>
      </c>
      <c r="AD338" s="29">
        <f t="shared" si="154"/>
        <v>0</v>
      </c>
      <c r="AE338" s="29">
        <f t="shared" si="155"/>
        <v>0</v>
      </c>
      <c r="AF338" s="29">
        <f t="shared" si="156"/>
        <v>0</v>
      </c>
      <c r="AG338" s="29">
        <f t="shared" si="157"/>
        <v>0</v>
      </c>
      <c r="AH338" s="29">
        <f t="shared" si="158"/>
        <v>0</v>
      </c>
      <c r="AI338" s="29">
        <f t="shared" si="159"/>
        <v>0</v>
      </c>
      <c r="AJ338" s="29">
        <f t="shared" si="160"/>
        <v>0</v>
      </c>
    </row>
    <row r="339" spans="1:36" ht="15.75" x14ac:dyDescent="0.25">
      <c r="A339" s="40" t="str">
        <f t="shared" si="162"/>
        <v>ZERO</v>
      </c>
      <c r="B339" s="40"/>
      <c r="C339" s="51" t="s">
        <v>32</v>
      </c>
      <c r="D339" s="10"/>
      <c r="E339" s="52" t="s">
        <v>32</v>
      </c>
      <c r="F339" s="53" t="str">
        <f>VLOOKUP(E339,ISTRUZIONI!$A$10:$B$15,2)</f>
        <v>-</v>
      </c>
      <c r="G339" s="9"/>
      <c r="H339" s="58"/>
      <c r="I339" s="58"/>
      <c r="J339" s="28">
        <f t="shared" si="136"/>
        <v>0</v>
      </c>
      <c r="K339" s="28" t="str">
        <f t="shared" si="161"/>
        <v>Compilare anagrafica</v>
      </c>
      <c r="L339" s="5"/>
      <c r="M339" s="31">
        <f t="shared" si="137"/>
        <v>0</v>
      </c>
      <c r="N339">
        <f t="shared" si="138"/>
        <v>0</v>
      </c>
      <c r="O339">
        <f t="shared" si="139"/>
        <v>0</v>
      </c>
      <c r="P339">
        <f t="shared" si="140"/>
        <v>0</v>
      </c>
      <c r="Q339">
        <f t="shared" si="141"/>
        <v>0</v>
      </c>
      <c r="R339">
        <f t="shared" si="142"/>
        <v>0</v>
      </c>
      <c r="S339">
        <f t="shared" si="143"/>
        <v>0</v>
      </c>
      <c r="T339">
        <f t="shared" si="144"/>
        <v>0</v>
      </c>
      <c r="U339">
        <f t="shared" si="145"/>
        <v>0</v>
      </c>
      <c r="V339">
        <f t="shared" si="146"/>
        <v>0</v>
      </c>
      <c r="W339">
        <f t="shared" si="147"/>
        <v>0</v>
      </c>
      <c r="X339">
        <f t="shared" si="148"/>
        <v>0</v>
      </c>
      <c r="Y339" s="29">
        <f t="shared" si="149"/>
        <v>0</v>
      </c>
      <c r="Z339" s="29">
        <f t="shared" si="150"/>
        <v>0</v>
      </c>
      <c r="AA339" s="29">
        <f t="shared" si="151"/>
        <v>0</v>
      </c>
      <c r="AB339" s="29">
        <f t="shared" si="152"/>
        <v>0</v>
      </c>
      <c r="AC339" s="29">
        <f t="shared" si="153"/>
        <v>0</v>
      </c>
      <c r="AD339" s="29">
        <f t="shared" si="154"/>
        <v>0</v>
      </c>
      <c r="AE339" s="29">
        <f t="shared" si="155"/>
        <v>0</v>
      </c>
      <c r="AF339" s="29">
        <f t="shared" si="156"/>
        <v>0</v>
      </c>
      <c r="AG339" s="29">
        <f t="shared" si="157"/>
        <v>0</v>
      </c>
      <c r="AH339" s="29">
        <f t="shared" si="158"/>
        <v>0</v>
      </c>
      <c r="AI339" s="29">
        <f t="shared" si="159"/>
        <v>0</v>
      </c>
      <c r="AJ339" s="29">
        <f t="shared" si="160"/>
        <v>0</v>
      </c>
    </row>
    <row r="340" spans="1:36" ht="15.75" x14ac:dyDescent="0.25">
      <c r="A340" s="40" t="str">
        <f t="shared" si="162"/>
        <v>ZERO</v>
      </c>
      <c r="B340" s="40"/>
      <c r="C340" s="51" t="s">
        <v>32</v>
      </c>
      <c r="D340" s="10"/>
      <c r="E340" s="52" t="s">
        <v>32</v>
      </c>
      <c r="F340" s="53" t="str">
        <f>VLOOKUP(E340,ISTRUZIONI!$A$10:$B$15,2)</f>
        <v>-</v>
      </c>
      <c r="G340" s="9"/>
      <c r="H340" s="58"/>
      <c r="I340" s="58"/>
      <c r="J340" s="28">
        <f t="shared" si="136"/>
        <v>0</v>
      </c>
      <c r="K340" s="28" t="str">
        <f t="shared" si="161"/>
        <v>Compilare anagrafica</v>
      </c>
      <c r="L340" s="5"/>
      <c r="M340" s="31">
        <f t="shared" si="137"/>
        <v>0</v>
      </c>
      <c r="N340">
        <f t="shared" si="138"/>
        <v>0</v>
      </c>
      <c r="O340">
        <f t="shared" si="139"/>
        <v>0</v>
      </c>
      <c r="P340">
        <f t="shared" si="140"/>
        <v>0</v>
      </c>
      <c r="Q340">
        <f t="shared" si="141"/>
        <v>0</v>
      </c>
      <c r="R340">
        <f t="shared" si="142"/>
        <v>0</v>
      </c>
      <c r="S340">
        <f t="shared" si="143"/>
        <v>0</v>
      </c>
      <c r="T340">
        <f t="shared" si="144"/>
        <v>0</v>
      </c>
      <c r="U340">
        <f t="shared" si="145"/>
        <v>0</v>
      </c>
      <c r="V340">
        <f t="shared" si="146"/>
        <v>0</v>
      </c>
      <c r="W340">
        <f t="shared" si="147"/>
        <v>0</v>
      </c>
      <c r="X340">
        <f t="shared" si="148"/>
        <v>0</v>
      </c>
      <c r="Y340" s="29">
        <f t="shared" si="149"/>
        <v>0</v>
      </c>
      <c r="Z340" s="29">
        <f t="shared" si="150"/>
        <v>0</v>
      </c>
      <c r="AA340" s="29">
        <f t="shared" si="151"/>
        <v>0</v>
      </c>
      <c r="AB340" s="29">
        <f t="shared" si="152"/>
        <v>0</v>
      </c>
      <c r="AC340" s="29">
        <f t="shared" si="153"/>
        <v>0</v>
      </c>
      <c r="AD340" s="29">
        <f t="shared" si="154"/>
        <v>0</v>
      </c>
      <c r="AE340" s="29">
        <f t="shared" si="155"/>
        <v>0</v>
      </c>
      <c r="AF340" s="29">
        <f t="shared" si="156"/>
        <v>0</v>
      </c>
      <c r="AG340" s="29">
        <f t="shared" si="157"/>
        <v>0</v>
      </c>
      <c r="AH340" s="29">
        <f t="shared" si="158"/>
        <v>0</v>
      </c>
      <c r="AI340" s="29">
        <f t="shared" si="159"/>
        <v>0</v>
      </c>
      <c r="AJ340" s="29">
        <f t="shared" si="160"/>
        <v>0</v>
      </c>
    </row>
    <row r="341" spans="1:36" ht="15.75" x14ac:dyDescent="0.25">
      <c r="A341" s="40" t="str">
        <f t="shared" si="162"/>
        <v>ZERO</v>
      </c>
      <c r="B341" s="40"/>
      <c r="C341" s="51" t="s">
        <v>32</v>
      </c>
      <c r="D341" s="10"/>
      <c r="E341" s="52" t="s">
        <v>32</v>
      </c>
      <c r="F341" s="53" t="str">
        <f>VLOOKUP(E341,ISTRUZIONI!$A$10:$B$15,2)</f>
        <v>-</v>
      </c>
      <c r="G341" s="9"/>
      <c r="H341" s="58"/>
      <c r="I341" s="58"/>
      <c r="J341" s="28">
        <f t="shared" si="136"/>
        <v>0</v>
      </c>
      <c r="K341" s="28" t="str">
        <f t="shared" si="161"/>
        <v>Compilare anagrafica</v>
      </c>
      <c r="L341" s="5"/>
      <c r="M341" s="31">
        <f t="shared" si="137"/>
        <v>0</v>
      </c>
      <c r="N341">
        <f t="shared" si="138"/>
        <v>0</v>
      </c>
      <c r="O341">
        <f t="shared" si="139"/>
        <v>0</v>
      </c>
      <c r="P341">
        <f t="shared" si="140"/>
        <v>0</v>
      </c>
      <c r="Q341">
        <f t="shared" si="141"/>
        <v>0</v>
      </c>
      <c r="R341">
        <f t="shared" si="142"/>
        <v>0</v>
      </c>
      <c r="S341">
        <f t="shared" si="143"/>
        <v>0</v>
      </c>
      <c r="T341">
        <f t="shared" si="144"/>
        <v>0</v>
      </c>
      <c r="U341">
        <f t="shared" si="145"/>
        <v>0</v>
      </c>
      <c r="V341">
        <f t="shared" si="146"/>
        <v>0</v>
      </c>
      <c r="W341">
        <f t="shared" si="147"/>
        <v>0</v>
      </c>
      <c r="X341">
        <f t="shared" si="148"/>
        <v>0</v>
      </c>
      <c r="Y341" s="29">
        <f t="shared" si="149"/>
        <v>0</v>
      </c>
      <c r="Z341" s="29">
        <f t="shared" si="150"/>
        <v>0</v>
      </c>
      <c r="AA341" s="29">
        <f t="shared" si="151"/>
        <v>0</v>
      </c>
      <c r="AB341" s="29">
        <f t="shared" si="152"/>
        <v>0</v>
      </c>
      <c r="AC341" s="29">
        <f t="shared" si="153"/>
        <v>0</v>
      </c>
      <c r="AD341" s="29">
        <f t="shared" si="154"/>
        <v>0</v>
      </c>
      <c r="AE341" s="29">
        <f t="shared" si="155"/>
        <v>0</v>
      </c>
      <c r="AF341" s="29">
        <f t="shared" si="156"/>
        <v>0</v>
      </c>
      <c r="AG341" s="29">
        <f t="shared" si="157"/>
        <v>0</v>
      </c>
      <c r="AH341" s="29">
        <f t="shared" si="158"/>
        <v>0</v>
      </c>
      <c r="AI341" s="29">
        <f t="shared" si="159"/>
        <v>0</v>
      </c>
      <c r="AJ341" s="29">
        <f t="shared" si="160"/>
        <v>0</v>
      </c>
    </row>
    <row r="342" spans="1:36" ht="15.75" x14ac:dyDescent="0.25">
      <c r="A342" s="40" t="str">
        <f t="shared" si="162"/>
        <v>ZERO</v>
      </c>
      <c r="B342" s="40"/>
      <c r="C342" s="51" t="s">
        <v>32</v>
      </c>
      <c r="D342" s="10"/>
      <c r="E342" s="52" t="s">
        <v>32</v>
      </c>
      <c r="F342" s="53" t="str">
        <f>VLOOKUP(E342,ISTRUZIONI!$A$10:$B$15,2)</f>
        <v>-</v>
      </c>
      <c r="G342" s="9"/>
      <c r="H342" s="58"/>
      <c r="I342" s="58"/>
      <c r="J342" s="28">
        <f t="shared" si="136"/>
        <v>0</v>
      </c>
      <c r="K342" s="28" t="str">
        <f t="shared" si="161"/>
        <v>Compilare anagrafica</v>
      </c>
      <c r="L342" s="5"/>
      <c r="M342" s="31">
        <f t="shared" si="137"/>
        <v>0</v>
      </c>
      <c r="N342">
        <f t="shared" si="138"/>
        <v>0</v>
      </c>
      <c r="O342">
        <f t="shared" si="139"/>
        <v>0</v>
      </c>
      <c r="P342">
        <f t="shared" si="140"/>
        <v>0</v>
      </c>
      <c r="Q342">
        <f t="shared" si="141"/>
        <v>0</v>
      </c>
      <c r="R342">
        <f t="shared" si="142"/>
        <v>0</v>
      </c>
      <c r="S342">
        <f t="shared" si="143"/>
        <v>0</v>
      </c>
      <c r="T342">
        <f t="shared" si="144"/>
        <v>0</v>
      </c>
      <c r="U342">
        <f t="shared" si="145"/>
        <v>0</v>
      </c>
      <c r="V342">
        <f t="shared" si="146"/>
        <v>0</v>
      </c>
      <c r="W342">
        <f t="shared" si="147"/>
        <v>0</v>
      </c>
      <c r="X342">
        <f t="shared" si="148"/>
        <v>0</v>
      </c>
      <c r="Y342" s="29">
        <f t="shared" si="149"/>
        <v>0</v>
      </c>
      <c r="Z342" s="29">
        <f t="shared" si="150"/>
        <v>0</v>
      </c>
      <c r="AA342" s="29">
        <f t="shared" si="151"/>
        <v>0</v>
      </c>
      <c r="AB342" s="29">
        <f t="shared" si="152"/>
        <v>0</v>
      </c>
      <c r="AC342" s="29">
        <f t="shared" si="153"/>
        <v>0</v>
      </c>
      <c r="AD342" s="29">
        <f t="shared" si="154"/>
        <v>0</v>
      </c>
      <c r="AE342" s="29">
        <f t="shared" si="155"/>
        <v>0</v>
      </c>
      <c r="AF342" s="29">
        <f t="shared" si="156"/>
        <v>0</v>
      </c>
      <c r="AG342" s="29">
        <f t="shared" si="157"/>
        <v>0</v>
      </c>
      <c r="AH342" s="29">
        <f t="shared" si="158"/>
        <v>0</v>
      </c>
      <c r="AI342" s="29">
        <f t="shared" si="159"/>
        <v>0</v>
      </c>
      <c r="AJ342" s="29">
        <f t="shared" si="160"/>
        <v>0</v>
      </c>
    </row>
    <row r="343" spans="1:36" ht="15.75" x14ac:dyDescent="0.25">
      <c r="A343" s="40" t="str">
        <f t="shared" si="162"/>
        <v>ZERO</v>
      </c>
      <c r="B343" s="40"/>
      <c r="C343" s="51" t="s">
        <v>32</v>
      </c>
      <c r="D343" s="10"/>
      <c r="E343" s="52" t="s">
        <v>32</v>
      </c>
      <c r="F343" s="53" t="str">
        <f>VLOOKUP(E343,ISTRUZIONI!$A$10:$B$15,2)</f>
        <v>-</v>
      </c>
      <c r="G343" s="9"/>
      <c r="H343" s="58"/>
      <c r="I343" s="58"/>
      <c r="J343" s="28">
        <f t="shared" si="136"/>
        <v>0</v>
      </c>
      <c r="K343" s="28" t="str">
        <f t="shared" si="161"/>
        <v>Compilare anagrafica</v>
      </c>
      <c r="L343" s="5"/>
      <c r="M343" s="31">
        <f t="shared" si="137"/>
        <v>0</v>
      </c>
      <c r="N343">
        <f t="shared" si="138"/>
        <v>0</v>
      </c>
      <c r="O343">
        <f t="shared" si="139"/>
        <v>0</v>
      </c>
      <c r="P343">
        <f t="shared" si="140"/>
        <v>0</v>
      </c>
      <c r="Q343">
        <f t="shared" si="141"/>
        <v>0</v>
      </c>
      <c r="R343">
        <f t="shared" si="142"/>
        <v>0</v>
      </c>
      <c r="S343">
        <f t="shared" si="143"/>
        <v>0</v>
      </c>
      <c r="T343">
        <f t="shared" si="144"/>
        <v>0</v>
      </c>
      <c r="U343">
        <f t="shared" si="145"/>
        <v>0</v>
      </c>
      <c r="V343">
        <f t="shared" si="146"/>
        <v>0</v>
      </c>
      <c r="W343">
        <f t="shared" si="147"/>
        <v>0</v>
      </c>
      <c r="X343">
        <f t="shared" si="148"/>
        <v>0</v>
      </c>
      <c r="Y343" s="29">
        <f t="shared" si="149"/>
        <v>0</v>
      </c>
      <c r="Z343" s="29">
        <f t="shared" si="150"/>
        <v>0</v>
      </c>
      <c r="AA343" s="29">
        <f t="shared" si="151"/>
        <v>0</v>
      </c>
      <c r="AB343" s="29">
        <f t="shared" si="152"/>
        <v>0</v>
      </c>
      <c r="AC343" s="29">
        <f t="shared" si="153"/>
        <v>0</v>
      </c>
      <c r="AD343" s="29">
        <f t="shared" si="154"/>
        <v>0</v>
      </c>
      <c r="AE343" s="29">
        <f t="shared" si="155"/>
        <v>0</v>
      </c>
      <c r="AF343" s="29">
        <f t="shared" si="156"/>
        <v>0</v>
      </c>
      <c r="AG343" s="29">
        <f t="shared" si="157"/>
        <v>0</v>
      </c>
      <c r="AH343" s="29">
        <f t="shared" si="158"/>
        <v>0</v>
      </c>
      <c r="AI343" s="29">
        <f t="shared" si="159"/>
        <v>0</v>
      </c>
      <c r="AJ343" s="29">
        <f t="shared" si="160"/>
        <v>0</v>
      </c>
    </row>
    <row r="344" spans="1:36" ht="15.75" x14ac:dyDescent="0.25">
      <c r="A344" s="40" t="str">
        <f t="shared" si="162"/>
        <v>ZERO</v>
      </c>
      <c r="B344" s="40"/>
      <c r="C344" s="51" t="s">
        <v>32</v>
      </c>
      <c r="D344" s="10"/>
      <c r="E344" s="52" t="s">
        <v>32</v>
      </c>
      <c r="F344" s="53" t="str">
        <f>VLOOKUP(E344,ISTRUZIONI!$A$10:$B$15,2)</f>
        <v>-</v>
      </c>
      <c r="G344" s="9"/>
      <c r="H344" s="58"/>
      <c r="I344" s="58"/>
      <c r="J344" s="28">
        <f t="shared" si="136"/>
        <v>0</v>
      </c>
      <c r="K344" s="28" t="str">
        <f t="shared" si="161"/>
        <v>Compilare anagrafica</v>
      </c>
      <c r="L344" s="5"/>
      <c r="M344" s="31">
        <f t="shared" si="137"/>
        <v>0</v>
      </c>
      <c r="N344">
        <f t="shared" si="138"/>
        <v>0</v>
      </c>
      <c r="O344">
        <f t="shared" si="139"/>
        <v>0</v>
      </c>
      <c r="P344">
        <f t="shared" si="140"/>
        <v>0</v>
      </c>
      <c r="Q344">
        <f t="shared" si="141"/>
        <v>0</v>
      </c>
      <c r="R344">
        <f t="shared" si="142"/>
        <v>0</v>
      </c>
      <c r="S344">
        <f t="shared" si="143"/>
        <v>0</v>
      </c>
      <c r="T344">
        <f t="shared" si="144"/>
        <v>0</v>
      </c>
      <c r="U344">
        <f t="shared" si="145"/>
        <v>0</v>
      </c>
      <c r="V344">
        <f t="shared" si="146"/>
        <v>0</v>
      </c>
      <c r="W344">
        <f t="shared" si="147"/>
        <v>0</v>
      </c>
      <c r="X344">
        <f t="shared" si="148"/>
        <v>0</v>
      </c>
      <c r="Y344" s="29">
        <f t="shared" si="149"/>
        <v>0</v>
      </c>
      <c r="Z344" s="29">
        <f t="shared" si="150"/>
        <v>0</v>
      </c>
      <c r="AA344" s="29">
        <f t="shared" si="151"/>
        <v>0</v>
      </c>
      <c r="AB344" s="29">
        <f t="shared" si="152"/>
        <v>0</v>
      </c>
      <c r="AC344" s="29">
        <f t="shared" si="153"/>
        <v>0</v>
      </c>
      <c r="AD344" s="29">
        <f t="shared" si="154"/>
        <v>0</v>
      </c>
      <c r="AE344" s="29">
        <f t="shared" si="155"/>
        <v>0</v>
      </c>
      <c r="AF344" s="29">
        <f t="shared" si="156"/>
        <v>0</v>
      </c>
      <c r="AG344" s="29">
        <f t="shared" si="157"/>
        <v>0</v>
      </c>
      <c r="AH344" s="29">
        <f t="shared" si="158"/>
        <v>0</v>
      </c>
      <c r="AI344" s="29">
        <f t="shared" si="159"/>
        <v>0</v>
      </c>
      <c r="AJ344" s="29">
        <f t="shared" si="160"/>
        <v>0</v>
      </c>
    </row>
    <row r="345" spans="1:36" ht="15.75" x14ac:dyDescent="0.25">
      <c r="A345" s="40" t="str">
        <f t="shared" si="162"/>
        <v>ZERO</v>
      </c>
      <c r="B345" s="40"/>
      <c r="C345" s="51" t="s">
        <v>32</v>
      </c>
      <c r="D345" s="10"/>
      <c r="E345" s="52" t="s">
        <v>32</v>
      </c>
      <c r="F345" s="53" t="str">
        <f>VLOOKUP(E345,ISTRUZIONI!$A$10:$B$15,2)</f>
        <v>-</v>
      </c>
      <c r="G345" s="9"/>
      <c r="H345" s="58"/>
      <c r="I345" s="58"/>
      <c r="J345" s="28">
        <f t="shared" si="136"/>
        <v>0</v>
      </c>
      <c r="K345" s="28" t="str">
        <f t="shared" si="161"/>
        <v>Compilare anagrafica</v>
      </c>
      <c r="L345" s="5"/>
      <c r="M345" s="31">
        <f t="shared" si="137"/>
        <v>0</v>
      </c>
      <c r="N345">
        <f t="shared" si="138"/>
        <v>0</v>
      </c>
      <c r="O345">
        <f t="shared" si="139"/>
        <v>0</v>
      </c>
      <c r="P345">
        <f t="shared" si="140"/>
        <v>0</v>
      </c>
      <c r="Q345">
        <f t="shared" si="141"/>
        <v>0</v>
      </c>
      <c r="R345">
        <f t="shared" si="142"/>
        <v>0</v>
      </c>
      <c r="S345">
        <f t="shared" si="143"/>
        <v>0</v>
      </c>
      <c r="T345">
        <f t="shared" si="144"/>
        <v>0</v>
      </c>
      <c r="U345">
        <f t="shared" si="145"/>
        <v>0</v>
      </c>
      <c r="V345">
        <f t="shared" si="146"/>
        <v>0</v>
      </c>
      <c r="W345">
        <f t="shared" si="147"/>
        <v>0</v>
      </c>
      <c r="X345">
        <f t="shared" si="148"/>
        <v>0</v>
      </c>
      <c r="Y345" s="29">
        <f t="shared" si="149"/>
        <v>0</v>
      </c>
      <c r="Z345" s="29">
        <f t="shared" si="150"/>
        <v>0</v>
      </c>
      <c r="AA345" s="29">
        <f t="shared" si="151"/>
        <v>0</v>
      </c>
      <c r="AB345" s="29">
        <f t="shared" si="152"/>
        <v>0</v>
      </c>
      <c r="AC345" s="29">
        <f t="shared" si="153"/>
        <v>0</v>
      </c>
      <c r="AD345" s="29">
        <f t="shared" si="154"/>
        <v>0</v>
      </c>
      <c r="AE345" s="29">
        <f t="shared" si="155"/>
        <v>0</v>
      </c>
      <c r="AF345" s="29">
        <f t="shared" si="156"/>
        <v>0</v>
      </c>
      <c r="AG345" s="29">
        <f t="shared" si="157"/>
        <v>0</v>
      </c>
      <c r="AH345" s="29">
        <f t="shared" si="158"/>
        <v>0</v>
      </c>
      <c r="AI345" s="29">
        <f t="shared" si="159"/>
        <v>0</v>
      </c>
      <c r="AJ345" s="29">
        <f t="shared" si="160"/>
        <v>0</v>
      </c>
    </row>
    <row r="346" spans="1:36" ht="15.75" x14ac:dyDescent="0.25">
      <c r="A346" s="40" t="str">
        <f t="shared" si="162"/>
        <v>ZERO</v>
      </c>
      <c r="B346" s="40"/>
      <c r="C346" s="51" t="s">
        <v>32</v>
      </c>
      <c r="D346" s="10"/>
      <c r="E346" s="52" t="s">
        <v>32</v>
      </c>
      <c r="F346" s="53" t="str">
        <f>VLOOKUP(E346,ISTRUZIONI!$A$10:$B$15,2)</f>
        <v>-</v>
      </c>
      <c r="G346" s="9"/>
      <c r="H346" s="58"/>
      <c r="I346" s="58"/>
      <c r="J346" s="28">
        <f t="shared" si="136"/>
        <v>0</v>
      </c>
      <c r="K346" s="28" t="str">
        <f t="shared" si="161"/>
        <v>Compilare anagrafica</v>
      </c>
      <c r="L346" s="5"/>
      <c r="M346" s="31">
        <f t="shared" si="137"/>
        <v>0</v>
      </c>
      <c r="N346">
        <f t="shared" si="138"/>
        <v>0</v>
      </c>
      <c r="O346">
        <f t="shared" si="139"/>
        <v>0</v>
      </c>
      <c r="P346">
        <f t="shared" si="140"/>
        <v>0</v>
      </c>
      <c r="Q346">
        <f t="shared" si="141"/>
        <v>0</v>
      </c>
      <c r="R346">
        <f t="shared" si="142"/>
        <v>0</v>
      </c>
      <c r="S346">
        <f t="shared" si="143"/>
        <v>0</v>
      </c>
      <c r="T346">
        <f t="shared" si="144"/>
        <v>0</v>
      </c>
      <c r="U346">
        <f t="shared" si="145"/>
        <v>0</v>
      </c>
      <c r="V346">
        <f t="shared" si="146"/>
        <v>0</v>
      </c>
      <c r="W346">
        <f t="shared" si="147"/>
        <v>0</v>
      </c>
      <c r="X346">
        <f t="shared" si="148"/>
        <v>0</v>
      </c>
      <c r="Y346" s="29">
        <f t="shared" si="149"/>
        <v>0</v>
      </c>
      <c r="Z346" s="29">
        <f t="shared" si="150"/>
        <v>0</v>
      </c>
      <c r="AA346" s="29">
        <f t="shared" si="151"/>
        <v>0</v>
      </c>
      <c r="AB346" s="29">
        <f t="shared" si="152"/>
        <v>0</v>
      </c>
      <c r="AC346" s="29">
        <f t="shared" si="153"/>
        <v>0</v>
      </c>
      <c r="AD346" s="29">
        <f t="shared" si="154"/>
        <v>0</v>
      </c>
      <c r="AE346" s="29">
        <f t="shared" si="155"/>
        <v>0</v>
      </c>
      <c r="AF346" s="29">
        <f t="shared" si="156"/>
        <v>0</v>
      </c>
      <c r="AG346" s="29">
        <f t="shared" si="157"/>
        <v>0</v>
      </c>
      <c r="AH346" s="29">
        <f t="shared" si="158"/>
        <v>0</v>
      </c>
      <c r="AI346" s="29">
        <f t="shared" si="159"/>
        <v>0</v>
      </c>
      <c r="AJ346" s="29">
        <f t="shared" si="160"/>
        <v>0</v>
      </c>
    </row>
    <row r="347" spans="1:36" ht="15.75" x14ac:dyDescent="0.25">
      <c r="A347" s="40" t="str">
        <f t="shared" si="162"/>
        <v>ZERO</v>
      </c>
      <c r="B347" s="40"/>
      <c r="C347" s="51" t="s">
        <v>32</v>
      </c>
      <c r="D347" s="10"/>
      <c r="E347" s="52" t="s">
        <v>32</v>
      </c>
      <c r="F347" s="53" t="str">
        <f>VLOOKUP(E347,ISTRUZIONI!$A$10:$B$15,2)</f>
        <v>-</v>
      </c>
      <c r="G347" s="9"/>
      <c r="H347" s="58"/>
      <c r="I347" s="58"/>
      <c r="J347" s="28">
        <f t="shared" si="136"/>
        <v>0</v>
      </c>
      <c r="K347" s="28" t="str">
        <f t="shared" si="161"/>
        <v>Compilare anagrafica</v>
      </c>
      <c r="L347" s="5"/>
      <c r="M347" s="31">
        <f t="shared" si="137"/>
        <v>0</v>
      </c>
      <c r="N347">
        <f t="shared" si="138"/>
        <v>0</v>
      </c>
      <c r="O347">
        <f t="shared" si="139"/>
        <v>0</v>
      </c>
      <c r="P347">
        <f t="shared" si="140"/>
        <v>0</v>
      </c>
      <c r="Q347">
        <f t="shared" si="141"/>
        <v>0</v>
      </c>
      <c r="R347">
        <f t="shared" si="142"/>
        <v>0</v>
      </c>
      <c r="S347">
        <f t="shared" si="143"/>
        <v>0</v>
      </c>
      <c r="T347">
        <f t="shared" si="144"/>
        <v>0</v>
      </c>
      <c r="U347">
        <f t="shared" si="145"/>
        <v>0</v>
      </c>
      <c r="V347">
        <f t="shared" si="146"/>
        <v>0</v>
      </c>
      <c r="W347">
        <f t="shared" si="147"/>
        <v>0</v>
      </c>
      <c r="X347">
        <f t="shared" si="148"/>
        <v>0</v>
      </c>
      <c r="Y347" s="29">
        <f t="shared" si="149"/>
        <v>0</v>
      </c>
      <c r="Z347" s="29">
        <f t="shared" si="150"/>
        <v>0</v>
      </c>
      <c r="AA347" s="29">
        <f t="shared" si="151"/>
        <v>0</v>
      </c>
      <c r="AB347" s="29">
        <f t="shared" si="152"/>
        <v>0</v>
      </c>
      <c r="AC347" s="29">
        <f t="shared" si="153"/>
        <v>0</v>
      </c>
      <c r="AD347" s="29">
        <f t="shared" si="154"/>
        <v>0</v>
      </c>
      <c r="AE347" s="29">
        <f t="shared" si="155"/>
        <v>0</v>
      </c>
      <c r="AF347" s="29">
        <f t="shared" si="156"/>
        <v>0</v>
      </c>
      <c r="AG347" s="29">
        <f t="shared" si="157"/>
        <v>0</v>
      </c>
      <c r="AH347" s="29">
        <f t="shared" si="158"/>
        <v>0</v>
      </c>
      <c r="AI347" s="29">
        <f t="shared" si="159"/>
        <v>0</v>
      </c>
      <c r="AJ347" s="29">
        <f t="shared" si="160"/>
        <v>0</v>
      </c>
    </row>
    <row r="348" spans="1:36" ht="15.75" x14ac:dyDescent="0.25">
      <c r="A348" s="40" t="str">
        <f t="shared" si="162"/>
        <v>ZERO</v>
      </c>
      <c r="B348" s="40"/>
      <c r="C348" s="51" t="s">
        <v>32</v>
      </c>
      <c r="D348" s="10"/>
      <c r="E348" s="52" t="s">
        <v>32</v>
      </c>
      <c r="F348" s="53" t="str">
        <f>VLOOKUP(E348,ISTRUZIONI!$A$10:$B$15,2)</f>
        <v>-</v>
      </c>
      <c r="G348" s="9"/>
      <c r="H348" s="58"/>
      <c r="I348" s="58"/>
      <c r="J348" s="28">
        <f t="shared" si="136"/>
        <v>0</v>
      </c>
      <c r="K348" s="28" t="str">
        <f t="shared" si="161"/>
        <v>Compilare anagrafica</v>
      </c>
      <c r="L348" s="5"/>
      <c r="M348" s="31">
        <f t="shared" si="137"/>
        <v>0</v>
      </c>
      <c r="N348">
        <f t="shared" si="138"/>
        <v>0</v>
      </c>
      <c r="O348">
        <f t="shared" si="139"/>
        <v>0</v>
      </c>
      <c r="P348">
        <f t="shared" si="140"/>
        <v>0</v>
      </c>
      <c r="Q348">
        <f t="shared" si="141"/>
        <v>0</v>
      </c>
      <c r="R348">
        <f t="shared" si="142"/>
        <v>0</v>
      </c>
      <c r="S348">
        <f t="shared" si="143"/>
        <v>0</v>
      </c>
      <c r="T348">
        <f t="shared" si="144"/>
        <v>0</v>
      </c>
      <c r="U348">
        <f t="shared" si="145"/>
        <v>0</v>
      </c>
      <c r="V348">
        <f t="shared" si="146"/>
        <v>0</v>
      </c>
      <c r="W348">
        <f t="shared" si="147"/>
        <v>0</v>
      </c>
      <c r="X348">
        <f t="shared" si="148"/>
        <v>0</v>
      </c>
      <c r="Y348" s="29">
        <f t="shared" si="149"/>
        <v>0</v>
      </c>
      <c r="Z348" s="29">
        <f t="shared" si="150"/>
        <v>0</v>
      </c>
      <c r="AA348" s="29">
        <f t="shared" si="151"/>
        <v>0</v>
      </c>
      <c r="AB348" s="29">
        <f t="shared" si="152"/>
        <v>0</v>
      </c>
      <c r="AC348" s="29">
        <f t="shared" si="153"/>
        <v>0</v>
      </c>
      <c r="AD348" s="29">
        <f t="shared" si="154"/>
        <v>0</v>
      </c>
      <c r="AE348" s="29">
        <f t="shared" si="155"/>
        <v>0</v>
      </c>
      <c r="AF348" s="29">
        <f t="shared" si="156"/>
        <v>0</v>
      </c>
      <c r="AG348" s="29">
        <f t="shared" si="157"/>
        <v>0</v>
      </c>
      <c r="AH348" s="29">
        <f t="shared" si="158"/>
        <v>0</v>
      </c>
      <c r="AI348" s="29">
        <f t="shared" si="159"/>
        <v>0</v>
      </c>
      <c r="AJ348" s="29">
        <f t="shared" si="160"/>
        <v>0</v>
      </c>
    </row>
    <row r="349" spans="1:36" ht="15.75" x14ac:dyDescent="0.25">
      <c r="A349" s="40" t="str">
        <f t="shared" si="162"/>
        <v>ZERO</v>
      </c>
      <c r="B349" s="40"/>
      <c r="C349" s="51" t="s">
        <v>32</v>
      </c>
      <c r="D349" s="10"/>
      <c r="E349" s="52" t="s">
        <v>32</v>
      </c>
      <c r="F349" s="53" t="str">
        <f>VLOOKUP(E349,ISTRUZIONI!$A$10:$B$15,2)</f>
        <v>-</v>
      </c>
      <c r="G349" s="9"/>
      <c r="H349" s="58"/>
      <c r="I349" s="58"/>
      <c r="J349" s="28">
        <f t="shared" si="136"/>
        <v>0</v>
      </c>
      <c r="K349" s="28" t="str">
        <f t="shared" si="161"/>
        <v>Compilare anagrafica</v>
      </c>
      <c r="L349" s="5"/>
      <c r="M349" s="31">
        <f t="shared" si="137"/>
        <v>0</v>
      </c>
      <c r="N349">
        <f t="shared" si="138"/>
        <v>0</v>
      </c>
      <c r="O349">
        <f t="shared" si="139"/>
        <v>0</v>
      </c>
      <c r="P349">
        <f t="shared" si="140"/>
        <v>0</v>
      </c>
      <c r="Q349">
        <f t="shared" si="141"/>
        <v>0</v>
      </c>
      <c r="R349">
        <f t="shared" si="142"/>
        <v>0</v>
      </c>
      <c r="S349">
        <f t="shared" si="143"/>
        <v>0</v>
      </c>
      <c r="T349">
        <f t="shared" si="144"/>
        <v>0</v>
      </c>
      <c r="U349">
        <f t="shared" si="145"/>
        <v>0</v>
      </c>
      <c r="V349">
        <f t="shared" si="146"/>
        <v>0</v>
      </c>
      <c r="W349">
        <f t="shared" si="147"/>
        <v>0</v>
      </c>
      <c r="X349">
        <f t="shared" si="148"/>
        <v>0</v>
      </c>
      <c r="Y349" s="29">
        <f t="shared" si="149"/>
        <v>0</v>
      </c>
      <c r="Z349" s="29">
        <f t="shared" si="150"/>
        <v>0</v>
      </c>
      <c r="AA349" s="29">
        <f t="shared" si="151"/>
        <v>0</v>
      </c>
      <c r="AB349" s="29">
        <f t="shared" si="152"/>
        <v>0</v>
      </c>
      <c r="AC349" s="29">
        <f t="shared" si="153"/>
        <v>0</v>
      </c>
      <c r="AD349" s="29">
        <f t="shared" si="154"/>
        <v>0</v>
      </c>
      <c r="AE349" s="29">
        <f t="shared" si="155"/>
        <v>0</v>
      </c>
      <c r="AF349" s="29">
        <f t="shared" si="156"/>
        <v>0</v>
      </c>
      <c r="AG349" s="29">
        <f t="shared" si="157"/>
        <v>0</v>
      </c>
      <c r="AH349" s="29">
        <f t="shared" si="158"/>
        <v>0</v>
      </c>
      <c r="AI349" s="29">
        <f t="shared" si="159"/>
        <v>0</v>
      </c>
      <c r="AJ349" s="29">
        <f t="shared" si="160"/>
        <v>0</v>
      </c>
    </row>
    <row r="350" spans="1:36" ht="15.75" x14ac:dyDescent="0.25">
      <c r="A350" s="40" t="str">
        <f t="shared" si="162"/>
        <v>ZERO</v>
      </c>
      <c r="B350" s="40"/>
      <c r="C350" s="51" t="s">
        <v>32</v>
      </c>
      <c r="D350" s="10"/>
      <c r="E350" s="52" t="s">
        <v>32</v>
      </c>
      <c r="F350" s="53" t="str">
        <f>VLOOKUP(E350,ISTRUZIONI!$A$10:$B$15,2)</f>
        <v>-</v>
      </c>
      <c r="G350" s="9"/>
      <c r="H350" s="58"/>
      <c r="I350" s="58"/>
      <c r="J350" s="28">
        <f t="shared" si="136"/>
        <v>0</v>
      </c>
      <c r="K350" s="28" t="str">
        <f t="shared" si="161"/>
        <v>Compilare anagrafica</v>
      </c>
      <c r="L350" s="5"/>
      <c r="M350" s="31">
        <f t="shared" si="137"/>
        <v>0</v>
      </c>
      <c r="N350">
        <f t="shared" si="138"/>
        <v>0</v>
      </c>
      <c r="O350">
        <f t="shared" si="139"/>
        <v>0</v>
      </c>
      <c r="P350">
        <f t="shared" si="140"/>
        <v>0</v>
      </c>
      <c r="Q350">
        <f t="shared" si="141"/>
        <v>0</v>
      </c>
      <c r="R350">
        <f t="shared" si="142"/>
        <v>0</v>
      </c>
      <c r="S350">
        <f t="shared" si="143"/>
        <v>0</v>
      </c>
      <c r="T350">
        <f t="shared" si="144"/>
        <v>0</v>
      </c>
      <c r="U350">
        <f t="shared" si="145"/>
        <v>0</v>
      </c>
      <c r="V350">
        <f t="shared" si="146"/>
        <v>0</v>
      </c>
      <c r="W350">
        <f t="shared" si="147"/>
        <v>0</v>
      </c>
      <c r="X350">
        <f t="shared" si="148"/>
        <v>0</v>
      </c>
      <c r="Y350" s="29">
        <f t="shared" si="149"/>
        <v>0</v>
      </c>
      <c r="Z350" s="29">
        <f t="shared" si="150"/>
        <v>0</v>
      </c>
      <c r="AA350" s="29">
        <f t="shared" si="151"/>
        <v>0</v>
      </c>
      <c r="AB350" s="29">
        <f t="shared" si="152"/>
        <v>0</v>
      </c>
      <c r="AC350" s="29">
        <f t="shared" si="153"/>
        <v>0</v>
      </c>
      <c r="AD350" s="29">
        <f t="shared" si="154"/>
        <v>0</v>
      </c>
      <c r="AE350" s="29">
        <f t="shared" si="155"/>
        <v>0</v>
      </c>
      <c r="AF350" s="29">
        <f t="shared" si="156"/>
        <v>0</v>
      </c>
      <c r="AG350" s="29">
        <f t="shared" si="157"/>
        <v>0</v>
      </c>
      <c r="AH350" s="29">
        <f t="shared" si="158"/>
        <v>0</v>
      </c>
      <c r="AI350" s="29">
        <f t="shared" si="159"/>
        <v>0</v>
      </c>
      <c r="AJ350" s="29">
        <f t="shared" si="160"/>
        <v>0</v>
      </c>
    </row>
    <row r="351" spans="1:36" ht="15.75" x14ac:dyDescent="0.25">
      <c r="A351" s="40" t="str">
        <f t="shared" si="162"/>
        <v>ZERO</v>
      </c>
      <c r="B351" s="40"/>
      <c r="C351" s="51" t="s">
        <v>32</v>
      </c>
      <c r="D351" s="10"/>
      <c r="E351" s="52" t="s">
        <v>32</v>
      </c>
      <c r="F351" s="53" t="str">
        <f>VLOOKUP(E351,ISTRUZIONI!$A$10:$B$15,2)</f>
        <v>-</v>
      </c>
      <c r="G351" s="9"/>
      <c r="H351" s="58"/>
      <c r="I351" s="58"/>
      <c r="J351" s="28">
        <f t="shared" si="136"/>
        <v>0</v>
      </c>
      <c r="K351" s="28" t="str">
        <f t="shared" si="161"/>
        <v>Compilare anagrafica</v>
      </c>
      <c r="L351" s="5"/>
      <c r="M351" s="31">
        <f t="shared" si="137"/>
        <v>0</v>
      </c>
      <c r="N351">
        <f t="shared" si="138"/>
        <v>0</v>
      </c>
      <c r="O351">
        <f t="shared" si="139"/>
        <v>0</v>
      </c>
      <c r="P351">
        <f t="shared" si="140"/>
        <v>0</v>
      </c>
      <c r="Q351">
        <f t="shared" si="141"/>
        <v>0</v>
      </c>
      <c r="R351">
        <f t="shared" si="142"/>
        <v>0</v>
      </c>
      <c r="S351">
        <f t="shared" si="143"/>
        <v>0</v>
      </c>
      <c r="T351">
        <f t="shared" si="144"/>
        <v>0</v>
      </c>
      <c r="U351">
        <f t="shared" si="145"/>
        <v>0</v>
      </c>
      <c r="V351">
        <f t="shared" si="146"/>
        <v>0</v>
      </c>
      <c r="W351">
        <f t="shared" si="147"/>
        <v>0</v>
      </c>
      <c r="X351">
        <f t="shared" si="148"/>
        <v>0</v>
      </c>
      <c r="Y351" s="29">
        <f t="shared" si="149"/>
        <v>0</v>
      </c>
      <c r="Z351" s="29">
        <f t="shared" si="150"/>
        <v>0</v>
      </c>
      <c r="AA351" s="29">
        <f t="shared" si="151"/>
        <v>0</v>
      </c>
      <c r="AB351" s="29">
        <f t="shared" si="152"/>
        <v>0</v>
      </c>
      <c r="AC351" s="29">
        <f t="shared" si="153"/>
        <v>0</v>
      </c>
      <c r="AD351" s="29">
        <f t="shared" si="154"/>
        <v>0</v>
      </c>
      <c r="AE351" s="29">
        <f t="shared" si="155"/>
        <v>0</v>
      </c>
      <c r="AF351" s="29">
        <f t="shared" si="156"/>
        <v>0</v>
      </c>
      <c r="AG351" s="29">
        <f t="shared" si="157"/>
        <v>0</v>
      </c>
      <c r="AH351" s="29">
        <f t="shared" si="158"/>
        <v>0</v>
      </c>
      <c r="AI351" s="29">
        <f t="shared" si="159"/>
        <v>0</v>
      </c>
      <c r="AJ351" s="29">
        <f t="shared" si="160"/>
        <v>0</v>
      </c>
    </row>
    <row r="352" spans="1:36" ht="15.75" x14ac:dyDescent="0.25">
      <c r="A352" s="40" t="str">
        <f t="shared" si="162"/>
        <v>ZERO</v>
      </c>
      <c r="B352" s="40"/>
      <c r="C352" s="51" t="s">
        <v>32</v>
      </c>
      <c r="D352" s="10"/>
      <c r="E352" s="52" t="s">
        <v>32</v>
      </c>
      <c r="F352" s="53" t="str">
        <f>VLOOKUP(E352,ISTRUZIONI!$A$10:$B$15,2)</f>
        <v>-</v>
      </c>
      <c r="G352" s="9"/>
      <c r="H352" s="58"/>
      <c r="I352" s="58"/>
      <c r="J352" s="28">
        <f t="shared" si="136"/>
        <v>0</v>
      </c>
      <c r="K352" s="28" t="str">
        <f t="shared" si="161"/>
        <v>Compilare anagrafica</v>
      </c>
      <c r="L352" s="5"/>
      <c r="M352" s="31">
        <f t="shared" si="137"/>
        <v>0</v>
      </c>
      <c r="N352">
        <f t="shared" si="138"/>
        <v>0</v>
      </c>
      <c r="O352">
        <f t="shared" si="139"/>
        <v>0</v>
      </c>
      <c r="P352">
        <f t="shared" si="140"/>
        <v>0</v>
      </c>
      <c r="Q352">
        <f t="shared" si="141"/>
        <v>0</v>
      </c>
      <c r="R352">
        <f t="shared" si="142"/>
        <v>0</v>
      </c>
      <c r="S352">
        <f t="shared" si="143"/>
        <v>0</v>
      </c>
      <c r="T352">
        <f t="shared" si="144"/>
        <v>0</v>
      </c>
      <c r="U352">
        <f t="shared" si="145"/>
        <v>0</v>
      </c>
      <c r="V352">
        <f t="shared" si="146"/>
        <v>0</v>
      </c>
      <c r="W352">
        <f t="shared" si="147"/>
        <v>0</v>
      </c>
      <c r="X352">
        <f t="shared" si="148"/>
        <v>0</v>
      </c>
      <c r="Y352" s="29">
        <f t="shared" si="149"/>
        <v>0</v>
      </c>
      <c r="Z352" s="29">
        <f t="shared" si="150"/>
        <v>0</v>
      </c>
      <c r="AA352" s="29">
        <f t="shared" si="151"/>
        <v>0</v>
      </c>
      <c r="AB352" s="29">
        <f t="shared" si="152"/>
        <v>0</v>
      </c>
      <c r="AC352" s="29">
        <f t="shared" si="153"/>
        <v>0</v>
      </c>
      <c r="AD352" s="29">
        <f t="shared" si="154"/>
        <v>0</v>
      </c>
      <c r="AE352" s="29">
        <f t="shared" si="155"/>
        <v>0</v>
      </c>
      <c r="AF352" s="29">
        <f t="shared" si="156"/>
        <v>0</v>
      </c>
      <c r="AG352" s="29">
        <f t="shared" si="157"/>
        <v>0</v>
      </c>
      <c r="AH352" s="29">
        <f t="shared" si="158"/>
        <v>0</v>
      </c>
      <c r="AI352" s="29">
        <f t="shared" si="159"/>
        <v>0</v>
      </c>
      <c r="AJ352" s="29">
        <f t="shared" si="160"/>
        <v>0</v>
      </c>
    </row>
    <row r="353" spans="1:36" ht="15.75" x14ac:dyDescent="0.25">
      <c r="A353" s="40" t="str">
        <f t="shared" si="162"/>
        <v>ZERO</v>
      </c>
      <c r="B353" s="40"/>
      <c r="C353" s="51" t="s">
        <v>32</v>
      </c>
      <c r="D353" s="10"/>
      <c r="E353" s="52" t="s">
        <v>32</v>
      </c>
      <c r="F353" s="53" t="str">
        <f>VLOOKUP(E353,ISTRUZIONI!$A$10:$B$15,2)</f>
        <v>-</v>
      </c>
      <c r="G353" s="9"/>
      <c r="H353" s="58"/>
      <c r="I353" s="58"/>
      <c r="J353" s="28">
        <f t="shared" si="136"/>
        <v>0</v>
      </c>
      <c r="K353" s="28" t="str">
        <f t="shared" si="161"/>
        <v>Compilare anagrafica</v>
      </c>
      <c r="L353" s="5"/>
      <c r="M353" s="31">
        <f t="shared" si="137"/>
        <v>0</v>
      </c>
      <c r="N353">
        <f t="shared" si="138"/>
        <v>0</v>
      </c>
      <c r="O353">
        <f t="shared" si="139"/>
        <v>0</v>
      </c>
      <c r="P353">
        <f t="shared" si="140"/>
        <v>0</v>
      </c>
      <c r="Q353">
        <f t="shared" si="141"/>
        <v>0</v>
      </c>
      <c r="R353">
        <f t="shared" si="142"/>
        <v>0</v>
      </c>
      <c r="S353">
        <f t="shared" si="143"/>
        <v>0</v>
      </c>
      <c r="T353">
        <f t="shared" si="144"/>
        <v>0</v>
      </c>
      <c r="U353">
        <f t="shared" si="145"/>
        <v>0</v>
      </c>
      <c r="V353">
        <f t="shared" si="146"/>
        <v>0</v>
      </c>
      <c r="W353">
        <f t="shared" si="147"/>
        <v>0</v>
      </c>
      <c r="X353">
        <f t="shared" si="148"/>
        <v>0</v>
      </c>
      <c r="Y353" s="29">
        <f t="shared" si="149"/>
        <v>0</v>
      </c>
      <c r="Z353" s="29">
        <f t="shared" si="150"/>
        <v>0</v>
      </c>
      <c r="AA353" s="29">
        <f t="shared" si="151"/>
        <v>0</v>
      </c>
      <c r="AB353" s="29">
        <f t="shared" si="152"/>
        <v>0</v>
      </c>
      <c r="AC353" s="29">
        <f t="shared" si="153"/>
        <v>0</v>
      </c>
      <c r="AD353" s="29">
        <f t="shared" si="154"/>
        <v>0</v>
      </c>
      <c r="AE353" s="29">
        <f t="shared" si="155"/>
        <v>0</v>
      </c>
      <c r="AF353" s="29">
        <f t="shared" si="156"/>
        <v>0</v>
      </c>
      <c r="AG353" s="29">
        <f t="shared" si="157"/>
        <v>0</v>
      </c>
      <c r="AH353" s="29">
        <f t="shared" si="158"/>
        <v>0</v>
      </c>
      <c r="AI353" s="29">
        <f t="shared" si="159"/>
        <v>0</v>
      </c>
      <c r="AJ353" s="29">
        <f t="shared" si="160"/>
        <v>0</v>
      </c>
    </row>
    <row r="354" spans="1:36" ht="15.75" x14ac:dyDescent="0.25">
      <c r="A354" s="40" t="str">
        <f t="shared" si="162"/>
        <v>ZERO</v>
      </c>
      <c r="B354" s="40"/>
      <c r="C354" s="51" t="s">
        <v>32</v>
      </c>
      <c r="D354" s="10"/>
      <c r="E354" s="52" t="s">
        <v>32</v>
      </c>
      <c r="F354" s="53" t="str">
        <f>VLOOKUP(E354,ISTRUZIONI!$A$10:$B$15,2)</f>
        <v>-</v>
      </c>
      <c r="G354" s="9"/>
      <c r="H354" s="58"/>
      <c r="I354" s="58"/>
      <c r="J354" s="28">
        <f t="shared" si="136"/>
        <v>0</v>
      </c>
      <c r="K354" s="28" t="str">
        <f t="shared" si="161"/>
        <v>Compilare anagrafica</v>
      </c>
      <c r="L354" s="5"/>
      <c r="M354" s="31">
        <f t="shared" si="137"/>
        <v>0</v>
      </c>
      <c r="N354">
        <f t="shared" si="138"/>
        <v>0</v>
      </c>
      <c r="O354">
        <f t="shared" si="139"/>
        <v>0</v>
      </c>
      <c r="P354">
        <f t="shared" si="140"/>
        <v>0</v>
      </c>
      <c r="Q354">
        <f t="shared" si="141"/>
        <v>0</v>
      </c>
      <c r="R354">
        <f t="shared" si="142"/>
        <v>0</v>
      </c>
      <c r="S354">
        <f t="shared" si="143"/>
        <v>0</v>
      </c>
      <c r="T354">
        <f t="shared" si="144"/>
        <v>0</v>
      </c>
      <c r="U354">
        <f t="shared" si="145"/>
        <v>0</v>
      </c>
      <c r="V354">
        <f t="shared" si="146"/>
        <v>0</v>
      </c>
      <c r="W354">
        <f t="shared" si="147"/>
        <v>0</v>
      </c>
      <c r="X354">
        <f t="shared" si="148"/>
        <v>0</v>
      </c>
      <c r="Y354" s="29">
        <f t="shared" si="149"/>
        <v>0</v>
      </c>
      <c r="Z354" s="29">
        <f t="shared" si="150"/>
        <v>0</v>
      </c>
      <c r="AA354" s="29">
        <f t="shared" si="151"/>
        <v>0</v>
      </c>
      <c r="AB354" s="29">
        <f t="shared" si="152"/>
        <v>0</v>
      </c>
      <c r="AC354" s="29">
        <f t="shared" si="153"/>
        <v>0</v>
      </c>
      <c r="AD354" s="29">
        <f t="shared" si="154"/>
        <v>0</v>
      </c>
      <c r="AE354" s="29">
        <f t="shared" si="155"/>
        <v>0</v>
      </c>
      <c r="AF354" s="29">
        <f t="shared" si="156"/>
        <v>0</v>
      </c>
      <c r="AG354" s="29">
        <f t="shared" si="157"/>
        <v>0</v>
      </c>
      <c r="AH354" s="29">
        <f t="shared" si="158"/>
        <v>0</v>
      </c>
      <c r="AI354" s="29">
        <f t="shared" si="159"/>
        <v>0</v>
      </c>
      <c r="AJ354" s="29">
        <f t="shared" si="160"/>
        <v>0</v>
      </c>
    </row>
    <row r="355" spans="1:36" ht="15.75" x14ac:dyDescent="0.25">
      <c r="A355" s="40" t="str">
        <f t="shared" si="162"/>
        <v>ZERO</v>
      </c>
      <c r="B355" s="40"/>
      <c r="C355" s="51" t="s">
        <v>32</v>
      </c>
      <c r="D355" s="10"/>
      <c r="E355" s="52" t="s">
        <v>32</v>
      </c>
      <c r="F355" s="53" t="str">
        <f>VLOOKUP(E355,ISTRUZIONI!$A$10:$B$15,2)</f>
        <v>-</v>
      </c>
      <c r="G355" s="9"/>
      <c r="H355" s="58"/>
      <c r="I355" s="58"/>
      <c r="J355" s="28">
        <f t="shared" si="136"/>
        <v>0</v>
      </c>
      <c r="K355" s="28" t="str">
        <f t="shared" si="161"/>
        <v>Compilare anagrafica</v>
      </c>
      <c r="L355" s="5"/>
      <c r="M355" s="31">
        <f t="shared" si="137"/>
        <v>0</v>
      </c>
      <c r="N355">
        <f t="shared" si="138"/>
        <v>0</v>
      </c>
      <c r="O355">
        <f t="shared" si="139"/>
        <v>0</v>
      </c>
      <c r="P355">
        <f t="shared" si="140"/>
        <v>0</v>
      </c>
      <c r="Q355">
        <f t="shared" si="141"/>
        <v>0</v>
      </c>
      <c r="R355">
        <f t="shared" si="142"/>
        <v>0</v>
      </c>
      <c r="S355">
        <f t="shared" si="143"/>
        <v>0</v>
      </c>
      <c r="T355">
        <f t="shared" si="144"/>
        <v>0</v>
      </c>
      <c r="U355">
        <f t="shared" si="145"/>
        <v>0</v>
      </c>
      <c r="V355">
        <f t="shared" si="146"/>
        <v>0</v>
      </c>
      <c r="W355">
        <f t="shared" si="147"/>
        <v>0</v>
      </c>
      <c r="X355">
        <f t="shared" si="148"/>
        <v>0</v>
      </c>
      <c r="Y355" s="29">
        <f t="shared" si="149"/>
        <v>0</v>
      </c>
      <c r="Z355" s="29">
        <f t="shared" si="150"/>
        <v>0</v>
      </c>
      <c r="AA355" s="29">
        <f t="shared" si="151"/>
        <v>0</v>
      </c>
      <c r="AB355" s="29">
        <f t="shared" si="152"/>
        <v>0</v>
      </c>
      <c r="AC355" s="29">
        <f t="shared" si="153"/>
        <v>0</v>
      </c>
      <c r="AD355" s="29">
        <f t="shared" si="154"/>
        <v>0</v>
      </c>
      <c r="AE355" s="29">
        <f t="shared" si="155"/>
        <v>0</v>
      </c>
      <c r="AF355" s="29">
        <f t="shared" si="156"/>
        <v>0</v>
      </c>
      <c r="AG355" s="29">
        <f t="shared" si="157"/>
        <v>0</v>
      </c>
      <c r="AH355" s="29">
        <f t="shared" si="158"/>
        <v>0</v>
      </c>
      <c r="AI355" s="29">
        <f t="shared" si="159"/>
        <v>0</v>
      </c>
      <c r="AJ355" s="29">
        <f t="shared" si="160"/>
        <v>0</v>
      </c>
    </row>
    <row r="356" spans="1:36" ht="15.75" x14ac:dyDescent="0.25">
      <c r="A356" s="40" t="str">
        <f t="shared" si="162"/>
        <v>ZERO</v>
      </c>
      <c r="B356" s="40"/>
      <c r="C356" s="51" t="s">
        <v>32</v>
      </c>
      <c r="D356" s="10"/>
      <c r="E356" s="52" t="s">
        <v>32</v>
      </c>
      <c r="F356" s="53" t="str">
        <f>VLOOKUP(E356,ISTRUZIONI!$A$10:$B$15,2)</f>
        <v>-</v>
      </c>
      <c r="G356" s="9"/>
      <c r="H356" s="58"/>
      <c r="I356" s="58"/>
      <c r="J356" s="28">
        <f t="shared" si="136"/>
        <v>0</v>
      </c>
      <c r="K356" s="28" t="str">
        <f t="shared" si="161"/>
        <v>Compilare anagrafica</v>
      </c>
      <c r="L356" s="5"/>
      <c r="M356" s="31">
        <f t="shared" si="137"/>
        <v>0</v>
      </c>
      <c r="N356">
        <f t="shared" si="138"/>
        <v>0</v>
      </c>
      <c r="O356">
        <f t="shared" si="139"/>
        <v>0</v>
      </c>
      <c r="P356">
        <f t="shared" si="140"/>
        <v>0</v>
      </c>
      <c r="Q356">
        <f t="shared" si="141"/>
        <v>0</v>
      </c>
      <c r="R356">
        <f t="shared" si="142"/>
        <v>0</v>
      </c>
      <c r="S356">
        <f t="shared" si="143"/>
        <v>0</v>
      </c>
      <c r="T356">
        <f t="shared" si="144"/>
        <v>0</v>
      </c>
      <c r="U356">
        <f t="shared" si="145"/>
        <v>0</v>
      </c>
      <c r="V356">
        <f t="shared" si="146"/>
        <v>0</v>
      </c>
      <c r="W356">
        <f t="shared" si="147"/>
        <v>0</v>
      </c>
      <c r="X356">
        <f t="shared" si="148"/>
        <v>0</v>
      </c>
      <c r="Y356" s="29">
        <f t="shared" si="149"/>
        <v>0</v>
      </c>
      <c r="Z356" s="29">
        <f t="shared" si="150"/>
        <v>0</v>
      </c>
      <c r="AA356" s="29">
        <f t="shared" si="151"/>
        <v>0</v>
      </c>
      <c r="AB356" s="29">
        <f t="shared" si="152"/>
        <v>0</v>
      </c>
      <c r="AC356" s="29">
        <f t="shared" si="153"/>
        <v>0</v>
      </c>
      <c r="AD356" s="29">
        <f t="shared" si="154"/>
        <v>0</v>
      </c>
      <c r="AE356" s="29">
        <f t="shared" si="155"/>
        <v>0</v>
      </c>
      <c r="AF356" s="29">
        <f t="shared" si="156"/>
        <v>0</v>
      </c>
      <c r="AG356" s="29">
        <f t="shared" si="157"/>
        <v>0</v>
      </c>
      <c r="AH356" s="29">
        <f t="shared" si="158"/>
        <v>0</v>
      </c>
      <c r="AI356" s="29">
        <f t="shared" si="159"/>
        <v>0</v>
      </c>
      <c r="AJ356" s="29">
        <f t="shared" si="160"/>
        <v>0</v>
      </c>
    </row>
    <row r="357" spans="1:36" ht="15.75" x14ac:dyDescent="0.25">
      <c r="A357" s="40" t="str">
        <f t="shared" si="162"/>
        <v>ZERO</v>
      </c>
      <c r="B357" s="40"/>
      <c r="C357" s="51" t="s">
        <v>32</v>
      </c>
      <c r="D357" s="10"/>
      <c r="E357" s="52" t="s">
        <v>32</v>
      </c>
      <c r="F357" s="53" t="str">
        <f>VLOOKUP(E357,ISTRUZIONI!$A$10:$B$15,2)</f>
        <v>-</v>
      </c>
      <c r="G357" s="9"/>
      <c r="H357" s="58"/>
      <c r="I357" s="58"/>
      <c r="J357" s="28">
        <f t="shared" si="136"/>
        <v>0</v>
      </c>
      <c r="K357" s="28" t="str">
        <f t="shared" si="161"/>
        <v>Compilare anagrafica</v>
      </c>
      <c r="L357" s="5"/>
      <c r="M357" s="31">
        <f t="shared" si="137"/>
        <v>0</v>
      </c>
      <c r="N357">
        <f t="shared" si="138"/>
        <v>0</v>
      </c>
      <c r="O357">
        <f t="shared" si="139"/>
        <v>0</v>
      </c>
      <c r="P357">
        <f t="shared" si="140"/>
        <v>0</v>
      </c>
      <c r="Q357">
        <f t="shared" si="141"/>
        <v>0</v>
      </c>
      <c r="R357">
        <f t="shared" si="142"/>
        <v>0</v>
      </c>
      <c r="S357">
        <f t="shared" si="143"/>
        <v>0</v>
      </c>
      <c r="T357">
        <f t="shared" si="144"/>
        <v>0</v>
      </c>
      <c r="U357">
        <f t="shared" si="145"/>
        <v>0</v>
      </c>
      <c r="V357">
        <f t="shared" si="146"/>
        <v>0</v>
      </c>
      <c r="W357">
        <f t="shared" si="147"/>
        <v>0</v>
      </c>
      <c r="X357">
        <f t="shared" si="148"/>
        <v>0</v>
      </c>
      <c r="Y357" s="29">
        <f t="shared" si="149"/>
        <v>0</v>
      </c>
      <c r="Z357" s="29">
        <f t="shared" si="150"/>
        <v>0</v>
      </c>
      <c r="AA357" s="29">
        <f t="shared" si="151"/>
        <v>0</v>
      </c>
      <c r="AB357" s="29">
        <f t="shared" si="152"/>
        <v>0</v>
      </c>
      <c r="AC357" s="29">
        <f t="shared" si="153"/>
        <v>0</v>
      </c>
      <c r="AD357" s="29">
        <f t="shared" si="154"/>
        <v>0</v>
      </c>
      <c r="AE357" s="29">
        <f t="shared" si="155"/>
        <v>0</v>
      </c>
      <c r="AF357" s="29">
        <f t="shared" si="156"/>
        <v>0</v>
      </c>
      <c r="AG357" s="29">
        <f t="shared" si="157"/>
        <v>0</v>
      </c>
      <c r="AH357" s="29">
        <f t="shared" si="158"/>
        <v>0</v>
      </c>
      <c r="AI357" s="29">
        <f t="shared" si="159"/>
        <v>0</v>
      </c>
      <c r="AJ357" s="29">
        <f t="shared" si="160"/>
        <v>0</v>
      </c>
    </row>
    <row r="358" spans="1:36" ht="15.75" x14ac:dyDescent="0.25">
      <c r="A358" s="40" t="str">
        <f t="shared" si="162"/>
        <v>ZERO</v>
      </c>
      <c r="B358" s="40"/>
      <c r="C358" s="51" t="s">
        <v>32</v>
      </c>
      <c r="D358" s="10"/>
      <c r="E358" s="52" t="s">
        <v>32</v>
      </c>
      <c r="F358" s="53" t="str">
        <f>VLOOKUP(E358,ISTRUZIONI!$A$10:$B$15,2)</f>
        <v>-</v>
      </c>
      <c r="G358" s="9"/>
      <c r="H358" s="58"/>
      <c r="I358" s="58"/>
      <c r="J358" s="28">
        <f t="shared" si="136"/>
        <v>0</v>
      </c>
      <c r="K358" s="28" t="str">
        <f t="shared" si="161"/>
        <v>Compilare anagrafica</v>
      </c>
      <c r="L358" s="5"/>
      <c r="M358" s="31">
        <f t="shared" si="137"/>
        <v>0</v>
      </c>
      <c r="N358">
        <f t="shared" si="138"/>
        <v>0</v>
      </c>
      <c r="O358">
        <f t="shared" si="139"/>
        <v>0</v>
      </c>
      <c r="P358">
        <f t="shared" si="140"/>
        <v>0</v>
      </c>
      <c r="Q358">
        <f t="shared" si="141"/>
        <v>0</v>
      </c>
      <c r="R358">
        <f t="shared" si="142"/>
        <v>0</v>
      </c>
      <c r="S358">
        <f t="shared" si="143"/>
        <v>0</v>
      </c>
      <c r="T358">
        <f t="shared" si="144"/>
        <v>0</v>
      </c>
      <c r="U358">
        <f t="shared" si="145"/>
        <v>0</v>
      </c>
      <c r="V358">
        <f t="shared" si="146"/>
        <v>0</v>
      </c>
      <c r="W358">
        <f t="shared" si="147"/>
        <v>0</v>
      </c>
      <c r="X358">
        <f t="shared" si="148"/>
        <v>0</v>
      </c>
      <c r="Y358" s="29">
        <f t="shared" si="149"/>
        <v>0</v>
      </c>
      <c r="Z358" s="29">
        <f t="shared" si="150"/>
        <v>0</v>
      </c>
      <c r="AA358" s="29">
        <f t="shared" si="151"/>
        <v>0</v>
      </c>
      <c r="AB358" s="29">
        <f t="shared" si="152"/>
        <v>0</v>
      </c>
      <c r="AC358" s="29">
        <f t="shared" si="153"/>
        <v>0</v>
      </c>
      <c r="AD358" s="29">
        <f t="shared" si="154"/>
        <v>0</v>
      </c>
      <c r="AE358" s="29">
        <f t="shared" si="155"/>
        <v>0</v>
      </c>
      <c r="AF358" s="29">
        <f t="shared" si="156"/>
        <v>0</v>
      </c>
      <c r="AG358" s="29">
        <f t="shared" si="157"/>
        <v>0</v>
      </c>
      <c r="AH358" s="29">
        <f t="shared" si="158"/>
        <v>0</v>
      </c>
      <c r="AI358" s="29">
        <f t="shared" si="159"/>
        <v>0</v>
      </c>
      <c r="AJ358" s="29">
        <f t="shared" si="160"/>
        <v>0</v>
      </c>
    </row>
    <row r="359" spans="1:36" ht="15.75" x14ac:dyDescent="0.25">
      <c r="A359" s="40" t="str">
        <f t="shared" si="162"/>
        <v>ZERO</v>
      </c>
      <c r="B359" s="40"/>
      <c r="C359" s="51" t="s">
        <v>32</v>
      </c>
      <c r="D359" s="10"/>
      <c r="E359" s="52" t="s">
        <v>32</v>
      </c>
      <c r="F359" s="53" t="str">
        <f>VLOOKUP(E359,ISTRUZIONI!$A$10:$B$15,2)</f>
        <v>-</v>
      </c>
      <c r="G359" s="9"/>
      <c r="H359" s="58"/>
      <c r="I359" s="58"/>
      <c r="J359" s="28">
        <f t="shared" si="136"/>
        <v>0</v>
      </c>
      <c r="K359" s="28" t="str">
        <f t="shared" si="161"/>
        <v>Compilare anagrafica</v>
      </c>
      <c r="L359" s="5"/>
      <c r="M359" s="31">
        <f t="shared" si="137"/>
        <v>0</v>
      </c>
      <c r="N359">
        <f t="shared" si="138"/>
        <v>0</v>
      </c>
      <c r="O359">
        <f t="shared" si="139"/>
        <v>0</v>
      </c>
      <c r="P359">
        <f t="shared" si="140"/>
        <v>0</v>
      </c>
      <c r="Q359">
        <f t="shared" si="141"/>
        <v>0</v>
      </c>
      <c r="R359">
        <f t="shared" si="142"/>
        <v>0</v>
      </c>
      <c r="S359">
        <f t="shared" si="143"/>
        <v>0</v>
      </c>
      <c r="T359">
        <f t="shared" si="144"/>
        <v>0</v>
      </c>
      <c r="U359">
        <f t="shared" si="145"/>
        <v>0</v>
      </c>
      <c r="V359">
        <f t="shared" si="146"/>
        <v>0</v>
      </c>
      <c r="W359">
        <f t="shared" si="147"/>
        <v>0</v>
      </c>
      <c r="X359">
        <f t="shared" si="148"/>
        <v>0</v>
      </c>
      <c r="Y359" s="29">
        <f t="shared" si="149"/>
        <v>0</v>
      </c>
      <c r="Z359" s="29">
        <f t="shared" si="150"/>
        <v>0</v>
      </c>
      <c r="AA359" s="29">
        <f t="shared" si="151"/>
        <v>0</v>
      </c>
      <c r="AB359" s="29">
        <f t="shared" si="152"/>
        <v>0</v>
      </c>
      <c r="AC359" s="29">
        <f t="shared" si="153"/>
        <v>0</v>
      </c>
      <c r="AD359" s="29">
        <f t="shared" si="154"/>
        <v>0</v>
      </c>
      <c r="AE359" s="29">
        <f t="shared" si="155"/>
        <v>0</v>
      </c>
      <c r="AF359" s="29">
        <f t="shared" si="156"/>
        <v>0</v>
      </c>
      <c r="AG359" s="29">
        <f t="shared" si="157"/>
        <v>0</v>
      </c>
      <c r="AH359" s="29">
        <f t="shared" si="158"/>
        <v>0</v>
      </c>
      <c r="AI359" s="29">
        <f t="shared" si="159"/>
        <v>0</v>
      </c>
      <c r="AJ359" s="29">
        <f t="shared" si="160"/>
        <v>0</v>
      </c>
    </row>
    <row r="360" spans="1:36" ht="15.75" x14ac:dyDescent="0.25">
      <c r="A360" s="40" t="str">
        <f t="shared" si="162"/>
        <v>ZERO</v>
      </c>
      <c r="B360" s="40"/>
      <c r="C360" s="51" t="s">
        <v>32</v>
      </c>
      <c r="D360" s="10"/>
      <c r="E360" s="52" t="s">
        <v>32</v>
      </c>
      <c r="F360" s="53" t="str">
        <f>VLOOKUP(E360,ISTRUZIONI!$A$10:$B$15,2)</f>
        <v>-</v>
      </c>
      <c r="G360" s="9"/>
      <c r="H360" s="58"/>
      <c r="I360" s="58"/>
      <c r="J360" s="28">
        <f t="shared" si="136"/>
        <v>0</v>
      </c>
      <c r="K360" s="28" t="str">
        <f t="shared" si="161"/>
        <v>Compilare anagrafica</v>
      </c>
      <c r="L360" s="5"/>
      <c r="M360" s="31">
        <f t="shared" si="137"/>
        <v>0</v>
      </c>
      <c r="N360">
        <f t="shared" si="138"/>
        <v>0</v>
      </c>
      <c r="O360">
        <f t="shared" si="139"/>
        <v>0</v>
      </c>
      <c r="P360">
        <f t="shared" si="140"/>
        <v>0</v>
      </c>
      <c r="Q360">
        <f t="shared" si="141"/>
        <v>0</v>
      </c>
      <c r="R360">
        <f t="shared" si="142"/>
        <v>0</v>
      </c>
      <c r="S360">
        <f t="shared" si="143"/>
        <v>0</v>
      </c>
      <c r="T360">
        <f t="shared" si="144"/>
        <v>0</v>
      </c>
      <c r="U360">
        <f t="shared" si="145"/>
        <v>0</v>
      </c>
      <c r="V360">
        <f t="shared" si="146"/>
        <v>0</v>
      </c>
      <c r="W360">
        <f t="shared" si="147"/>
        <v>0</v>
      </c>
      <c r="X360">
        <f t="shared" si="148"/>
        <v>0</v>
      </c>
      <c r="Y360" s="29">
        <f t="shared" si="149"/>
        <v>0</v>
      </c>
      <c r="Z360" s="29">
        <f t="shared" si="150"/>
        <v>0</v>
      </c>
      <c r="AA360" s="29">
        <f t="shared" si="151"/>
        <v>0</v>
      </c>
      <c r="AB360" s="29">
        <f t="shared" si="152"/>
        <v>0</v>
      </c>
      <c r="AC360" s="29">
        <f t="shared" si="153"/>
        <v>0</v>
      </c>
      <c r="AD360" s="29">
        <f t="shared" si="154"/>
        <v>0</v>
      </c>
      <c r="AE360" s="29">
        <f t="shared" si="155"/>
        <v>0</v>
      </c>
      <c r="AF360" s="29">
        <f t="shared" si="156"/>
        <v>0</v>
      </c>
      <c r="AG360" s="29">
        <f t="shared" si="157"/>
        <v>0</v>
      </c>
      <c r="AH360" s="29">
        <f t="shared" si="158"/>
        <v>0</v>
      </c>
      <c r="AI360" s="29">
        <f t="shared" si="159"/>
        <v>0</v>
      </c>
      <c r="AJ360" s="29">
        <f t="shared" si="160"/>
        <v>0</v>
      </c>
    </row>
    <row r="361" spans="1:36" ht="15.75" x14ac:dyDescent="0.25">
      <c r="A361" s="40" t="str">
        <f t="shared" si="162"/>
        <v>ZERO</v>
      </c>
      <c r="B361" s="40"/>
      <c r="C361" s="51" t="s">
        <v>32</v>
      </c>
      <c r="D361" s="10"/>
      <c r="E361" s="52" t="s">
        <v>32</v>
      </c>
      <c r="F361" s="53" t="str">
        <f>VLOOKUP(E361,ISTRUZIONI!$A$10:$B$15,2)</f>
        <v>-</v>
      </c>
      <c r="G361" s="9"/>
      <c r="H361" s="58"/>
      <c r="I361" s="58"/>
      <c r="J361" s="28">
        <f t="shared" si="136"/>
        <v>0</v>
      </c>
      <c r="K361" s="28" t="str">
        <f t="shared" si="161"/>
        <v>Compilare anagrafica</v>
      </c>
      <c r="L361" s="5"/>
      <c r="M361" s="31">
        <f t="shared" si="137"/>
        <v>0</v>
      </c>
      <c r="N361">
        <f t="shared" si="138"/>
        <v>0</v>
      </c>
      <c r="O361">
        <f t="shared" si="139"/>
        <v>0</v>
      </c>
      <c r="P361">
        <f t="shared" si="140"/>
        <v>0</v>
      </c>
      <c r="Q361">
        <f t="shared" si="141"/>
        <v>0</v>
      </c>
      <c r="R361">
        <f t="shared" si="142"/>
        <v>0</v>
      </c>
      <c r="S361">
        <f t="shared" si="143"/>
        <v>0</v>
      </c>
      <c r="T361">
        <f t="shared" si="144"/>
        <v>0</v>
      </c>
      <c r="U361">
        <f t="shared" si="145"/>
        <v>0</v>
      </c>
      <c r="V361">
        <f t="shared" si="146"/>
        <v>0</v>
      </c>
      <c r="W361">
        <f t="shared" si="147"/>
        <v>0</v>
      </c>
      <c r="X361">
        <f t="shared" si="148"/>
        <v>0</v>
      </c>
      <c r="Y361" s="29">
        <f t="shared" si="149"/>
        <v>0</v>
      </c>
      <c r="Z361" s="29">
        <f t="shared" si="150"/>
        <v>0</v>
      </c>
      <c r="AA361" s="29">
        <f t="shared" si="151"/>
        <v>0</v>
      </c>
      <c r="AB361" s="29">
        <f t="shared" si="152"/>
        <v>0</v>
      </c>
      <c r="AC361" s="29">
        <f t="shared" si="153"/>
        <v>0</v>
      </c>
      <c r="AD361" s="29">
        <f t="shared" si="154"/>
        <v>0</v>
      </c>
      <c r="AE361" s="29">
        <f t="shared" si="155"/>
        <v>0</v>
      </c>
      <c r="AF361" s="29">
        <f t="shared" si="156"/>
        <v>0</v>
      </c>
      <c r="AG361" s="29">
        <f t="shared" si="157"/>
        <v>0</v>
      </c>
      <c r="AH361" s="29">
        <f t="shared" si="158"/>
        <v>0</v>
      </c>
      <c r="AI361" s="29">
        <f t="shared" si="159"/>
        <v>0</v>
      </c>
      <c r="AJ361" s="29">
        <f t="shared" si="160"/>
        <v>0</v>
      </c>
    </row>
    <row r="362" spans="1:36" ht="15.75" x14ac:dyDescent="0.25">
      <c r="A362" s="40" t="str">
        <f t="shared" si="162"/>
        <v>ZERO</v>
      </c>
      <c r="B362" s="40"/>
      <c r="C362" s="51" t="s">
        <v>32</v>
      </c>
      <c r="D362" s="10"/>
      <c r="E362" s="52" t="s">
        <v>32</v>
      </c>
      <c r="F362" s="53" t="str">
        <f>VLOOKUP(E362,ISTRUZIONI!$A$10:$B$15,2)</f>
        <v>-</v>
      </c>
      <c r="G362" s="9"/>
      <c r="H362" s="58"/>
      <c r="I362" s="58"/>
      <c r="J362" s="28">
        <f t="shared" si="136"/>
        <v>0</v>
      </c>
      <c r="K362" s="28" t="str">
        <f t="shared" si="161"/>
        <v>Compilare anagrafica</v>
      </c>
      <c r="L362" s="5"/>
      <c r="M362" s="31">
        <f t="shared" si="137"/>
        <v>0</v>
      </c>
      <c r="N362">
        <f t="shared" si="138"/>
        <v>0</v>
      </c>
      <c r="O362">
        <f t="shared" si="139"/>
        <v>0</v>
      </c>
      <c r="P362">
        <f t="shared" si="140"/>
        <v>0</v>
      </c>
      <c r="Q362">
        <f t="shared" si="141"/>
        <v>0</v>
      </c>
      <c r="R362">
        <f t="shared" si="142"/>
        <v>0</v>
      </c>
      <c r="S362">
        <f t="shared" si="143"/>
        <v>0</v>
      </c>
      <c r="T362">
        <f t="shared" si="144"/>
        <v>0</v>
      </c>
      <c r="U362">
        <f t="shared" si="145"/>
        <v>0</v>
      </c>
      <c r="V362">
        <f t="shared" si="146"/>
        <v>0</v>
      </c>
      <c r="W362">
        <f t="shared" si="147"/>
        <v>0</v>
      </c>
      <c r="X362">
        <f t="shared" si="148"/>
        <v>0</v>
      </c>
      <c r="Y362" s="29">
        <f t="shared" si="149"/>
        <v>0</v>
      </c>
      <c r="Z362" s="29">
        <f t="shared" si="150"/>
        <v>0</v>
      </c>
      <c r="AA362" s="29">
        <f t="shared" si="151"/>
        <v>0</v>
      </c>
      <c r="AB362" s="29">
        <f t="shared" si="152"/>
        <v>0</v>
      </c>
      <c r="AC362" s="29">
        <f t="shared" si="153"/>
        <v>0</v>
      </c>
      <c r="AD362" s="29">
        <f t="shared" si="154"/>
        <v>0</v>
      </c>
      <c r="AE362" s="29">
        <f t="shared" si="155"/>
        <v>0</v>
      </c>
      <c r="AF362" s="29">
        <f t="shared" si="156"/>
        <v>0</v>
      </c>
      <c r="AG362" s="29">
        <f t="shared" si="157"/>
        <v>0</v>
      </c>
      <c r="AH362" s="29">
        <f t="shared" si="158"/>
        <v>0</v>
      </c>
      <c r="AI362" s="29">
        <f t="shared" si="159"/>
        <v>0</v>
      </c>
      <c r="AJ362" s="29">
        <f t="shared" si="160"/>
        <v>0</v>
      </c>
    </row>
    <row r="363" spans="1:36" ht="15.75" x14ac:dyDescent="0.25">
      <c r="A363" s="40" t="str">
        <f t="shared" si="162"/>
        <v>ZERO</v>
      </c>
      <c r="B363" s="40"/>
      <c r="C363" s="51" t="s">
        <v>32</v>
      </c>
      <c r="D363" s="10"/>
      <c r="E363" s="52" t="s">
        <v>32</v>
      </c>
      <c r="F363" s="53" t="str">
        <f>VLOOKUP(E363,ISTRUZIONI!$A$10:$B$15,2)</f>
        <v>-</v>
      </c>
      <c r="G363" s="9"/>
      <c r="H363" s="58"/>
      <c r="I363" s="58"/>
      <c r="J363" s="28">
        <f t="shared" si="136"/>
        <v>0</v>
      </c>
      <c r="K363" s="28" t="str">
        <f t="shared" si="161"/>
        <v>Compilare anagrafica</v>
      </c>
      <c r="L363" s="5"/>
      <c r="M363" s="31">
        <f t="shared" si="137"/>
        <v>0</v>
      </c>
      <c r="N363">
        <f t="shared" si="138"/>
        <v>0</v>
      </c>
      <c r="O363">
        <f t="shared" si="139"/>
        <v>0</v>
      </c>
      <c r="P363">
        <f t="shared" si="140"/>
        <v>0</v>
      </c>
      <c r="Q363">
        <f t="shared" si="141"/>
        <v>0</v>
      </c>
      <c r="R363">
        <f t="shared" si="142"/>
        <v>0</v>
      </c>
      <c r="S363">
        <f t="shared" si="143"/>
        <v>0</v>
      </c>
      <c r="T363">
        <f t="shared" si="144"/>
        <v>0</v>
      </c>
      <c r="U363">
        <f t="shared" si="145"/>
        <v>0</v>
      </c>
      <c r="V363">
        <f t="shared" si="146"/>
        <v>0</v>
      </c>
      <c r="W363">
        <f t="shared" si="147"/>
        <v>0</v>
      </c>
      <c r="X363">
        <f t="shared" si="148"/>
        <v>0</v>
      </c>
      <c r="Y363" s="29">
        <f t="shared" si="149"/>
        <v>0</v>
      </c>
      <c r="Z363" s="29">
        <f t="shared" si="150"/>
        <v>0</v>
      </c>
      <c r="AA363" s="29">
        <f t="shared" si="151"/>
        <v>0</v>
      </c>
      <c r="AB363" s="29">
        <f t="shared" si="152"/>
        <v>0</v>
      </c>
      <c r="AC363" s="29">
        <f t="shared" si="153"/>
        <v>0</v>
      </c>
      <c r="AD363" s="29">
        <f t="shared" si="154"/>
        <v>0</v>
      </c>
      <c r="AE363" s="29">
        <f t="shared" si="155"/>
        <v>0</v>
      </c>
      <c r="AF363" s="29">
        <f t="shared" si="156"/>
        <v>0</v>
      </c>
      <c r="AG363" s="29">
        <f t="shared" si="157"/>
        <v>0</v>
      </c>
      <c r="AH363" s="29">
        <f t="shared" si="158"/>
        <v>0</v>
      </c>
      <c r="AI363" s="29">
        <f t="shared" si="159"/>
        <v>0</v>
      </c>
      <c r="AJ363" s="29">
        <f t="shared" si="160"/>
        <v>0</v>
      </c>
    </row>
    <row r="364" spans="1:36" ht="15.75" x14ac:dyDescent="0.25">
      <c r="A364" s="40" t="str">
        <f t="shared" si="162"/>
        <v>ZERO</v>
      </c>
      <c r="B364" s="40"/>
      <c r="C364" s="51" t="s">
        <v>32</v>
      </c>
      <c r="D364" s="10"/>
      <c r="E364" s="52" t="s">
        <v>32</v>
      </c>
      <c r="F364" s="53" t="str">
        <f>VLOOKUP(E364,ISTRUZIONI!$A$10:$B$15,2)</f>
        <v>-</v>
      </c>
      <c r="G364" s="9"/>
      <c r="H364" s="58"/>
      <c r="I364" s="58"/>
      <c r="J364" s="28">
        <f t="shared" si="136"/>
        <v>0</v>
      </c>
      <c r="K364" s="28" t="str">
        <f t="shared" si="161"/>
        <v>Compilare anagrafica</v>
      </c>
      <c r="L364" s="5"/>
      <c r="M364" s="31">
        <f t="shared" si="137"/>
        <v>0</v>
      </c>
      <c r="N364">
        <f t="shared" si="138"/>
        <v>0</v>
      </c>
      <c r="O364">
        <f t="shared" si="139"/>
        <v>0</v>
      </c>
      <c r="P364">
        <f t="shared" si="140"/>
        <v>0</v>
      </c>
      <c r="Q364">
        <f t="shared" si="141"/>
        <v>0</v>
      </c>
      <c r="R364">
        <f t="shared" si="142"/>
        <v>0</v>
      </c>
      <c r="S364">
        <f t="shared" si="143"/>
        <v>0</v>
      </c>
      <c r="T364">
        <f t="shared" si="144"/>
        <v>0</v>
      </c>
      <c r="U364">
        <f t="shared" si="145"/>
        <v>0</v>
      </c>
      <c r="V364">
        <f t="shared" si="146"/>
        <v>0</v>
      </c>
      <c r="W364">
        <f t="shared" si="147"/>
        <v>0</v>
      </c>
      <c r="X364">
        <f t="shared" si="148"/>
        <v>0</v>
      </c>
      <c r="Y364" s="29">
        <f t="shared" si="149"/>
        <v>0</v>
      </c>
      <c r="Z364" s="29">
        <f t="shared" si="150"/>
        <v>0</v>
      </c>
      <c r="AA364" s="29">
        <f t="shared" si="151"/>
        <v>0</v>
      </c>
      <c r="AB364" s="29">
        <f t="shared" si="152"/>
        <v>0</v>
      </c>
      <c r="AC364" s="29">
        <f t="shared" si="153"/>
        <v>0</v>
      </c>
      <c r="AD364" s="29">
        <f t="shared" si="154"/>
        <v>0</v>
      </c>
      <c r="AE364" s="29">
        <f t="shared" si="155"/>
        <v>0</v>
      </c>
      <c r="AF364" s="29">
        <f t="shared" si="156"/>
        <v>0</v>
      </c>
      <c r="AG364" s="29">
        <f t="shared" si="157"/>
        <v>0</v>
      </c>
      <c r="AH364" s="29">
        <f t="shared" si="158"/>
        <v>0</v>
      </c>
      <c r="AI364" s="29">
        <f t="shared" si="159"/>
        <v>0</v>
      </c>
      <c r="AJ364" s="29">
        <f t="shared" si="160"/>
        <v>0</v>
      </c>
    </row>
    <row r="365" spans="1:36" ht="15.75" x14ac:dyDescent="0.25">
      <c r="A365" s="40" t="str">
        <f t="shared" si="162"/>
        <v>ZERO</v>
      </c>
      <c r="B365" s="40"/>
      <c r="C365" s="51" t="s">
        <v>32</v>
      </c>
      <c r="D365" s="10"/>
      <c r="E365" s="52" t="s">
        <v>32</v>
      </c>
      <c r="F365" s="53" t="str">
        <f>VLOOKUP(E365,ISTRUZIONI!$A$10:$B$15,2)</f>
        <v>-</v>
      </c>
      <c r="G365" s="9"/>
      <c r="H365" s="58"/>
      <c r="I365" s="58"/>
      <c r="J365" s="28">
        <f t="shared" si="136"/>
        <v>0</v>
      </c>
      <c r="K365" s="28" t="str">
        <f t="shared" si="161"/>
        <v>Compilare anagrafica</v>
      </c>
      <c r="L365" s="5"/>
      <c r="M365" s="31">
        <f t="shared" si="137"/>
        <v>0</v>
      </c>
      <c r="N365">
        <f t="shared" si="138"/>
        <v>0</v>
      </c>
      <c r="O365">
        <f t="shared" si="139"/>
        <v>0</v>
      </c>
      <c r="P365">
        <f t="shared" si="140"/>
        <v>0</v>
      </c>
      <c r="Q365">
        <f t="shared" si="141"/>
        <v>0</v>
      </c>
      <c r="R365">
        <f t="shared" si="142"/>
        <v>0</v>
      </c>
      <c r="S365">
        <f t="shared" si="143"/>
        <v>0</v>
      </c>
      <c r="T365">
        <f t="shared" si="144"/>
        <v>0</v>
      </c>
      <c r="U365">
        <f t="shared" si="145"/>
        <v>0</v>
      </c>
      <c r="V365">
        <f t="shared" si="146"/>
        <v>0</v>
      </c>
      <c r="W365">
        <f t="shared" si="147"/>
        <v>0</v>
      </c>
      <c r="X365">
        <f t="shared" si="148"/>
        <v>0</v>
      </c>
      <c r="Y365" s="29">
        <f t="shared" si="149"/>
        <v>0</v>
      </c>
      <c r="Z365" s="29">
        <f t="shared" si="150"/>
        <v>0</v>
      </c>
      <c r="AA365" s="29">
        <f t="shared" si="151"/>
        <v>0</v>
      </c>
      <c r="AB365" s="29">
        <f t="shared" si="152"/>
        <v>0</v>
      </c>
      <c r="AC365" s="29">
        <f t="shared" si="153"/>
        <v>0</v>
      </c>
      <c r="AD365" s="29">
        <f t="shared" si="154"/>
        <v>0</v>
      </c>
      <c r="AE365" s="29">
        <f t="shared" si="155"/>
        <v>0</v>
      </c>
      <c r="AF365" s="29">
        <f t="shared" si="156"/>
        <v>0</v>
      </c>
      <c r="AG365" s="29">
        <f t="shared" si="157"/>
        <v>0</v>
      </c>
      <c r="AH365" s="29">
        <f t="shared" si="158"/>
        <v>0</v>
      </c>
      <c r="AI365" s="29">
        <f t="shared" si="159"/>
        <v>0</v>
      </c>
      <c r="AJ365" s="29">
        <f t="shared" si="160"/>
        <v>0</v>
      </c>
    </row>
    <row r="366" spans="1:36" ht="15.75" x14ac:dyDescent="0.25">
      <c r="A366" s="40" t="str">
        <f t="shared" si="162"/>
        <v>ZERO</v>
      </c>
      <c r="B366" s="40"/>
      <c r="C366" s="51" t="s">
        <v>32</v>
      </c>
      <c r="D366" s="10"/>
      <c r="E366" s="52" t="s">
        <v>32</v>
      </c>
      <c r="F366" s="53" t="str">
        <f>VLOOKUP(E366,ISTRUZIONI!$A$10:$B$15,2)</f>
        <v>-</v>
      </c>
      <c r="G366" s="9"/>
      <c r="H366" s="58"/>
      <c r="I366" s="58"/>
      <c r="J366" s="28">
        <f t="shared" si="136"/>
        <v>0</v>
      </c>
      <c r="K366" s="28" t="str">
        <f t="shared" si="161"/>
        <v>Compilare anagrafica</v>
      </c>
      <c r="L366" s="5"/>
      <c r="M366" s="31">
        <f t="shared" si="137"/>
        <v>0</v>
      </c>
      <c r="N366">
        <f t="shared" si="138"/>
        <v>0</v>
      </c>
      <c r="O366">
        <f t="shared" si="139"/>
        <v>0</v>
      </c>
      <c r="P366">
        <f t="shared" si="140"/>
        <v>0</v>
      </c>
      <c r="Q366">
        <f t="shared" si="141"/>
        <v>0</v>
      </c>
      <c r="R366">
        <f t="shared" si="142"/>
        <v>0</v>
      </c>
      <c r="S366">
        <f t="shared" si="143"/>
        <v>0</v>
      </c>
      <c r="T366">
        <f t="shared" si="144"/>
        <v>0</v>
      </c>
      <c r="U366">
        <f t="shared" si="145"/>
        <v>0</v>
      </c>
      <c r="V366">
        <f t="shared" si="146"/>
        <v>0</v>
      </c>
      <c r="W366">
        <f t="shared" si="147"/>
        <v>0</v>
      </c>
      <c r="X366">
        <f t="shared" si="148"/>
        <v>0</v>
      </c>
      <c r="Y366" s="29">
        <f t="shared" si="149"/>
        <v>0</v>
      </c>
      <c r="Z366" s="29">
        <f t="shared" si="150"/>
        <v>0</v>
      </c>
      <c r="AA366" s="29">
        <f t="shared" si="151"/>
        <v>0</v>
      </c>
      <c r="AB366" s="29">
        <f t="shared" si="152"/>
        <v>0</v>
      </c>
      <c r="AC366" s="29">
        <f t="shared" si="153"/>
        <v>0</v>
      </c>
      <c r="AD366" s="29">
        <f t="shared" si="154"/>
        <v>0</v>
      </c>
      <c r="AE366" s="29">
        <f t="shared" si="155"/>
        <v>0</v>
      </c>
      <c r="AF366" s="29">
        <f t="shared" si="156"/>
        <v>0</v>
      </c>
      <c r="AG366" s="29">
        <f t="shared" si="157"/>
        <v>0</v>
      </c>
      <c r="AH366" s="29">
        <f t="shared" si="158"/>
        <v>0</v>
      </c>
      <c r="AI366" s="29">
        <f t="shared" si="159"/>
        <v>0</v>
      </c>
      <c r="AJ366" s="29">
        <f t="shared" si="160"/>
        <v>0</v>
      </c>
    </row>
    <row r="367" spans="1:36" ht="15.75" x14ac:dyDescent="0.25">
      <c r="A367" s="40" t="str">
        <f t="shared" si="162"/>
        <v>ZERO</v>
      </c>
      <c r="B367" s="40"/>
      <c r="C367" s="51" t="s">
        <v>32</v>
      </c>
      <c r="D367" s="10"/>
      <c r="E367" s="52" t="s">
        <v>32</v>
      </c>
      <c r="F367" s="53" t="str">
        <f>VLOOKUP(E367,ISTRUZIONI!$A$10:$B$15,2)</f>
        <v>-</v>
      </c>
      <c r="G367" s="9"/>
      <c r="H367" s="58"/>
      <c r="I367" s="58"/>
      <c r="J367" s="28">
        <f t="shared" si="136"/>
        <v>0</v>
      </c>
      <c r="K367" s="28" t="str">
        <f t="shared" si="161"/>
        <v>Compilare anagrafica</v>
      </c>
      <c r="L367" s="5"/>
      <c r="M367" s="31">
        <f t="shared" si="137"/>
        <v>0</v>
      </c>
      <c r="N367">
        <f t="shared" si="138"/>
        <v>0</v>
      </c>
      <c r="O367">
        <f t="shared" si="139"/>
        <v>0</v>
      </c>
      <c r="P367">
        <f t="shared" si="140"/>
        <v>0</v>
      </c>
      <c r="Q367">
        <f t="shared" si="141"/>
        <v>0</v>
      </c>
      <c r="R367">
        <f t="shared" si="142"/>
        <v>0</v>
      </c>
      <c r="S367">
        <f t="shared" si="143"/>
        <v>0</v>
      </c>
      <c r="T367">
        <f t="shared" si="144"/>
        <v>0</v>
      </c>
      <c r="U367">
        <f t="shared" si="145"/>
        <v>0</v>
      </c>
      <c r="V367">
        <f t="shared" si="146"/>
        <v>0</v>
      </c>
      <c r="W367">
        <f t="shared" si="147"/>
        <v>0</v>
      </c>
      <c r="X367">
        <f t="shared" si="148"/>
        <v>0</v>
      </c>
      <c r="Y367" s="29">
        <f t="shared" si="149"/>
        <v>0</v>
      </c>
      <c r="Z367" s="29">
        <f t="shared" si="150"/>
        <v>0</v>
      </c>
      <c r="AA367" s="29">
        <f t="shared" si="151"/>
        <v>0</v>
      </c>
      <c r="AB367" s="29">
        <f t="shared" si="152"/>
        <v>0</v>
      </c>
      <c r="AC367" s="29">
        <f t="shared" si="153"/>
        <v>0</v>
      </c>
      <c r="AD367" s="29">
        <f t="shared" si="154"/>
        <v>0</v>
      </c>
      <c r="AE367" s="29">
        <f t="shared" si="155"/>
        <v>0</v>
      </c>
      <c r="AF367" s="29">
        <f t="shared" si="156"/>
        <v>0</v>
      </c>
      <c r="AG367" s="29">
        <f t="shared" si="157"/>
        <v>0</v>
      </c>
      <c r="AH367" s="29">
        <f t="shared" si="158"/>
        <v>0</v>
      </c>
      <c r="AI367" s="29">
        <f t="shared" si="159"/>
        <v>0</v>
      </c>
      <c r="AJ367" s="29">
        <f t="shared" si="160"/>
        <v>0</v>
      </c>
    </row>
    <row r="368" spans="1:36" ht="15.75" x14ac:dyDescent="0.25">
      <c r="A368" s="40" t="str">
        <f t="shared" si="162"/>
        <v>ZERO</v>
      </c>
      <c r="B368" s="40"/>
      <c r="C368" s="51" t="s">
        <v>32</v>
      </c>
      <c r="D368" s="10"/>
      <c r="E368" s="52" t="s">
        <v>32</v>
      </c>
      <c r="F368" s="53" t="str">
        <f>VLOOKUP(E368,ISTRUZIONI!$A$10:$B$15,2)</f>
        <v>-</v>
      </c>
      <c r="G368" s="9"/>
      <c r="H368" s="58"/>
      <c r="I368" s="58"/>
      <c r="J368" s="28">
        <f t="shared" si="136"/>
        <v>0</v>
      </c>
      <c r="K368" s="28" t="str">
        <f t="shared" si="161"/>
        <v>Compilare anagrafica</v>
      </c>
      <c r="L368" s="5"/>
      <c r="M368" s="31">
        <f t="shared" si="137"/>
        <v>0</v>
      </c>
      <c r="N368">
        <f t="shared" si="138"/>
        <v>0</v>
      </c>
      <c r="O368">
        <f t="shared" si="139"/>
        <v>0</v>
      </c>
      <c r="P368">
        <f t="shared" si="140"/>
        <v>0</v>
      </c>
      <c r="Q368">
        <f t="shared" si="141"/>
        <v>0</v>
      </c>
      <c r="R368">
        <f t="shared" si="142"/>
        <v>0</v>
      </c>
      <c r="S368">
        <f t="shared" si="143"/>
        <v>0</v>
      </c>
      <c r="T368">
        <f t="shared" si="144"/>
        <v>0</v>
      </c>
      <c r="U368">
        <f t="shared" si="145"/>
        <v>0</v>
      </c>
      <c r="V368">
        <f t="shared" si="146"/>
        <v>0</v>
      </c>
      <c r="W368">
        <f t="shared" si="147"/>
        <v>0</v>
      </c>
      <c r="X368">
        <f t="shared" si="148"/>
        <v>0</v>
      </c>
      <c r="Y368" s="29">
        <f t="shared" si="149"/>
        <v>0</v>
      </c>
      <c r="Z368" s="29">
        <f t="shared" si="150"/>
        <v>0</v>
      </c>
      <c r="AA368" s="29">
        <f t="shared" si="151"/>
        <v>0</v>
      </c>
      <c r="AB368" s="29">
        <f t="shared" si="152"/>
        <v>0</v>
      </c>
      <c r="AC368" s="29">
        <f t="shared" si="153"/>
        <v>0</v>
      </c>
      <c r="AD368" s="29">
        <f t="shared" si="154"/>
        <v>0</v>
      </c>
      <c r="AE368" s="29">
        <f t="shared" si="155"/>
        <v>0</v>
      </c>
      <c r="AF368" s="29">
        <f t="shared" si="156"/>
        <v>0</v>
      </c>
      <c r="AG368" s="29">
        <f t="shared" si="157"/>
        <v>0</v>
      </c>
      <c r="AH368" s="29">
        <f t="shared" si="158"/>
        <v>0</v>
      </c>
      <c r="AI368" s="29">
        <f t="shared" si="159"/>
        <v>0</v>
      </c>
      <c r="AJ368" s="29">
        <f t="shared" si="160"/>
        <v>0</v>
      </c>
    </row>
    <row r="369" spans="1:36" ht="15.75" x14ac:dyDescent="0.25">
      <c r="A369" s="40" t="str">
        <f t="shared" si="162"/>
        <v>ZERO</v>
      </c>
      <c r="B369" s="40"/>
      <c r="C369" s="51" t="s">
        <v>32</v>
      </c>
      <c r="D369" s="10"/>
      <c r="E369" s="52" t="s">
        <v>32</v>
      </c>
      <c r="F369" s="53" t="str">
        <f>VLOOKUP(E369,ISTRUZIONI!$A$10:$B$15,2)</f>
        <v>-</v>
      </c>
      <c r="G369" s="9"/>
      <c r="H369" s="58"/>
      <c r="I369" s="58"/>
      <c r="J369" s="28">
        <f t="shared" si="136"/>
        <v>0</v>
      </c>
      <c r="K369" s="28" t="str">
        <f t="shared" si="161"/>
        <v>Compilare anagrafica</v>
      </c>
      <c r="L369" s="5"/>
      <c r="M369" s="31">
        <f t="shared" si="137"/>
        <v>0</v>
      </c>
      <c r="N369">
        <f t="shared" si="138"/>
        <v>0</v>
      </c>
      <c r="O369">
        <f t="shared" si="139"/>
        <v>0</v>
      </c>
      <c r="P369">
        <f t="shared" si="140"/>
        <v>0</v>
      </c>
      <c r="Q369">
        <f t="shared" si="141"/>
        <v>0</v>
      </c>
      <c r="R369">
        <f t="shared" si="142"/>
        <v>0</v>
      </c>
      <c r="S369">
        <f t="shared" si="143"/>
        <v>0</v>
      </c>
      <c r="T369">
        <f t="shared" si="144"/>
        <v>0</v>
      </c>
      <c r="U369">
        <f t="shared" si="145"/>
        <v>0</v>
      </c>
      <c r="V369">
        <f t="shared" si="146"/>
        <v>0</v>
      </c>
      <c r="W369">
        <f t="shared" si="147"/>
        <v>0</v>
      </c>
      <c r="X369">
        <f t="shared" si="148"/>
        <v>0</v>
      </c>
      <c r="Y369" s="29">
        <f t="shared" si="149"/>
        <v>0</v>
      </c>
      <c r="Z369" s="29">
        <f t="shared" si="150"/>
        <v>0</v>
      </c>
      <c r="AA369" s="29">
        <f t="shared" si="151"/>
        <v>0</v>
      </c>
      <c r="AB369" s="29">
        <f t="shared" si="152"/>
        <v>0</v>
      </c>
      <c r="AC369" s="29">
        <f t="shared" si="153"/>
        <v>0</v>
      </c>
      <c r="AD369" s="29">
        <f t="shared" si="154"/>
        <v>0</v>
      </c>
      <c r="AE369" s="29">
        <f t="shared" si="155"/>
        <v>0</v>
      </c>
      <c r="AF369" s="29">
        <f t="shared" si="156"/>
        <v>0</v>
      </c>
      <c r="AG369" s="29">
        <f t="shared" si="157"/>
        <v>0</v>
      </c>
      <c r="AH369" s="29">
        <f t="shared" si="158"/>
        <v>0</v>
      </c>
      <c r="AI369" s="29">
        <f t="shared" si="159"/>
        <v>0</v>
      </c>
      <c r="AJ369" s="29">
        <f t="shared" si="160"/>
        <v>0</v>
      </c>
    </row>
    <row r="370" spans="1:36" ht="15.75" x14ac:dyDescent="0.25">
      <c r="A370" s="40" t="str">
        <f t="shared" si="162"/>
        <v>ZERO</v>
      </c>
      <c r="B370" s="40"/>
      <c r="C370" s="51" t="s">
        <v>32</v>
      </c>
      <c r="D370" s="10"/>
      <c r="E370" s="52" t="s">
        <v>32</v>
      </c>
      <c r="F370" s="53" t="str">
        <f>VLOOKUP(E370,ISTRUZIONI!$A$10:$B$15,2)</f>
        <v>-</v>
      </c>
      <c r="G370" s="9"/>
      <c r="H370" s="58"/>
      <c r="I370" s="58"/>
      <c r="J370" s="28">
        <f t="shared" si="136"/>
        <v>0</v>
      </c>
      <c r="K370" s="28" t="str">
        <f t="shared" si="161"/>
        <v>Compilare anagrafica</v>
      </c>
      <c r="L370" s="5"/>
      <c r="M370" s="31">
        <f t="shared" si="137"/>
        <v>0</v>
      </c>
      <c r="N370">
        <f t="shared" si="138"/>
        <v>0</v>
      </c>
      <c r="O370">
        <f t="shared" si="139"/>
        <v>0</v>
      </c>
      <c r="P370">
        <f t="shared" si="140"/>
        <v>0</v>
      </c>
      <c r="Q370">
        <f t="shared" si="141"/>
        <v>0</v>
      </c>
      <c r="R370">
        <f t="shared" si="142"/>
        <v>0</v>
      </c>
      <c r="S370">
        <f t="shared" si="143"/>
        <v>0</v>
      </c>
      <c r="T370">
        <f t="shared" si="144"/>
        <v>0</v>
      </c>
      <c r="U370">
        <f t="shared" si="145"/>
        <v>0</v>
      </c>
      <c r="V370">
        <f t="shared" si="146"/>
        <v>0</v>
      </c>
      <c r="W370">
        <f t="shared" si="147"/>
        <v>0</v>
      </c>
      <c r="X370">
        <f t="shared" si="148"/>
        <v>0</v>
      </c>
      <c r="Y370" s="29">
        <f t="shared" si="149"/>
        <v>0</v>
      </c>
      <c r="Z370" s="29">
        <f t="shared" si="150"/>
        <v>0</v>
      </c>
      <c r="AA370" s="29">
        <f t="shared" si="151"/>
        <v>0</v>
      </c>
      <c r="AB370" s="29">
        <f t="shared" si="152"/>
        <v>0</v>
      </c>
      <c r="AC370" s="29">
        <f t="shared" si="153"/>
        <v>0</v>
      </c>
      <c r="AD370" s="29">
        <f t="shared" si="154"/>
        <v>0</v>
      </c>
      <c r="AE370" s="29">
        <f t="shared" si="155"/>
        <v>0</v>
      </c>
      <c r="AF370" s="29">
        <f t="shared" si="156"/>
        <v>0</v>
      </c>
      <c r="AG370" s="29">
        <f t="shared" si="157"/>
        <v>0</v>
      </c>
      <c r="AH370" s="29">
        <f t="shared" si="158"/>
        <v>0</v>
      </c>
      <c r="AI370" s="29">
        <f t="shared" si="159"/>
        <v>0</v>
      </c>
      <c r="AJ370" s="29">
        <f t="shared" si="160"/>
        <v>0</v>
      </c>
    </row>
    <row r="371" spans="1:36" ht="15.75" x14ac:dyDescent="0.25">
      <c r="A371" s="40" t="str">
        <f t="shared" si="162"/>
        <v>ZERO</v>
      </c>
      <c r="B371" s="40"/>
      <c r="C371" s="51" t="s">
        <v>32</v>
      </c>
      <c r="D371" s="10"/>
      <c r="E371" s="52" t="s">
        <v>32</v>
      </c>
      <c r="F371" s="53" t="str">
        <f>VLOOKUP(E371,ISTRUZIONI!$A$10:$B$15,2)</f>
        <v>-</v>
      </c>
      <c r="G371" s="9"/>
      <c r="H371" s="58"/>
      <c r="I371" s="58"/>
      <c r="J371" s="28">
        <f t="shared" si="136"/>
        <v>0</v>
      </c>
      <c r="K371" s="28" t="str">
        <f t="shared" si="161"/>
        <v>Compilare anagrafica</v>
      </c>
      <c r="L371" s="5"/>
      <c r="M371" s="31">
        <f t="shared" si="137"/>
        <v>0</v>
      </c>
      <c r="N371">
        <f t="shared" si="138"/>
        <v>0</v>
      </c>
      <c r="O371">
        <f t="shared" si="139"/>
        <v>0</v>
      </c>
      <c r="P371">
        <f t="shared" si="140"/>
        <v>0</v>
      </c>
      <c r="Q371">
        <f t="shared" si="141"/>
        <v>0</v>
      </c>
      <c r="R371">
        <f t="shared" si="142"/>
        <v>0</v>
      </c>
      <c r="S371">
        <f t="shared" si="143"/>
        <v>0</v>
      </c>
      <c r="T371">
        <f t="shared" si="144"/>
        <v>0</v>
      </c>
      <c r="U371">
        <f t="shared" si="145"/>
        <v>0</v>
      </c>
      <c r="V371">
        <f t="shared" si="146"/>
        <v>0</v>
      </c>
      <c r="W371">
        <f t="shared" si="147"/>
        <v>0</v>
      </c>
      <c r="X371">
        <f t="shared" si="148"/>
        <v>0</v>
      </c>
      <c r="Y371" s="29">
        <f t="shared" si="149"/>
        <v>0</v>
      </c>
      <c r="Z371" s="29">
        <f t="shared" si="150"/>
        <v>0</v>
      </c>
      <c r="AA371" s="29">
        <f t="shared" si="151"/>
        <v>0</v>
      </c>
      <c r="AB371" s="29">
        <f t="shared" si="152"/>
        <v>0</v>
      </c>
      <c r="AC371" s="29">
        <f t="shared" si="153"/>
        <v>0</v>
      </c>
      <c r="AD371" s="29">
        <f t="shared" si="154"/>
        <v>0</v>
      </c>
      <c r="AE371" s="29">
        <f t="shared" si="155"/>
        <v>0</v>
      </c>
      <c r="AF371" s="29">
        <f t="shared" si="156"/>
        <v>0</v>
      </c>
      <c r="AG371" s="29">
        <f t="shared" si="157"/>
        <v>0</v>
      </c>
      <c r="AH371" s="29">
        <f t="shared" si="158"/>
        <v>0</v>
      </c>
      <c r="AI371" s="29">
        <f t="shared" si="159"/>
        <v>0</v>
      </c>
      <c r="AJ371" s="29">
        <f t="shared" si="160"/>
        <v>0</v>
      </c>
    </row>
    <row r="372" spans="1:36" ht="15.75" x14ac:dyDescent="0.25">
      <c r="A372" s="40" t="str">
        <f t="shared" si="162"/>
        <v>ZERO</v>
      </c>
      <c r="B372" s="40"/>
      <c r="C372" s="51" t="s">
        <v>32</v>
      </c>
      <c r="D372" s="10"/>
      <c r="E372" s="52" t="s">
        <v>32</v>
      </c>
      <c r="F372" s="53" t="str">
        <f>VLOOKUP(E372,ISTRUZIONI!$A$10:$B$15,2)</f>
        <v>-</v>
      </c>
      <c r="G372" s="9"/>
      <c r="H372" s="58"/>
      <c r="I372" s="58"/>
      <c r="J372" s="28">
        <f t="shared" si="136"/>
        <v>0</v>
      </c>
      <c r="K372" s="28" t="str">
        <f t="shared" si="161"/>
        <v>Compilare anagrafica</v>
      </c>
      <c r="L372" s="5"/>
      <c r="M372" s="31">
        <f t="shared" si="137"/>
        <v>0</v>
      </c>
      <c r="N372">
        <f t="shared" si="138"/>
        <v>0</v>
      </c>
      <c r="O372">
        <f t="shared" si="139"/>
        <v>0</v>
      </c>
      <c r="P372">
        <f t="shared" si="140"/>
        <v>0</v>
      </c>
      <c r="Q372">
        <f t="shared" si="141"/>
        <v>0</v>
      </c>
      <c r="R372">
        <f t="shared" si="142"/>
        <v>0</v>
      </c>
      <c r="S372">
        <f t="shared" si="143"/>
        <v>0</v>
      </c>
      <c r="T372">
        <f t="shared" si="144"/>
        <v>0</v>
      </c>
      <c r="U372">
        <f t="shared" si="145"/>
        <v>0</v>
      </c>
      <c r="V372">
        <f t="shared" si="146"/>
        <v>0</v>
      </c>
      <c r="W372">
        <f t="shared" si="147"/>
        <v>0</v>
      </c>
      <c r="X372">
        <f t="shared" si="148"/>
        <v>0</v>
      </c>
      <c r="Y372" s="29">
        <f t="shared" si="149"/>
        <v>0</v>
      </c>
      <c r="Z372" s="29">
        <f t="shared" si="150"/>
        <v>0</v>
      </c>
      <c r="AA372" s="29">
        <f t="shared" si="151"/>
        <v>0</v>
      </c>
      <c r="AB372" s="29">
        <f t="shared" si="152"/>
        <v>0</v>
      </c>
      <c r="AC372" s="29">
        <f t="shared" si="153"/>
        <v>0</v>
      </c>
      <c r="AD372" s="29">
        <f t="shared" si="154"/>
        <v>0</v>
      </c>
      <c r="AE372" s="29">
        <f t="shared" si="155"/>
        <v>0</v>
      </c>
      <c r="AF372" s="29">
        <f t="shared" si="156"/>
        <v>0</v>
      </c>
      <c r="AG372" s="29">
        <f t="shared" si="157"/>
        <v>0</v>
      </c>
      <c r="AH372" s="29">
        <f t="shared" si="158"/>
        <v>0</v>
      </c>
      <c r="AI372" s="29">
        <f t="shared" si="159"/>
        <v>0</v>
      </c>
      <c r="AJ372" s="29">
        <f t="shared" si="160"/>
        <v>0</v>
      </c>
    </row>
    <row r="373" spans="1:36" ht="15.75" x14ac:dyDescent="0.25">
      <c r="A373" s="40" t="str">
        <f t="shared" si="162"/>
        <v>ZERO</v>
      </c>
      <c r="B373" s="40"/>
      <c r="C373" s="51" t="s">
        <v>32</v>
      </c>
      <c r="D373" s="10"/>
      <c r="E373" s="52" t="s">
        <v>32</v>
      </c>
      <c r="F373" s="53" t="str">
        <f>VLOOKUP(E373,ISTRUZIONI!$A$10:$B$15,2)</f>
        <v>-</v>
      </c>
      <c r="G373" s="9"/>
      <c r="H373" s="58"/>
      <c r="I373" s="58"/>
      <c r="J373" s="28">
        <f t="shared" si="136"/>
        <v>0</v>
      </c>
      <c r="K373" s="28" t="str">
        <f t="shared" si="161"/>
        <v>Compilare anagrafica</v>
      </c>
      <c r="L373" s="5"/>
      <c r="M373" s="31">
        <f t="shared" si="137"/>
        <v>0</v>
      </c>
      <c r="N373">
        <f t="shared" si="138"/>
        <v>0</v>
      </c>
      <c r="O373">
        <f t="shared" si="139"/>
        <v>0</v>
      </c>
      <c r="P373">
        <f t="shared" si="140"/>
        <v>0</v>
      </c>
      <c r="Q373">
        <f t="shared" si="141"/>
        <v>0</v>
      </c>
      <c r="R373">
        <f t="shared" si="142"/>
        <v>0</v>
      </c>
      <c r="S373">
        <f t="shared" si="143"/>
        <v>0</v>
      </c>
      <c r="T373">
        <f t="shared" si="144"/>
        <v>0</v>
      </c>
      <c r="U373">
        <f t="shared" si="145"/>
        <v>0</v>
      </c>
      <c r="V373">
        <f t="shared" si="146"/>
        <v>0</v>
      </c>
      <c r="W373">
        <f t="shared" si="147"/>
        <v>0</v>
      </c>
      <c r="X373">
        <f t="shared" si="148"/>
        <v>0</v>
      </c>
      <c r="Y373" s="29">
        <f t="shared" si="149"/>
        <v>0</v>
      </c>
      <c r="Z373" s="29">
        <f t="shared" si="150"/>
        <v>0</v>
      </c>
      <c r="AA373" s="29">
        <f t="shared" si="151"/>
        <v>0</v>
      </c>
      <c r="AB373" s="29">
        <f t="shared" si="152"/>
        <v>0</v>
      </c>
      <c r="AC373" s="29">
        <f t="shared" si="153"/>
        <v>0</v>
      </c>
      <c r="AD373" s="29">
        <f t="shared" si="154"/>
        <v>0</v>
      </c>
      <c r="AE373" s="29">
        <f t="shared" si="155"/>
        <v>0</v>
      </c>
      <c r="AF373" s="29">
        <f t="shared" si="156"/>
        <v>0</v>
      </c>
      <c r="AG373" s="29">
        <f t="shared" si="157"/>
        <v>0</v>
      </c>
      <c r="AH373" s="29">
        <f t="shared" si="158"/>
        <v>0</v>
      </c>
      <c r="AI373" s="29">
        <f t="shared" si="159"/>
        <v>0</v>
      </c>
      <c r="AJ373" s="29">
        <f t="shared" si="160"/>
        <v>0</v>
      </c>
    </row>
    <row r="374" spans="1:36" ht="15.75" x14ac:dyDescent="0.25">
      <c r="A374" s="40" t="str">
        <f t="shared" si="162"/>
        <v>ZERO</v>
      </c>
      <c r="B374" s="40"/>
      <c r="C374" s="51" t="s">
        <v>32</v>
      </c>
      <c r="D374" s="10"/>
      <c r="E374" s="52" t="s">
        <v>32</v>
      </c>
      <c r="F374" s="53" t="str">
        <f>VLOOKUP(E374,ISTRUZIONI!$A$10:$B$15,2)</f>
        <v>-</v>
      </c>
      <c r="G374" s="9"/>
      <c r="H374" s="58"/>
      <c r="I374" s="58"/>
      <c r="J374" s="28">
        <f t="shared" si="136"/>
        <v>0</v>
      </c>
      <c r="K374" s="28" t="str">
        <f t="shared" si="161"/>
        <v>Compilare anagrafica</v>
      </c>
      <c r="L374" s="5"/>
      <c r="M374" s="31">
        <f t="shared" si="137"/>
        <v>0</v>
      </c>
      <c r="N374">
        <f t="shared" si="138"/>
        <v>0</v>
      </c>
      <c r="O374">
        <f t="shared" si="139"/>
        <v>0</v>
      </c>
      <c r="P374">
        <f t="shared" si="140"/>
        <v>0</v>
      </c>
      <c r="Q374">
        <f t="shared" si="141"/>
        <v>0</v>
      </c>
      <c r="R374">
        <f t="shared" si="142"/>
        <v>0</v>
      </c>
      <c r="S374">
        <f t="shared" si="143"/>
        <v>0</v>
      </c>
      <c r="T374">
        <f t="shared" si="144"/>
        <v>0</v>
      </c>
      <c r="U374">
        <f t="shared" si="145"/>
        <v>0</v>
      </c>
      <c r="V374">
        <f t="shared" si="146"/>
        <v>0</v>
      </c>
      <c r="W374">
        <f t="shared" si="147"/>
        <v>0</v>
      </c>
      <c r="X374">
        <f t="shared" si="148"/>
        <v>0</v>
      </c>
      <c r="Y374" s="29">
        <f t="shared" si="149"/>
        <v>0</v>
      </c>
      <c r="Z374" s="29">
        <f t="shared" si="150"/>
        <v>0</v>
      </c>
      <c r="AA374" s="29">
        <f t="shared" si="151"/>
        <v>0</v>
      </c>
      <c r="AB374" s="29">
        <f t="shared" si="152"/>
        <v>0</v>
      </c>
      <c r="AC374" s="29">
        <f t="shared" si="153"/>
        <v>0</v>
      </c>
      <c r="AD374" s="29">
        <f t="shared" si="154"/>
        <v>0</v>
      </c>
      <c r="AE374" s="29">
        <f t="shared" si="155"/>
        <v>0</v>
      </c>
      <c r="AF374" s="29">
        <f t="shared" si="156"/>
        <v>0</v>
      </c>
      <c r="AG374" s="29">
        <f t="shared" si="157"/>
        <v>0</v>
      </c>
      <c r="AH374" s="29">
        <f t="shared" si="158"/>
        <v>0</v>
      </c>
      <c r="AI374" s="29">
        <f t="shared" si="159"/>
        <v>0</v>
      </c>
      <c r="AJ374" s="29">
        <f t="shared" si="160"/>
        <v>0</v>
      </c>
    </row>
    <row r="375" spans="1:36" ht="15.75" x14ac:dyDescent="0.25">
      <c r="A375" s="40" t="str">
        <f t="shared" si="162"/>
        <v>ZERO</v>
      </c>
      <c r="B375" s="40"/>
      <c r="C375" s="51" t="s">
        <v>32</v>
      </c>
      <c r="D375" s="10"/>
      <c r="E375" s="52" t="s">
        <v>32</v>
      </c>
      <c r="F375" s="53" t="str">
        <f>VLOOKUP(E375,ISTRUZIONI!$A$10:$B$15,2)</f>
        <v>-</v>
      </c>
      <c r="G375" s="9"/>
      <c r="H375" s="58"/>
      <c r="I375" s="58"/>
      <c r="J375" s="28">
        <f t="shared" si="136"/>
        <v>0</v>
      </c>
      <c r="K375" s="28" t="str">
        <f t="shared" si="161"/>
        <v>Compilare anagrafica</v>
      </c>
      <c r="L375" s="5"/>
      <c r="M375" s="31">
        <f t="shared" si="137"/>
        <v>0</v>
      </c>
      <c r="N375">
        <f t="shared" si="138"/>
        <v>0</v>
      </c>
      <c r="O375">
        <f t="shared" si="139"/>
        <v>0</v>
      </c>
      <c r="P375">
        <f t="shared" si="140"/>
        <v>0</v>
      </c>
      <c r="Q375">
        <f t="shared" si="141"/>
        <v>0</v>
      </c>
      <c r="R375">
        <f t="shared" si="142"/>
        <v>0</v>
      </c>
      <c r="S375">
        <f t="shared" si="143"/>
        <v>0</v>
      </c>
      <c r="T375">
        <f t="shared" si="144"/>
        <v>0</v>
      </c>
      <c r="U375">
        <f t="shared" si="145"/>
        <v>0</v>
      </c>
      <c r="V375">
        <f t="shared" si="146"/>
        <v>0</v>
      </c>
      <c r="W375">
        <f t="shared" si="147"/>
        <v>0</v>
      </c>
      <c r="X375">
        <f t="shared" si="148"/>
        <v>0</v>
      </c>
      <c r="Y375" s="29">
        <f t="shared" si="149"/>
        <v>0</v>
      </c>
      <c r="Z375" s="29">
        <f t="shared" si="150"/>
        <v>0</v>
      </c>
      <c r="AA375" s="29">
        <f t="shared" si="151"/>
        <v>0</v>
      </c>
      <c r="AB375" s="29">
        <f t="shared" si="152"/>
        <v>0</v>
      </c>
      <c r="AC375" s="29">
        <f t="shared" si="153"/>
        <v>0</v>
      </c>
      <c r="AD375" s="29">
        <f t="shared" si="154"/>
        <v>0</v>
      </c>
      <c r="AE375" s="29">
        <f t="shared" si="155"/>
        <v>0</v>
      </c>
      <c r="AF375" s="29">
        <f t="shared" si="156"/>
        <v>0</v>
      </c>
      <c r="AG375" s="29">
        <f t="shared" si="157"/>
        <v>0</v>
      </c>
      <c r="AH375" s="29">
        <f t="shared" si="158"/>
        <v>0</v>
      </c>
      <c r="AI375" s="29">
        <f t="shared" si="159"/>
        <v>0</v>
      </c>
      <c r="AJ375" s="29">
        <f t="shared" si="160"/>
        <v>0</v>
      </c>
    </row>
    <row r="376" spans="1:36" ht="15.75" x14ac:dyDescent="0.25">
      <c r="A376" s="40" t="str">
        <f t="shared" si="162"/>
        <v>ZERO</v>
      </c>
      <c r="B376" s="40"/>
      <c r="C376" s="51" t="s">
        <v>32</v>
      </c>
      <c r="D376" s="10"/>
      <c r="E376" s="52" t="s">
        <v>32</v>
      </c>
      <c r="F376" s="53" t="str">
        <f>VLOOKUP(E376,ISTRUZIONI!$A$10:$B$15,2)</f>
        <v>-</v>
      </c>
      <c r="G376" s="9"/>
      <c r="H376" s="58"/>
      <c r="I376" s="58"/>
      <c r="J376" s="28">
        <f t="shared" si="136"/>
        <v>0</v>
      </c>
      <c r="K376" s="28" t="str">
        <f t="shared" si="161"/>
        <v>Compilare anagrafica</v>
      </c>
      <c r="L376" s="5"/>
      <c r="M376" s="31">
        <f t="shared" si="137"/>
        <v>0</v>
      </c>
      <c r="N376">
        <f t="shared" si="138"/>
        <v>0</v>
      </c>
      <c r="O376">
        <f t="shared" si="139"/>
        <v>0</v>
      </c>
      <c r="P376">
        <f t="shared" si="140"/>
        <v>0</v>
      </c>
      <c r="Q376">
        <f t="shared" si="141"/>
        <v>0</v>
      </c>
      <c r="R376">
        <f t="shared" si="142"/>
        <v>0</v>
      </c>
      <c r="S376">
        <f t="shared" si="143"/>
        <v>0</v>
      </c>
      <c r="T376">
        <f t="shared" si="144"/>
        <v>0</v>
      </c>
      <c r="U376">
        <f t="shared" si="145"/>
        <v>0</v>
      </c>
      <c r="V376">
        <f t="shared" si="146"/>
        <v>0</v>
      </c>
      <c r="W376">
        <f t="shared" si="147"/>
        <v>0</v>
      </c>
      <c r="X376">
        <f t="shared" si="148"/>
        <v>0</v>
      </c>
      <c r="Y376" s="29">
        <f t="shared" si="149"/>
        <v>0</v>
      </c>
      <c r="Z376" s="29">
        <f t="shared" si="150"/>
        <v>0</v>
      </c>
      <c r="AA376" s="29">
        <f t="shared" si="151"/>
        <v>0</v>
      </c>
      <c r="AB376" s="29">
        <f t="shared" si="152"/>
        <v>0</v>
      </c>
      <c r="AC376" s="29">
        <f t="shared" si="153"/>
        <v>0</v>
      </c>
      <c r="AD376" s="29">
        <f t="shared" si="154"/>
        <v>0</v>
      </c>
      <c r="AE376" s="29">
        <f t="shared" si="155"/>
        <v>0</v>
      </c>
      <c r="AF376" s="29">
        <f t="shared" si="156"/>
        <v>0</v>
      </c>
      <c r="AG376" s="29">
        <f t="shared" si="157"/>
        <v>0</v>
      </c>
      <c r="AH376" s="29">
        <f t="shared" si="158"/>
        <v>0</v>
      </c>
      <c r="AI376" s="29">
        <f t="shared" si="159"/>
        <v>0</v>
      </c>
      <c r="AJ376" s="29">
        <f t="shared" si="160"/>
        <v>0</v>
      </c>
    </row>
    <row r="377" spans="1:36" ht="15.75" x14ac:dyDescent="0.25">
      <c r="A377" s="40" t="str">
        <f t="shared" si="162"/>
        <v>ZERO</v>
      </c>
      <c r="B377" s="40"/>
      <c r="C377" s="51" t="s">
        <v>32</v>
      </c>
      <c r="D377" s="10"/>
      <c r="E377" s="52" t="s">
        <v>32</v>
      </c>
      <c r="F377" s="53" t="str">
        <f>VLOOKUP(E377,ISTRUZIONI!$A$10:$B$15,2)</f>
        <v>-</v>
      </c>
      <c r="G377" s="9"/>
      <c r="H377" s="58"/>
      <c r="I377" s="58"/>
      <c r="J377" s="28">
        <f t="shared" si="136"/>
        <v>0</v>
      </c>
      <c r="K377" s="28" t="str">
        <f t="shared" si="161"/>
        <v>Compilare anagrafica</v>
      </c>
      <c r="L377" s="5"/>
      <c r="M377" s="31">
        <f t="shared" si="137"/>
        <v>0</v>
      </c>
      <c r="N377">
        <f t="shared" si="138"/>
        <v>0</v>
      </c>
      <c r="O377">
        <f t="shared" si="139"/>
        <v>0</v>
      </c>
      <c r="P377">
        <f t="shared" si="140"/>
        <v>0</v>
      </c>
      <c r="Q377">
        <f t="shared" si="141"/>
        <v>0</v>
      </c>
      <c r="R377">
        <f t="shared" si="142"/>
        <v>0</v>
      </c>
      <c r="S377">
        <f t="shared" si="143"/>
        <v>0</v>
      </c>
      <c r="T377">
        <f t="shared" si="144"/>
        <v>0</v>
      </c>
      <c r="U377">
        <f t="shared" si="145"/>
        <v>0</v>
      </c>
      <c r="V377">
        <f t="shared" si="146"/>
        <v>0</v>
      </c>
      <c r="W377">
        <f t="shared" si="147"/>
        <v>0</v>
      </c>
      <c r="X377">
        <f t="shared" si="148"/>
        <v>0</v>
      </c>
      <c r="Y377" s="29">
        <f t="shared" si="149"/>
        <v>0</v>
      </c>
      <c r="Z377" s="29">
        <f t="shared" si="150"/>
        <v>0</v>
      </c>
      <c r="AA377" s="29">
        <f t="shared" si="151"/>
        <v>0</v>
      </c>
      <c r="AB377" s="29">
        <f t="shared" si="152"/>
        <v>0</v>
      </c>
      <c r="AC377" s="29">
        <f t="shared" si="153"/>
        <v>0</v>
      </c>
      <c r="AD377" s="29">
        <f t="shared" si="154"/>
        <v>0</v>
      </c>
      <c r="AE377" s="29">
        <f t="shared" si="155"/>
        <v>0</v>
      </c>
      <c r="AF377" s="29">
        <f t="shared" si="156"/>
        <v>0</v>
      </c>
      <c r="AG377" s="29">
        <f t="shared" si="157"/>
        <v>0</v>
      </c>
      <c r="AH377" s="29">
        <f t="shared" si="158"/>
        <v>0</v>
      </c>
      <c r="AI377" s="29">
        <f t="shared" si="159"/>
        <v>0</v>
      </c>
      <c r="AJ377" s="29">
        <f t="shared" si="160"/>
        <v>0</v>
      </c>
    </row>
    <row r="378" spans="1:36" ht="15.75" x14ac:dyDescent="0.25">
      <c r="A378" s="40" t="str">
        <f t="shared" si="162"/>
        <v>ZERO</v>
      </c>
      <c r="B378" s="40"/>
      <c r="C378" s="51" t="s">
        <v>32</v>
      </c>
      <c r="D378" s="10"/>
      <c r="E378" s="52" t="s">
        <v>32</v>
      </c>
      <c r="F378" s="53" t="str">
        <f>VLOOKUP(E378,ISTRUZIONI!$A$10:$B$15,2)</f>
        <v>-</v>
      </c>
      <c r="G378" s="9"/>
      <c r="H378" s="58"/>
      <c r="I378" s="58"/>
      <c r="J378" s="28">
        <f t="shared" si="136"/>
        <v>0</v>
      </c>
      <c r="K378" s="28" t="str">
        <f t="shared" si="161"/>
        <v>Compilare anagrafica</v>
      </c>
      <c r="L378" s="5"/>
      <c r="M378" s="31">
        <f t="shared" si="137"/>
        <v>0</v>
      </c>
      <c r="N378">
        <f t="shared" si="138"/>
        <v>0</v>
      </c>
      <c r="O378">
        <f t="shared" si="139"/>
        <v>0</v>
      </c>
      <c r="P378">
        <f t="shared" si="140"/>
        <v>0</v>
      </c>
      <c r="Q378">
        <f t="shared" si="141"/>
        <v>0</v>
      </c>
      <c r="R378">
        <f t="shared" si="142"/>
        <v>0</v>
      </c>
      <c r="S378">
        <f t="shared" si="143"/>
        <v>0</v>
      </c>
      <c r="T378">
        <f t="shared" si="144"/>
        <v>0</v>
      </c>
      <c r="U378">
        <f t="shared" si="145"/>
        <v>0</v>
      </c>
      <c r="V378">
        <f t="shared" si="146"/>
        <v>0</v>
      </c>
      <c r="W378">
        <f t="shared" si="147"/>
        <v>0</v>
      </c>
      <c r="X378">
        <f t="shared" si="148"/>
        <v>0</v>
      </c>
      <c r="Y378" s="29">
        <f t="shared" si="149"/>
        <v>0</v>
      </c>
      <c r="Z378" s="29">
        <f t="shared" si="150"/>
        <v>0</v>
      </c>
      <c r="AA378" s="29">
        <f t="shared" si="151"/>
        <v>0</v>
      </c>
      <c r="AB378" s="29">
        <f t="shared" si="152"/>
        <v>0</v>
      </c>
      <c r="AC378" s="29">
        <f t="shared" si="153"/>
        <v>0</v>
      </c>
      <c r="AD378" s="29">
        <f t="shared" si="154"/>
        <v>0</v>
      </c>
      <c r="AE378" s="29">
        <f t="shared" si="155"/>
        <v>0</v>
      </c>
      <c r="AF378" s="29">
        <f t="shared" si="156"/>
        <v>0</v>
      </c>
      <c r="AG378" s="29">
        <f t="shared" si="157"/>
        <v>0</v>
      </c>
      <c r="AH378" s="29">
        <f t="shared" si="158"/>
        <v>0</v>
      </c>
      <c r="AI378" s="29">
        <f t="shared" si="159"/>
        <v>0</v>
      </c>
      <c r="AJ378" s="29">
        <f t="shared" si="160"/>
        <v>0</v>
      </c>
    </row>
    <row r="379" spans="1:36" ht="15.75" x14ac:dyDescent="0.25">
      <c r="A379" s="40" t="str">
        <f t="shared" si="162"/>
        <v>ZERO</v>
      </c>
      <c r="B379" s="40"/>
      <c r="C379" s="51" t="s">
        <v>32</v>
      </c>
      <c r="D379" s="10"/>
      <c r="E379" s="52" t="s">
        <v>32</v>
      </c>
      <c r="F379" s="53" t="str">
        <f>VLOOKUP(E379,ISTRUZIONI!$A$10:$B$15,2)</f>
        <v>-</v>
      </c>
      <c r="G379" s="9"/>
      <c r="H379" s="58"/>
      <c r="I379" s="58"/>
      <c r="J379" s="28">
        <f t="shared" si="136"/>
        <v>0</v>
      </c>
      <c r="K379" s="28" t="str">
        <f t="shared" si="161"/>
        <v>Compilare anagrafica</v>
      </c>
      <c r="L379" s="5"/>
      <c r="M379" s="31">
        <f t="shared" si="137"/>
        <v>0</v>
      </c>
      <c r="N379">
        <f t="shared" si="138"/>
        <v>0</v>
      </c>
      <c r="O379">
        <f t="shared" si="139"/>
        <v>0</v>
      </c>
      <c r="P379">
        <f t="shared" si="140"/>
        <v>0</v>
      </c>
      <c r="Q379">
        <f t="shared" si="141"/>
        <v>0</v>
      </c>
      <c r="R379">
        <f t="shared" si="142"/>
        <v>0</v>
      </c>
      <c r="S379">
        <f t="shared" si="143"/>
        <v>0</v>
      </c>
      <c r="T379">
        <f t="shared" si="144"/>
        <v>0</v>
      </c>
      <c r="U379">
        <f t="shared" si="145"/>
        <v>0</v>
      </c>
      <c r="V379">
        <f t="shared" si="146"/>
        <v>0</v>
      </c>
      <c r="W379">
        <f t="shared" si="147"/>
        <v>0</v>
      </c>
      <c r="X379">
        <f t="shared" si="148"/>
        <v>0</v>
      </c>
      <c r="Y379" s="29">
        <f t="shared" si="149"/>
        <v>0</v>
      </c>
      <c r="Z379" s="29">
        <f t="shared" si="150"/>
        <v>0</v>
      </c>
      <c r="AA379" s="29">
        <f t="shared" si="151"/>
        <v>0</v>
      </c>
      <c r="AB379" s="29">
        <f t="shared" si="152"/>
        <v>0</v>
      </c>
      <c r="AC379" s="29">
        <f t="shared" si="153"/>
        <v>0</v>
      </c>
      <c r="AD379" s="29">
        <f t="shared" si="154"/>
        <v>0</v>
      </c>
      <c r="AE379" s="29">
        <f t="shared" si="155"/>
        <v>0</v>
      </c>
      <c r="AF379" s="29">
        <f t="shared" si="156"/>
        <v>0</v>
      </c>
      <c r="AG379" s="29">
        <f t="shared" si="157"/>
        <v>0</v>
      </c>
      <c r="AH379" s="29">
        <f t="shared" si="158"/>
        <v>0</v>
      </c>
      <c r="AI379" s="29">
        <f t="shared" si="159"/>
        <v>0</v>
      </c>
      <c r="AJ379" s="29">
        <f t="shared" si="160"/>
        <v>0</v>
      </c>
    </row>
    <row r="380" spans="1:36" ht="15.75" x14ac:dyDescent="0.25">
      <c r="A380" s="40" t="str">
        <f t="shared" si="162"/>
        <v>ZERO</v>
      </c>
      <c r="B380" s="40"/>
      <c r="C380" s="51" t="s">
        <v>32</v>
      </c>
      <c r="D380" s="10"/>
      <c r="E380" s="52" t="s">
        <v>32</v>
      </c>
      <c r="F380" s="53" t="str">
        <f>VLOOKUP(E380,ISTRUZIONI!$A$10:$B$15,2)</f>
        <v>-</v>
      </c>
      <c r="G380" s="9"/>
      <c r="H380" s="58"/>
      <c r="I380" s="58"/>
      <c r="J380" s="28">
        <f t="shared" si="136"/>
        <v>0</v>
      </c>
      <c r="K380" s="28" t="str">
        <f t="shared" si="161"/>
        <v>Compilare anagrafica</v>
      </c>
      <c r="L380" s="5"/>
      <c r="M380" s="31">
        <f t="shared" si="137"/>
        <v>0</v>
      </c>
      <c r="N380">
        <f t="shared" si="138"/>
        <v>0</v>
      </c>
      <c r="O380">
        <f t="shared" si="139"/>
        <v>0</v>
      </c>
      <c r="P380">
        <f t="shared" si="140"/>
        <v>0</v>
      </c>
      <c r="Q380">
        <f t="shared" si="141"/>
        <v>0</v>
      </c>
      <c r="R380">
        <f t="shared" si="142"/>
        <v>0</v>
      </c>
      <c r="S380">
        <f t="shared" si="143"/>
        <v>0</v>
      </c>
      <c r="T380">
        <f t="shared" si="144"/>
        <v>0</v>
      </c>
      <c r="U380">
        <f t="shared" si="145"/>
        <v>0</v>
      </c>
      <c r="V380">
        <f t="shared" si="146"/>
        <v>0</v>
      </c>
      <c r="W380">
        <f t="shared" si="147"/>
        <v>0</v>
      </c>
      <c r="X380">
        <f t="shared" si="148"/>
        <v>0</v>
      </c>
      <c r="Y380" s="29">
        <f t="shared" si="149"/>
        <v>0</v>
      </c>
      <c r="Z380" s="29">
        <f t="shared" si="150"/>
        <v>0</v>
      </c>
      <c r="AA380" s="29">
        <f t="shared" si="151"/>
        <v>0</v>
      </c>
      <c r="AB380" s="29">
        <f t="shared" si="152"/>
        <v>0</v>
      </c>
      <c r="AC380" s="29">
        <f t="shared" si="153"/>
        <v>0</v>
      </c>
      <c r="AD380" s="29">
        <f t="shared" si="154"/>
        <v>0</v>
      </c>
      <c r="AE380" s="29">
        <f t="shared" si="155"/>
        <v>0</v>
      </c>
      <c r="AF380" s="29">
        <f t="shared" si="156"/>
        <v>0</v>
      </c>
      <c r="AG380" s="29">
        <f t="shared" si="157"/>
        <v>0</v>
      </c>
      <c r="AH380" s="29">
        <f t="shared" si="158"/>
        <v>0</v>
      </c>
      <c r="AI380" s="29">
        <f t="shared" si="159"/>
        <v>0</v>
      </c>
      <c r="AJ380" s="29">
        <f t="shared" si="160"/>
        <v>0</v>
      </c>
    </row>
    <row r="381" spans="1:36" ht="15.75" x14ac:dyDescent="0.25">
      <c r="A381" s="40" t="str">
        <f t="shared" si="162"/>
        <v>ZERO</v>
      </c>
      <c r="B381" s="40"/>
      <c r="C381" s="51" t="s">
        <v>32</v>
      </c>
      <c r="D381" s="10"/>
      <c r="E381" s="52" t="s">
        <v>32</v>
      </c>
      <c r="F381" s="53" t="str">
        <f>VLOOKUP(E381,ISTRUZIONI!$A$10:$B$15,2)</f>
        <v>-</v>
      </c>
      <c r="G381" s="9"/>
      <c r="H381" s="58"/>
      <c r="I381" s="58"/>
      <c r="J381" s="28">
        <f t="shared" si="136"/>
        <v>0</v>
      </c>
      <c r="K381" s="28" t="str">
        <f t="shared" si="161"/>
        <v>Compilare anagrafica</v>
      </c>
      <c r="L381" s="5"/>
      <c r="M381" s="31">
        <f t="shared" si="137"/>
        <v>0</v>
      </c>
      <c r="N381">
        <f t="shared" si="138"/>
        <v>0</v>
      </c>
      <c r="O381">
        <f t="shared" si="139"/>
        <v>0</v>
      </c>
      <c r="P381">
        <f t="shared" si="140"/>
        <v>0</v>
      </c>
      <c r="Q381">
        <f t="shared" si="141"/>
        <v>0</v>
      </c>
      <c r="R381">
        <f t="shared" si="142"/>
        <v>0</v>
      </c>
      <c r="S381">
        <f t="shared" si="143"/>
        <v>0</v>
      </c>
      <c r="T381">
        <f t="shared" si="144"/>
        <v>0</v>
      </c>
      <c r="U381">
        <f t="shared" si="145"/>
        <v>0</v>
      </c>
      <c r="V381">
        <f t="shared" si="146"/>
        <v>0</v>
      </c>
      <c r="W381">
        <f t="shared" si="147"/>
        <v>0</v>
      </c>
      <c r="X381">
        <f t="shared" si="148"/>
        <v>0</v>
      </c>
      <c r="Y381" s="29">
        <f t="shared" si="149"/>
        <v>0</v>
      </c>
      <c r="Z381" s="29">
        <f t="shared" si="150"/>
        <v>0</v>
      </c>
      <c r="AA381" s="29">
        <f t="shared" si="151"/>
        <v>0</v>
      </c>
      <c r="AB381" s="29">
        <f t="shared" si="152"/>
        <v>0</v>
      </c>
      <c r="AC381" s="29">
        <f t="shared" si="153"/>
        <v>0</v>
      </c>
      <c r="AD381" s="29">
        <f t="shared" si="154"/>
        <v>0</v>
      </c>
      <c r="AE381" s="29">
        <f t="shared" si="155"/>
        <v>0</v>
      </c>
      <c r="AF381" s="29">
        <f t="shared" si="156"/>
        <v>0</v>
      </c>
      <c r="AG381" s="29">
        <f t="shared" si="157"/>
        <v>0</v>
      </c>
      <c r="AH381" s="29">
        <f t="shared" si="158"/>
        <v>0</v>
      </c>
      <c r="AI381" s="29">
        <f t="shared" si="159"/>
        <v>0</v>
      </c>
      <c r="AJ381" s="29">
        <f t="shared" si="160"/>
        <v>0</v>
      </c>
    </row>
    <row r="382" spans="1:36" ht="15.75" x14ac:dyDescent="0.25">
      <c r="A382" s="40" t="str">
        <f t="shared" si="162"/>
        <v>ZERO</v>
      </c>
      <c r="B382" s="40"/>
      <c r="C382" s="51" t="s">
        <v>32</v>
      </c>
      <c r="D382" s="10"/>
      <c r="E382" s="52" t="s">
        <v>32</v>
      </c>
      <c r="F382" s="53" t="str">
        <f>VLOOKUP(E382,ISTRUZIONI!$A$10:$B$15,2)</f>
        <v>-</v>
      </c>
      <c r="G382" s="9"/>
      <c r="H382" s="58"/>
      <c r="I382" s="58"/>
      <c r="J382" s="28">
        <f t="shared" si="136"/>
        <v>0</v>
      </c>
      <c r="K382" s="28" t="str">
        <f t="shared" si="161"/>
        <v>Compilare anagrafica</v>
      </c>
      <c r="L382" s="5"/>
      <c r="M382" s="31">
        <f t="shared" si="137"/>
        <v>0</v>
      </c>
      <c r="N382">
        <f t="shared" si="138"/>
        <v>0</v>
      </c>
      <c r="O382">
        <f t="shared" si="139"/>
        <v>0</v>
      </c>
      <c r="P382">
        <f t="shared" si="140"/>
        <v>0</v>
      </c>
      <c r="Q382">
        <f t="shared" si="141"/>
        <v>0</v>
      </c>
      <c r="R382">
        <f t="shared" si="142"/>
        <v>0</v>
      </c>
      <c r="S382">
        <f t="shared" si="143"/>
        <v>0</v>
      </c>
      <c r="T382">
        <f t="shared" si="144"/>
        <v>0</v>
      </c>
      <c r="U382">
        <f t="shared" si="145"/>
        <v>0</v>
      </c>
      <c r="V382">
        <f t="shared" si="146"/>
        <v>0</v>
      </c>
      <c r="W382">
        <f t="shared" si="147"/>
        <v>0</v>
      </c>
      <c r="X382">
        <f t="shared" si="148"/>
        <v>0</v>
      </c>
      <c r="Y382" s="29">
        <f t="shared" si="149"/>
        <v>0</v>
      </c>
      <c r="Z382" s="29">
        <f t="shared" si="150"/>
        <v>0</v>
      </c>
      <c r="AA382" s="29">
        <f t="shared" si="151"/>
        <v>0</v>
      </c>
      <c r="AB382" s="29">
        <f t="shared" si="152"/>
        <v>0</v>
      </c>
      <c r="AC382" s="29">
        <f t="shared" si="153"/>
        <v>0</v>
      </c>
      <c r="AD382" s="29">
        <f t="shared" si="154"/>
        <v>0</v>
      </c>
      <c r="AE382" s="29">
        <f t="shared" si="155"/>
        <v>0</v>
      </c>
      <c r="AF382" s="29">
        <f t="shared" si="156"/>
        <v>0</v>
      </c>
      <c r="AG382" s="29">
        <f t="shared" si="157"/>
        <v>0</v>
      </c>
      <c r="AH382" s="29">
        <f t="shared" si="158"/>
        <v>0</v>
      </c>
      <c r="AI382" s="29">
        <f t="shared" si="159"/>
        <v>0</v>
      </c>
      <c r="AJ382" s="29">
        <f t="shared" si="160"/>
        <v>0</v>
      </c>
    </row>
    <row r="383" spans="1:36" ht="15.75" x14ac:dyDescent="0.25">
      <c r="A383" s="40" t="str">
        <f t="shared" si="162"/>
        <v>ZERO</v>
      </c>
      <c r="B383" s="40"/>
      <c r="C383" s="51" t="s">
        <v>32</v>
      </c>
      <c r="D383" s="10"/>
      <c r="E383" s="52" t="s">
        <v>32</v>
      </c>
      <c r="F383" s="53" t="str">
        <f>VLOOKUP(E383,ISTRUZIONI!$A$10:$B$15,2)</f>
        <v>-</v>
      </c>
      <c r="G383" s="9"/>
      <c r="H383" s="58"/>
      <c r="I383" s="58"/>
      <c r="J383" s="28">
        <f t="shared" si="136"/>
        <v>0</v>
      </c>
      <c r="K383" s="28" t="str">
        <f t="shared" si="161"/>
        <v>Compilare anagrafica</v>
      </c>
      <c r="L383" s="5"/>
      <c r="M383" s="31">
        <f t="shared" si="137"/>
        <v>0</v>
      </c>
      <c r="N383">
        <f t="shared" si="138"/>
        <v>0</v>
      </c>
      <c r="O383">
        <f t="shared" si="139"/>
        <v>0</v>
      </c>
      <c r="P383">
        <f t="shared" si="140"/>
        <v>0</v>
      </c>
      <c r="Q383">
        <f t="shared" si="141"/>
        <v>0</v>
      </c>
      <c r="R383">
        <f t="shared" si="142"/>
        <v>0</v>
      </c>
      <c r="S383">
        <f t="shared" si="143"/>
        <v>0</v>
      </c>
      <c r="T383">
        <f t="shared" si="144"/>
        <v>0</v>
      </c>
      <c r="U383">
        <f t="shared" si="145"/>
        <v>0</v>
      </c>
      <c r="V383">
        <f t="shared" si="146"/>
        <v>0</v>
      </c>
      <c r="W383">
        <f t="shared" si="147"/>
        <v>0</v>
      </c>
      <c r="X383">
        <f t="shared" si="148"/>
        <v>0</v>
      </c>
      <c r="Y383" s="29">
        <f t="shared" si="149"/>
        <v>0</v>
      </c>
      <c r="Z383" s="29">
        <f t="shared" si="150"/>
        <v>0</v>
      </c>
      <c r="AA383" s="29">
        <f t="shared" si="151"/>
        <v>0</v>
      </c>
      <c r="AB383" s="29">
        <f t="shared" si="152"/>
        <v>0</v>
      </c>
      <c r="AC383" s="29">
        <f t="shared" si="153"/>
        <v>0</v>
      </c>
      <c r="AD383" s="29">
        <f t="shared" si="154"/>
        <v>0</v>
      </c>
      <c r="AE383" s="29">
        <f t="shared" si="155"/>
        <v>0</v>
      </c>
      <c r="AF383" s="29">
        <f t="shared" si="156"/>
        <v>0</v>
      </c>
      <c r="AG383" s="29">
        <f t="shared" si="157"/>
        <v>0</v>
      </c>
      <c r="AH383" s="29">
        <f t="shared" si="158"/>
        <v>0</v>
      </c>
      <c r="AI383" s="29">
        <f t="shared" si="159"/>
        <v>0</v>
      </c>
      <c r="AJ383" s="29">
        <f t="shared" si="160"/>
        <v>0</v>
      </c>
    </row>
    <row r="384" spans="1:36" ht="15.75" x14ac:dyDescent="0.25">
      <c r="A384" s="40" t="str">
        <f t="shared" si="162"/>
        <v>ZERO</v>
      </c>
      <c r="B384" s="40"/>
      <c r="C384" s="51" t="s">
        <v>32</v>
      </c>
      <c r="D384" s="10"/>
      <c r="E384" s="52" t="s">
        <v>32</v>
      </c>
      <c r="F384" s="53" t="str">
        <f>VLOOKUP(E384,ISTRUZIONI!$A$10:$B$15,2)</f>
        <v>-</v>
      </c>
      <c r="G384" s="9"/>
      <c r="H384" s="58"/>
      <c r="I384" s="58"/>
      <c r="J384" s="28">
        <f t="shared" si="136"/>
        <v>0</v>
      </c>
      <c r="K384" s="28" t="str">
        <f t="shared" si="161"/>
        <v>Compilare anagrafica</v>
      </c>
      <c r="L384" s="5"/>
      <c r="M384" s="31">
        <f t="shared" si="137"/>
        <v>0</v>
      </c>
      <c r="N384">
        <f t="shared" si="138"/>
        <v>0</v>
      </c>
      <c r="O384">
        <f t="shared" si="139"/>
        <v>0</v>
      </c>
      <c r="P384">
        <f t="shared" si="140"/>
        <v>0</v>
      </c>
      <c r="Q384">
        <f t="shared" si="141"/>
        <v>0</v>
      </c>
      <c r="R384">
        <f t="shared" si="142"/>
        <v>0</v>
      </c>
      <c r="S384">
        <f t="shared" si="143"/>
        <v>0</v>
      </c>
      <c r="T384">
        <f t="shared" si="144"/>
        <v>0</v>
      </c>
      <c r="U384">
        <f t="shared" si="145"/>
        <v>0</v>
      </c>
      <c r="V384">
        <f t="shared" si="146"/>
        <v>0</v>
      </c>
      <c r="W384">
        <f t="shared" si="147"/>
        <v>0</v>
      </c>
      <c r="X384">
        <f t="shared" si="148"/>
        <v>0</v>
      </c>
      <c r="Y384" s="29">
        <f t="shared" si="149"/>
        <v>0</v>
      </c>
      <c r="Z384" s="29">
        <f t="shared" si="150"/>
        <v>0</v>
      </c>
      <c r="AA384" s="29">
        <f t="shared" si="151"/>
        <v>0</v>
      </c>
      <c r="AB384" s="29">
        <f t="shared" si="152"/>
        <v>0</v>
      </c>
      <c r="AC384" s="29">
        <f t="shared" si="153"/>
        <v>0</v>
      </c>
      <c r="AD384" s="29">
        <f t="shared" si="154"/>
        <v>0</v>
      </c>
      <c r="AE384" s="29">
        <f t="shared" si="155"/>
        <v>0</v>
      </c>
      <c r="AF384" s="29">
        <f t="shared" si="156"/>
        <v>0</v>
      </c>
      <c r="AG384" s="29">
        <f t="shared" si="157"/>
        <v>0</v>
      </c>
      <c r="AH384" s="29">
        <f t="shared" si="158"/>
        <v>0</v>
      </c>
      <c r="AI384" s="29">
        <f t="shared" si="159"/>
        <v>0</v>
      </c>
      <c r="AJ384" s="29">
        <f t="shared" si="160"/>
        <v>0</v>
      </c>
    </row>
    <row r="385" spans="1:36" ht="15.75" x14ac:dyDescent="0.25">
      <c r="A385" s="40" t="str">
        <f t="shared" si="162"/>
        <v>ZERO</v>
      </c>
      <c r="B385" s="40"/>
      <c r="C385" s="51" t="s">
        <v>32</v>
      </c>
      <c r="D385" s="10"/>
      <c r="E385" s="52" t="s">
        <v>32</v>
      </c>
      <c r="F385" s="53" t="str">
        <f>VLOOKUP(E385,ISTRUZIONI!$A$10:$B$15,2)</f>
        <v>-</v>
      </c>
      <c r="G385" s="9"/>
      <c r="H385" s="58"/>
      <c r="I385" s="58"/>
      <c r="J385" s="28">
        <f t="shared" si="136"/>
        <v>0</v>
      </c>
      <c r="K385" s="28" t="str">
        <f t="shared" si="161"/>
        <v>Compilare anagrafica</v>
      </c>
      <c r="L385" s="5"/>
      <c r="M385" s="31">
        <f t="shared" si="137"/>
        <v>0</v>
      </c>
      <c r="N385">
        <f t="shared" si="138"/>
        <v>0</v>
      </c>
      <c r="O385">
        <f t="shared" si="139"/>
        <v>0</v>
      </c>
      <c r="P385">
        <f t="shared" si="140"/>
        <v>0</v>
      </c>
      <c r="Q385">
        <f t="shared" si="141"/>
        <v>0</v>
      </c>
      <c r="R385">
        <f t="shared" si="142"/>
        <v>0</v>
      </c>
      <c r="S385">
        <f t="shared" si="143"/>
        <v>0</v>
      </c>
      <c r="T385">
        <f t="shared" si="144"/>
        <v>0</v>
      </c>
      <c r="U385">
        <f t="shared" si="145"/>
        <v>0</v>
      </c>
      <c r="V385">
        <f t="shared" si="146"/>
        <v>0</v>
      </c>
      <c r="W385">
        <f t="shared" si="147"/>
        <v>0</v>
      </c>
      <c r="X385">
        <f t="shared" si="148"/>
        <v>0</v>
      </c>
      <c r="Y385" s="29">
        <f t="shared" si="149"/>
        <v>0</v>
      </c>
      <c r="Z385" s="29">
        <f t="shared" si="150"/>
        <v>0</v>
      </c>
      <c r="AA385" s="29">
        <f t="shared" si="151"/>
        <v>0</v>
      </c>
      <c r="AB385" s="29">
        <f t="shared" si="152"/>
        <v>0</v>
      </c>
      <c r="AC385" s="29">
        <f t="shared" si="153"/>
        <v>0</v>
      </c>
      <c r="AD385" s="29">
        <f t="shared" si="154"/>
        <v>0</v>
      </c>
      <c r="AE385" s="29">
        <f t="shared" si="155"/>
        <v>0</v>
      </c>
      <c r="AF385" s="29">
        <f t="shared" si="156"/>
        <v>0</v>
      </c>
      <c r="AG385" s="29">
        <f t="shared" si="157"/>
        <v>0</v>
      </c>
      <c r="AH385" s="29">
        <f t="shared" si="158"/>
        <v>0</v>
      </c>
      <c r="AI385" s="29">
        <f t="shared" si="159"/>
        <v>0</v>
      </c>
      <c r="AJ385" s="29">
        <f t="shared" si="160"/>
        <v>0</v>
      </c>
    </row>
    <row r="386" spans="1:36" ht="15.75" x14ac:dyDescent="0.25">
      <c r="A386" s="40" t="str">
        <f t="shared" si="162"/>
        <v>ZERO</v>
      </c>
      <c r="B386" s="40"/>
      <c r="C386" s="51" t="s">
        <v>32</v>
      </c>
      <c r="D386" s="10"/>
      <c r="E386" s="52" t="s">
        <v>32</v>
      </c>
      <c r="F386" s="53" t="str">
        <f>VLOOKUP(E386,ISTRUZIONI!$A$10:$B$15,2)</f>
        <v>-</v>
      </c>
      <c r="G386" s="9"/>
      <c r="H386" s="58"/>
      <c r="I386" s="58"/>
      <c r="J386" s="28">
        <f t="shared" si="136"/>
        <v>0</v>
      </c>
      <c r="K386" s="28" t="str">
        <f t="shared" si="161"/>
        <v>Compilare anagrafica</v>
      </c>
      <c r="L386" s="5"/>
      <c r="M386" s="31">
        <f t="shared" si="137"/>
        <v>0</v>
      </c>
      <c r="N386">
        <f t="shared" si="138"/>
        <v>0</v>
      </c>
      <c r="O386">
        <f t="shared" si="139"/>
        <v>0</v>
      </c>
      <c r="P386">
        <f t="shared" si="140"/>
        <v>0</v>
      </c>
      <c r="Q386">
        <f t="shared" si="141"/>
        <v>0</v>
      </c>
      <c r="R386">
        <f t="shared" si="142"/>
        <v>0</v>
      </c>
      <c r="S386">
        <f t="shared" si="143"/>
        <v>0</v>
      </c>
      <c r="T386">
        <f t="shared" si="144"/>
        <v>0</v>
      </c>
      <c r="U386">
        <f t="shared" si="145"/>
        <v>0</v>
      </c>
      <c r="V386">
        <f t="shared" si="146"/>
        <v>0</v>
      </c>
      <c r="W386">
        <f t="shared" si="147"/>
        <v>0</v>
      </c>
      <c r="X386">
        <f t="shared" si="148"/>
        <v>0</v>
      </c>
      <c r="Y386" s="29">
        <f t="shared" si="149"/>
        <v>0</v>
      </c>
      <c r="Z386" s="29">
        <f t="shared" si="150"/>
        <v>0</v>
      </c>
      <c r="AA386" s="29">
        <f t="shared" si="151"/>
        <v>0</v>
      </c>
      <c r="AB386" s="29">
        <f t="shared" si="152"/>
        <v>0</v>
      </c>
      <c r="AC386" s="29">
        <f t="shared" si="153"/>
        <v>0</v>
      </c>
      <c r="AD386" s="29">
        <f t="shared" si="154"/>
        <v>0</v>
      </c>
      <c r="AE386" s="29">
        <f t="shared" si="155"/>
        <v>0</v>
      </c>
      <c r="AF386" s="29">
        <f t="shared" si="156"/>
        <v>0</v>
      </c>
      <c r="AG386" s="29">
        <f t="shared" si="157"/>
        <v>0</v>
      </c>
      <c r="AH386" s="29">
        <f t="shared" si="158"/>
        <v>0</v>
      </c>
      <c r="AI386" s="29">
        <f t="shared" si="159"/>
        <v>0</v>
      </c>
      <c r="AJ386" s="29">
        <f t="shared" si="160"/>
        <v>0</v>
      </c>
    </row>
    <row r="387" spans="1:36" ht="15.75" x14ac:dyDescent="0.25">
      <c r="A387" s="40" t="str">
        <f t="shared" si="162"/>
        <v>ZERO</v>
      </c>
      <c r="B387" s="40"/>
      <c r="C387" s="51" t="s">
        <v>32</v>
      </c>
      <c r="D387" s="10"/>
      <c r="E387" s="52" t="s">
        <v>32</v>
      </c>
      <c r="F387" s="53" t="str">
        <f>VLOOKUP(E387,ISTRUZIONI!$A$10:$B$15,2)</f>
        <v>-</v>
      </c>
      <c r="G387" s="9"/>
      <c r="H387" s="58"/>
      <c r="I387" s="58"/>
      <c r="J387" s="28">
        <f t="shared" si="136"/>
        <v>0</v>
      </c>
      <c r="K387" s="28" t="str">
        <f t="shared" si="161"/>
        <v>Compilare anagrafica</v>
      </c>
      <c r="L387" s="5"/>
      <c r="M387" s="31">
        <f t="shared" si="137"/>
        <v>0</v>
      </c>
      <c r="N387">
        <f t="shared" si="138"/>
        <v>0</v>
      </c>
      <c r="O387">
        <f t="shared" si="139"/>
        <v>0</v>
      </c>
      <c r="P387">
        <f t="shared" si="140"/>
        <v>0</v>
      </c>
      <c r="Q387">
        <f t="shared" si="141"/>
        <v>0</v>
      </c>
      <c r="R387">
        <f t="shared" si="142"/>
        <v>0</v>
      </c>
      <c r="S387">
        <f t="shared" si="143"/>
        <v>0</v>
      </c>
      <c r="T387">
        <f t="shared" si="144"/>
        <v>0</v>
      </c>
      <c r="U387">
        <f t="shared" si="145"/>
        <v>0</v>
      </c>
      <c r="V387">
        <f t="shared" si="146"/>
        <v>0</v>
      </c>
      <c r="W387">
        <f t="shared" si="147"/>
        <v>0</v>
      </c>
      <c r="X387">
        <f t="shared" si="148"/>
        <v>0</v>
      </c>
      <c r="Y387" s="29">
        <f t="shared" si="149"/>
        <v>0</v>
      </c>
      <c r="Z387" s="29">
        <f t="shared" si="150"/>
        <v>0</v>
      </c>
      <c r="AA387" s="29">
        <f t="shared" si="151"/>
        <v>0</v>
      </c>
      <c r="AB387" s="29">
        <f t="shared" si="152"/>
        <v>0</v>
      </c>
      <c r="AC387" s="29">
        <f t="shared" si="153"/>
        <v>0</v>
      </c>
      <c r="AD387" s="29">
        <f t="shared" si="154"/>
        <v>0</v>
      </c>
      <c r="AE387" s="29">
        <f t="shared" si="155"/>
        <v>0</v>
      </c>
      <c r="AF387" s="29">
        <f t="shared" si="156"/>
        <v>0</v>
      </c>
      <c r="AG387" s="29">
        <f t="shared" si="157"/>
        <v>0</v>
      </c>
      <c r="AH387" s="29">
        <f t="shared" si="158"/>
        <v>0</v>
      </c>
      <c r="AI387" s="29">
        <f t="shared" si="159"/>
        <v>0</v>
      </c>
      <c r="AJ387" s="29">
        <f t="shared" si="160"/>
        <v>0</v>
      </c>
    </row>
    <row r="388" spans="1:36" ht="15.75" x14ac:dyDescent="0.25">
      <c r="A388" s="40" t="str">
        <f t="shared" si="162"/>
        <v>ZERO</v>
      </c>
      <c r="B388" s="40"/>
      <c r="C388" s="51" t="s">
        <v>32</v>
      </c>
      <c r="D388" s="10"/>
      <c r="E388" s="52" t="s">
        <v>32</v>
      </c>
      <c r="F388" s="53" t="str">
        <f>VLOOKUP(E388,ISTRUZIONI!$A$10:$B$15,2)</f>
        <v>-</v>
      </c>
      <c r="G388" s="9"/>
      <c r="H388" s="58"/>
      <c r="I388" s="58"/>
      <c r="J388" s="28">
        <f t="shared" si="136"/>
        <v>0</v>
      </c>
      <c r="K388" s="28" t="str">
        <f t="shared" si="161"/>
        <v>Compilare anagrafica</v>
      </c>
      <c r="L388" s="5"/>
      <c r="M388" s="31">
        <f t="shared" si="137"/>
        <v>0</v>
      </c>
      <c r="N388">
        <f t="shared" si="138"/>
        <v>0</v>
      </c>
      <c r="O388">
        <f t="shared" si="139"/>
        <v>0</v>
      </c>
      <c r="P388">
        <f t="shared" si="140"/>
        <v>0</v>
      </c>
      <c r="Q388">
        <f t="shared" si="141"/>
        <v>0</v>
      </c>
      <c r="R388">
        <f t="shared" si="142"/>
        <v>0</v>
      </c>
      <c r="S388">
        <f t="shared" si="143"/>
        <v>0</v>
      </c>
      <c r="T388">
        <f t="shared" si="144"/>
        <v>0</v>
      </c>
      <c r="U388">
        <f t="shared" si="145"/>
        <v>0</v>
      </c>
      <c r="V388">
        <f t="shared" si="146"/>
        <v>0</v>
      </c>
      <c r="W388">
        <f t="shared" si="147"/>
        <v>0</v>
      </c>
      <c r="X388">
        <f t="shared" si="148"/>
        <v>0</v>
      </c>
      <c r="Y388" s="29">
        <f t="shared" si="149"/>
        <v>0</v>
      </c>
      <c r="Z388" s="29">
        <f t="shared" si="150"/>
        <v>0</v>
      </c>
      <c r="AA388" s="29">
        <f t="shared" si="151"/>
        <v>0</v>
      </c>
      <c r="AB388" s="29">
        <f t="shared" si="152"/>
        <v>0</v>
      </c>
      <c r="AC388" s="29">
        <f t="shared" si="153"/>
        <v>0</v>
      </c>
      <c r="AD388" s="29">
        <f t="shared" si="154"/>
        <v>0</v>
      </c>
      <c r="AE388" s="29">
        <f t="shared" si="155"/>
        <v>0</v>
      </c>
      <c r="AF388" s="29">
        <f t="shared" si="156"/>
        <v>0</v>
      </c>
      <c r="AG388" s="29">
        <f t="shared" si="157"/>
        <v>0</v>
      </c>
      <c r="AH388" s="29">
        <f t="shared" si="158"/>
        <v>0</v>
      </c>
      <c r="AI388" s="29">
        <f t="shared" si="159"/>
        <v>0</v>
      </c>
      <c r="AJ388" s="29">
        <f t="shared" si="160"/>
        <v>0</v>
      </c>
    </row>
    <row r="389" spans="1:36" ht="15.75" x14ac:dyDescent="0.25">
      <c r="A389" s="40" t="str">
        <f t="shared" si="162"/>
        <v>ZERO</v>
      </c>
      <c r="B389" s="40"/>
      <c r="C389" s="51" t="s">
        <v>32</v>
      </c>
      <c r="D389" s="10"/>
      <c r="E389" s="52" t="s">
        <v>32</v>
      </c>
      <c r="F389" s="53" t="str">
        <f>VLOOKUP(E389,ISTRUZIONI!$A$10:$B$15,2)</f>
        <v>-</v>
      </c>
      <c r="G389" s="9"/>
      <c r="H389" s="58"/>
      <c r="I389" s="58"/>
      <c r="J389" s="28">
        <f t="shared" ref="J389:J452" si="163">(IF(OR(ISBLANK(H389),ISBLANK(I389)),0,IF(H389&gt;I389,"ERRORE",IF(AND(H389&lt;=DATEVALUE("31/12/2020"),H389&gt;=DATEVALUE("1/1/2020"),I389&gt;DATEVALUE("31/12/2020")),DATEDIF(H389,"31/12/2020","d")+1,IF(AND(H389&lt;=DATEVALUE("31/12/2020"),H389&gt;=DATEVALUE("1/1/2020"),I389&lt;=DATEVALUE("31/12/2020")),DATEDIF(H389,I389,"d")+1,IF(AND(I389&lt;=DATEVALUE("31/12/2020"),I389&gt;=DATEVALUE("1/1/2020"),H389&lt;DATEVALUE("1/1/2020")),DATEDIF("1/1/2020",I389,"d")+1,IF(AND(H389&lt;DATEVALUE("1/1/2020"),I389&gt;DATEVALUE("31/12/2020")),DATEDIF("1/1/2020","31/12/2020","d")+1,))))))/30)*G389</f>
        <v>0</v>
      </c>
      <c r="K389" s="28" t="str">
        <f t="shared" si="161"/>
        <v>Compilare anagrafica</v>
      </c>
      <c r="L389" s="5"/>
      <c r="M389" s="31">
        <f t="shared" ref="M389:M452" si="164">IF(OR(ISBLANK(H389),ISBLANK(I389)),0, IF(H389&gt;I389,"ERRORE",IF(H389&gt;DATEVALUE("31/1/2020"),0,IF(I389&lt;DATEVALUE("1/1/2020"),0,IF(AND(H389&lt;=DATEVALUE("31/1/2020"),H389&gt;=DATEVALUE("1/1/2020"),I389&gt;DATEVALUE("31/1/2020")),DATEDIF(H389,"31/1/2020","d")+1,IF(AND(H389&lt;=DATEVALUE("31/1/2020"),H389&gt;=DATEVALUE("1/1/2020"),I389&lt;=DATEVALUE("31/1/2020")),DATEDIF(H389,I389,"d")+1,IF(AND(I389&lt;=DATEVALUE("31/1/2020"),I389&gt;=DATEVALUE("1/1/2020"),H389&lt;DATEVALUE("1/1/2020")),DATEDIF("1/1/2020",I389,"d")+1,IF(AND(H389&lt;DATEVALUE("1/1/2020"),I389&gt;DATEVALUE("31/1/2020")),DATEDIF("1/1/2020","31/1/2020","d")+1,))))))))</f>
        <v>0</v>
      </c>
      <c r="N389">
        <f t="shared" ref="N389:N452" si="165">IF(OR(ISBLANK(H389),ISBLANK(I389)),0, IF(H389&gt;I389,"ERRORE",IF(H389&gt;DATEVALUE("29/2/2020"),0,IF(I389&lt;DATEVALUE("1/2/2020"),0,IF(AND(H389&lt;=DATEVALUE("29/2/2020"),H389&gt;=DATEVALUE("1/2/2020"),I389&gt;DATEVALUE("29/2/2020")),DATEDIF(H389,"29/2/2020","d")+1,IF(AND(H389&lt;=DATEVALUE("29/2/2020"),H389&gt;=DATEVALUE("1/2/2020"),I389&lt;=DATEVALUE("29/2/2020")),DATEDIF(H389,I389,"d")+1,IF(AND(I389&lt;=DATEVALUE("29/2/2020"),I389&gt;=DATEVALUE("1/2/2020"),H389&lt;DATEVALUE("1/2/2020")),DATEDIF("1/2/2020",I389,"d")+1,IF(AND(H389&lt;DATEVALUE("1/2/2020"),I389&gt;DATEVALUE("29/2/2020")),DATEDIF("1/2/2020","29/2/2020","d")+1,))))))))</f>
        <v>0</v>
      </c>
      <c r="O389">
        <f t="shared" ref="O389:O452" si="166">IF(OR(ISBLANK(H389),ISBLANK(I389)),0, IF(H389&gt;I389,"ERRORE",IF(H389&gt;DATEVALUE("31/3/2020"),0,IF(I389&lt;DATEVALUE("1/3/2020"),0,IF(AND(H389&lt;=DATEVALUE("31/3/2020"),H389&gt;=DATEVALUE("1/3/2020"),I389&gt;DATEVALUE("31/3/2020")),DATEDIF(H389,"31/3/2020","d")+1,IF(AND(H389&lt;=DATEVALUE("31/3/2020"),H389&gt;=DATEVALUE("1/3/2020"),I389&lt;=DATEVALUE("31/3/2020")),DATEDIF(H389,I389,"d")+1,IF(AND(I389&lt;=DATEVALUE("31/3/2020"),I389&gt;=DATEVALUE("1/3/2020"),H389&lt;DATEVALUE("1/3/2020")),DATEDIF("1/3/2020",I389,"d")+1,IF(AND(H389&lt;DATEVALUE("1/3/2020"),I389&gt;DATEVALUE("31/3/2020")),DATEDIF("1/3/2020","31/3/2020","d")+1,))))))))</f>
        <v>0</v>
      </c>
      <c r="P389">
        <f t="shared" ref="P389:P452" si="167">IF(OR(ISBLANK(H389),ISBLANK(I389)),0, IF(H389&gt;I389,"ERRORE",IF(H389&gt;DATEVALUE("30/4/2020"),0,IF(I389&lt;DATEVALUE("1/4/2020"),0,IF(AND(H389&lt;=DATEVALUE("30/4/2020"),H389&gt;=DATEVALUE("1/4/2020"),I389&gt;DATEVALUE("30/4/2020")),DATEDIF(H389,"30/4/2020","d")+1,IF(AND(H389&lt;=DATEVALUE("30/4/2020"),H389&gt;=DATEVALUE("1/4/2020"),I389&lt;=DATEVALUE("30/4/2020")),DATEDIF(H389,I389,"d")+1,IF(AND(I389&lt;=DATEVALUE("30/4/2020"),I389&gt;=DATEVALUE("1/4/2020"),H389&lt;DATEVALUE("1/4/2020")),DATEDIF("1/4/2020",I389,"d")+1,IF(AND(H389&lt;DATEVALUE("1/4/2020"),I389&gt;DATEVALUE("30/4/2020")),DATEDIF("1/4/2020","30/4/2020","d")+1,))))))))</f>
        <v>0</v>
      </c>
      <c r="Q389">
        <f t="shared" ref="Q389:Q452" si="168">IF(OR(ISBLANK(H389),ISBLANK(I389)),0, IF(H389&gt;I389,"ERRORE",IF(H389&gt;DATEVALUE("31/5/2020"),0,IF(I389&lt;DATEVALUE("1/5/2020"),0,IF(AND(H389&lt;=DATEVALUE("31/5/2020"),H389&gt;=DATEVALUE("1/5/2020"),I389&gt;DATEVALUE("31/5/2020")),DATEDIF(H389,"31/5/2020","d")+1,IF(AND(H389&lt;=DATEVALUE("31/5/2020"),H389&gt;=DATEVALUE("1/5/2020"),I389&lt;=DATEVALUE("31/5/2020")),DATEDIF(H389,I389,"d")+1,IF(AND(I389&lt;=DATEVALUE("31/5/2020"),I389&gt;=DATEVALUE("1/5/2020"),H389&lt;DATEVALUE("1/5/2020")),DATEDIF("1/5/2020",I389,"d")+1,IF(AND(H389&lt;DATEVALUE("1/5/2020"),I389&gt;DATEVALUE("31/5/2020")),DATEDIF("1/5/2020","31/5/2020","d")+1,))))))))</f>
        <v>0</v>
      </c>
      <c r="R389">
        <f t="shared" ref="R389:R452" si="169">IF(OR(ISBLANK(H389),ISBLANK(I389)),0, IF(H389&gt;I389,"ERRORE",IF(H389&gt;DATEVALUE("30/6/2020"),0,IF(I389&lt;DATEVALUE("1/6/2020"),0,IF(AND(H389&lt;=DATEVALUE("30/6/2020"),H389&gt;=DATEVALUE("1/6/2020"),I389&gt;DATEVALUE("30/6/2020")),DATEDIF(H389,"30/6/2020","d")+1,IF(AND(H389&lt;=DATEVALUE("30/6/2020"),H389&gt;=DATEVALUE("1/6/2020"),I389&lt;=DATEVALUE("30/6/2020")),DATEDIF(H389,I389,"d")+1,IF(AND(I389&lt;=DATEVALUE("30/6/2020"),I389&gt;=DATEVALUE("1/6/2020"),H389&lt;DATEVALUE("1/6/2020")),DATEDIF("1/6/2020",I389,"d")+1,IF(AND(H389&lt;DATEVALUE("1/6/2020"),I389&gt;DATEVALUE("30/6/2020")),DATEDIF("1/6/2020","30/6/2020","d")+1,))))))))</f>
        <v>0</v>
      </c>
      <c r="S389">
        <f t="shared" ref="S389:S452" si="170">IF(OR(ISBLANK(H389),ISBLANK(I389)),0, IF(H389&gt;I389,"ERRORE",IF(H389&gt;DATEVALUE("31/7/2020"),0,IF(I389&lt;DATEVALUE("1/7/2020"),0,IF(AND(H389&lt;=DATEVALUE("31/7/2020"),H389&gt;=DATEVALUE("1/7/2020"),I389&gt;DATEVALUE("31/7/2020")),DATEDIF(H389,"31/7/2020","d")+1,IF(AND(H389&lt;=DATEVALUE("31/7/2020"),H389&gt;=DATEVALUE("1/7/2020"),I389&lt;=DATEVALUE("31/7/2020")),DATEDIF(H389,I389,"d")+1,IF(AND(I389&lt;=DATEVALUE("31/7/2020"),I389&gt;=DATEVALUE("1/7/2020"),H389&lt;DATEVALUE("1/7/2020")),DATEDIF("1/7/2020",I389,"d")+1,IF(AND(H389&lt;DATEVALUE("1/7/2020"),I389&gt;DATEVALUE("31/7/2020")),DATEDIF("1/7/2020","31/7/2020","d")+1,))))))))</f>
        <v>0</v>
      </c>
      <c r="T389">
        <f t="shared" ref="T389:T452" si="171">IF(OR(ISBLANK(H389),ISBLANK(I389)),0,IF(H389&gt;I389,"ERRORE",IF(H389&gt;DATEVALUE("31/8/2020"),0,IF(I389&lt;DATEVALUE("1/8/2020"),0,IF(AND(H389&lt;=DATEVALUE("31/8/2020"),H389&gt;=DATEVALUE("1/8/2020"),I389&gt;DATEVALUE("31/8/2020")),DATEDIF(H389,"31/8/2020","d")+1,IF(AND(H389&lt;=DATEVALUE("31/8/2020"),H389&gt;=DATEVALUE("1/8/2020"),I389&lt;=DATEVALUE("31/8/2020")),DATEDIF(H389,I389,"d")+1,IF(AND(I389&lt;=DATEVALUE("31/8/2020"),I389&gt;=DATEVALUE("1/8/2020"),H389&lt;DATEVALUE("1/8/2020")),DATEDIF("1/8/2020",I389,"d")+1,IF(AND(H389&lt;DATEVALUE("1/8/2020"),I389&gt;DATEVALUE("31/8/2020")),DATEDIF("1/8/2020","31/8/2020","d")+1,))))))))</f>
        <v>0</v>
      </c>
      <c r="U389">
        <f t="shared" ref="U389:U452" si="172">IF(OR(ISBLANK(H389),ISBLANK(I389)),0, IF(H389&gt;I389,"ERRORE",IF(H389&gt;DATEVALUE("30/9/2020"),0,IF(I389&lt;DATEVALUE("1/9/2020"),0,IF(AND(H389&lt;=DATEVALUE("30/9/2020"),H389&gt;=DATEVALUE("1/9/2020"),I389&gt;DATEVALUE("30/9/2020")),DATEDIF(H389,"30/9/2020","d")+1,IF(AND(H389&lt;=DATEVALUE("30/9/2020"),H389&gt;=DATEVALUE("1/9/2020"),I389&lt;=DATEVALUE("30/9/2020")),DATEDIF(H389,I389,"d")+1,IF(AND(I389&lt;=DATEVALUE("30/9/2020"),I389&gt;=DATEVALUE("1/9/2020"),H389&lt;DATEVALUE("1/9/2020")),DATEDIF("1/9/2020",I389,"d")+1,IF(AND(H389&lt;DATEVALUE("1/9/2020"),I389&gt;DATEVALUE("30/9/2020")),DATEDIF("1/9/2020","30/9/2020","d")+1,))))))))</f>
        <v>0</v>
      </c>
      <c r="V389">
        <f t="shared" ref="V389:V452" si="173">IF(OR(ISBLANK(H389),ISBLANK(I389)),0, IF(H389&gt;I389,"ERRORE",IF(H389&gt;DATEVALUE("31/10/2020"),0,IF(I389&lt;DATEVALUE("1/10/2020"),0,IF(AND(H389&lt;=DATEVALUE("31/10/2020"),H389&gt;=DATEVALUE("1/10/2020"),I389&gt;DATEVALUE("31/10/2020")),DATEDIF(H389,"31/10/2020","d")+1,IF(AND(H389&lt;=DATEVALUE("31/10/2020"),H389&gt;=DATEVALUE("1/10/2020"),I389&lt;=DATEVALUE("31/10/2020")),DATEDIF(H389,I389,"d")+1,IF(AND(I389&lt;=DATEVALUE("31/10/2020"),I389&gt;=DATEVALUE("1/10/2020"),H389&lt;DATEVALUE("1/10/2020")),DATEDIF("1/10/2020",I389,"d")+1,IF(AND(H389&lt;DATEVALUE("1/10/2020"),I389&gt;DATEVALUE("31/10/2020")),DATEDIF("1/10/2020","31/10/2020","d")+1,))))))))</f>
        <v>0</v>
      </c>
      <c r="W389">
        <f t="shared" ref="W389:W452" si="174">IF(OR(ISBLANK(H389),ISBLANK(I389)),0, IF(H389&gt;I389,"ERRORE",IF(H389&gt;DATEVALUE("30/11/2020"),0,IF(I389&lt;DATEVALUE("1/11/2020"),0,IF(AND(H389&lt;=DATEVALUE("30/11/2020"),H389&gt;=DATEVALUE("1/11/2020"),I389&gt;DATEVALUE("30/11/2020")),DATEDIF(H389,"30/11/2020","d")+1,IF(AND(H389&lt;=DATEVALUE("30/11/2020"),H389&gt;=DATEVALUE("1/11/2020"),I389&lt;=DATEVALUE("30/11/2020")),DATEDIF(H389,I389,"d")+1,IF(AND(I389&lt;=DATEVALUE("30/11/2020"),I389&gt;=DATEVALUE("1/11/2020"),H389&lt;DATEVALUE("1/11/2020")),DATEDIF("1/11/2020",I389,"d")+1,IF(AND(H389&lt;DATEVALUE("1/11/2020"),I389&gt;DATEVALUE("30/11/2020")),DATEDIF("1/11/2020","30/11/2020","d")+1,))))))))</f>
        <v>0</v>
      </c>
      <c r="X389">
        <f t="shared" ref="X389:X452" si="175">IF(OR(ISBLANK(H389),ISBLANK(I389)),0, IF(H389&gt;I389,"ERRORE",IF(H389&gt;DATEVALUE("31/12/2020"),0,IF(I389&lt;DATEVALUE("1/12/2020"),0,IF(AND(H389&lt;=DATEVALUE("31/12/2020"),H389&gt;=DATEVALUE("1/12/2020"),I389&gt;DATEVALUE("31/12/2020")),DATEDIF(H389,"31/12/2020","d")+1,IF(AND(H389&lt;=DATEVALUE("31/12/2020"),H389&gt;=DATEVALUE("1/12/2020"),I389&lt;=DATEVALUE("31/12/2020")),DATEDIF(H389,I389,"d")+1,IF(AND(I389&lt;=DATEVALUE("31/12/2020"),I389&gt;=DATEVALUE("1/12/2020"),H389&lt;DATEVALUE("1/12/2020")),DATEDIF("1/12/2020",I389,"d")+1,IF(AND(H389&lt;DATEVALUE("1/12/2020"),I389&gt;DATEVALUE("31/12/2020")),DATEDIF("1/12/2020","31/12/2020","d")+1,))))))))</f>
        <v>0</v>
      </c>
      <c r="Y389" s="29">
        <f t="shared" ref="Y389:Y452" si="176">(M389/30)*G389</f>
        <v>0</v>
      </c>
      <c r="Z389" s="29">
        <f t="shared" ref="Z389:Z452" si="177">(N389/30)*G389</f>
        <v>0</v>
      </c>
      <c r="AA389" s="29">
        <f t="shared" ref="AA389:AA452" si="178">(O389/30)*G389</f>
        <v>0</v>
      </c>
      <c r="AB389" s="29">
        <f t="shared" ref="AB389:AB452" si="179">(P389/30)*G389</f>
        <v>0</v>
      </c>
      <c r="AC389" s="29">
        <f t="shared" ref="AC389:AC452" si="180">(Q389/30)*G389</f>
        <v>0</v>
      </c>
      <c r="AD389" s="29">
        <f t="shared" ref="AD389:AD452" si="181">(R389/30)*G389</f>
        <v>0</v>
      </c>
      <c r="AE389" s="29">
        <f t="shared" ref="AE389:AE452" si="182">(S389/30)*G389</f>
        <v>0</v>
      </c>
      <c r="AF389" s="29">
        <f t="shared" ref="AF389:AF452" si="183">(T389/30)*G389</f>
        <v>0</v>
      </c>
      <c r="AG389" s="29">
        <f t="shared" ref="AG389:AG452" si="184">(U389/30)*G389</f>
        <v>0</v>
      </c>
      <c r="AH389" s="29">
        <f t="shared" ref="AH389:AH452" si="185">(V389/30)*G389</f>
        <v>0</v>
      </c>
      <c r="AI389" s="29">
        <f t="shared" ref="AI389:AI452" si="186">(W389/30)*G389</f>
        <v>0</v>
      </c>
      <c r="AJ389" s="29">
        <f t="shared" ref="AJ389:AJ452" si="187">(X389/30)*G389</f>
        <v>0</v>
      </c>
    </row>
    <row r="390" spans="1:36" ht="15.75" x14ac:dyDescent="0.25">
      <c r="A390" s="40" t="str">
        <f t="shared" si="162"/>
        <v>ZERO</v>
      </c>
      <c r="B390" s="40"/>
      <c r="C390" s="51" t="s">
        <v>32</v>
      </c>
      <c r="D390" s="10"/>
      <c r="E390" s="52" t="s">
        <v>32</v>
      </c>
      <c r="F390" s="53" t="str">
        <f>VLOOKUP(E390,ISTRUZIONI!$A$10:$B$15,2)</f>
        <v>-</v>
      </c>
      <c r="G390" s="9"/>
      <c r="H390" s="58"/>
      <c r="I390" s="58"/>
      <c r="J390" s="28">
        <f t="shared" si="163"/>
        <v>0</v>
      </c>
      <c r="K390" s="28" t="str">
        <f t="shared" ref="K390:K453" si="188">IF(OR(C390="U",C390="D"),IF(AND(H390&lt;&gt;"",I390&lt;&gt;"",E390&lt;&gt;"",E390&lt;&gt;"ZERO",C390&lt;&gt;"",C390&lt;&gt;"ZERO",G390&lt;&gt;""),"OK","Compilare Colonna     "&amp;IF(OR(E390="",E390="ZERO"),"E ","")&amp;IF(G390="","G ","")&amp;IF(H390="","H","")&amp;IF(I390="","I","")),IF(C390="ZERO",IF(E390="ZERO","Compilare anagrafica","ERRORE"),"Errata compilazione della colonna C"))</f>
        <v>Compilare anagrafica</v>
      </c>
      <c r="L390" s="5"/>
      <c r="M390" s="31">
        <f t="shared" si="164"/>
        <v>0</v>
      </c>
      <c r="N390">
        <f t="shared" si="165"/>
        <v>0</v>
      </c>
      <c r="O390">
        <f t="shared" si="166"/>
        <v>0</v>
      </c>
      <c r="P390">
        <f t="shared" si="167"/>
        <v>0</v>
      </c>
      <c r="Q390">
        <f t="shared" si="168"/>
        <v>0</v>
      </c>
      <c r="R390">
        <f t="shared" si="169"/>
        <v>0</v>
      </c>
      <c r="S390">
        <f t="shared" si="170"/>
        <v>0</v>
      </c>
      <c r="T390">
        <f t="shared" si="171"/>
        <v>0</v>
      </c>
      <c r="U390">
        <f t="shared" si="172"/>
        <v>0</v>
      </c>
      <c r="V390">
        <f t="shared" si="173"/>
        <v>0</v>
      </c>
      <c r="W390">
        <f t="shared" si="174"/>
        <v>0</v>
      </c>
      <c r="X390">
        <f t="shared" si="175"/>
        <v>0</v>
      </c>
      <c r="Y390" s="29">
        <f t="shared" si="176"/>
        <v>0</v>
      </c>
      <c r="Z390" s="29">
        <f t="shared" si="177"/>
        <v>0</v>
      </c>
      <c r="AA390" s="29">
        <f t="shared" si="178"/>
        <v>0</v>
      </c>
      <c r="AB390" s="29">
        <f t="shared" si="179"/>
        <v>0</v>
      </c>
      <c r="AC390" s="29">
        <f t="shared" si="180"/>
        <v>0</v>
      </c>
      <c r="AD390" s="29">
        <f t="shared" si="181"/>
        <v>0</v>
      </c>
      <c r="AE390" s="29">
        <f t="shared" si="182"/>
        <v>0</v>
      </c>
      <c r="AF390" s="29">
        <f t="shared" si="183"/>
        <v>0</v>
      </c>
      <c r="AG390" s="29">
        <f t="shared" si="184"/>
        <v>0</v>
      </c>
      <c r="AH390" s="29">
        <f t="shared" si="185"/>
        <v>0</v>
      </c>
      <c r="AI390" s="29">
        <f t="shared" si="186"/>
        <v>0</v>
      </c>
      <c r="AJ390" s="29">
        <f t="shared" si="187"/>
        <v>0</v>
      </c>
    </row>
    <row r="391" spans="1:36" ht="15.75" x14ac:dyDescent="0.25">
      <c r="A391" s="40" t="str">
        <f t="shared" ref="A391:A454" si="189">IF(OR(C391="U",C391="D"),A390+1,"ZERO")</f>
        <v>ZERO</v>
      </c>
      <c r="B391" s="40"/>
      <c r="C391" s="51" t="s">
        <v>32</v>
      </c>
      <c r="D391" s="10"/>
      <c r="E391" s="52" t="s">
        <v>32</v>
      </c>
      <c r="F391" s="53" t="str">
        <f>VLOOKUP(E391,ISTRUZIONI!$A$10:$B$15,2)</f>
        <v>-</v>
      </c>
      <c r="G391" s="9"/>
      <c r="H391" s="58"/>
      <c r="I391" s="58"/>
      <c r="J391" s="28">
        <f t="shared" si="163"/>
        <v>0</v>
      </c>
      <c r="K391" s="28" t="str">
        <f t="shared" si="188"/>
        <v>Compilare anagrafica</v>
      </c>
      <c r="L391" s="5"/>
      <c r="M391" s="31">
        <f t="shared" si="164"/>
        <v>0</v>
      </c>
      <c r="N391">
        <f t="shared" si="165"/>
        <v>0</v>
      </c>
      <c r="O391">
        <f t="shared" si="166"/>
        <v>0</v>
      </c>
      <c r="P391">
        <f t="shared" si="167"/>
        <v>0</v>
      </c>
      <c r="Q391">
        <f t="shared" si="168"/>
        <v>0</v>
      </c>
      <c r="R391">
        <f t="shared" si="169"/>
        <v>0</v>
      </c>
      <c r="S391">
        <f t="shared" si="170"/>
        <v>0</v>
      </c>
      <c r="T391">
        <f t="shared" si="171"/>
        <v>0</v>
      </c>
      <c r="U391">
        <f t="shared" si="172"/>
        <v>0</v>
      </c>
      <c r="V391">
        <f t="shared" si="173"/>
        <v>0</v>
      </c>
      <c r="W391">
        <f t="shared" si="174"/>
        <v>0</v>
      </c>
      <c r="X391">
        <f t="shared" si="175"/>
        <v>0</v>
      </c>
      <c r="Y391" s="29">
        <f t="shared" si="176"/>
        <v>0</v>
      </c>
      <c r="Z391" s="29">
        <f t="shared" si="177"/>
        <v>0</v>
      </c>
      <c r="AA391" s="29">
        <f t="shared" si="178"/>
        <v>0</v>
      </c>
      <c r="AB391" s="29">
        <f t="shared" si="179"/>
        <v>0</v>
      </c>
      <c r="AC391" s="29">
        <f t="shared" si="180"/>
        <v>0</v>
      </c>
      <c r="AD391" s="29">
        <f t="shared" si="181"/>
        <v>0</v>
      </c>
      <c r="AE391" s="29">
        <f t="shared" si="182"/>
        <v>0</v>
      </c>
      <c r="AF391" s="29">
        <f t="shared" si="183"/>
        <v>0</v>
      </c>
      <c r="AG391" s="29">
        <f t="shared" si="184"/>
        <v>0</v>
      </c>
      <c r="AH391" s="29">
        <f t="shared" si="185"/>
        <v>0</v>
      </c>
      <c r="AI391" s="29">
        <f t="shared" si="186"/>
        <v>0</v>
      </c>
      <c r="AJ391" s="29">
        <f t="shared" si="187"/>
        <v>0</v>
      </c>
    </row>
    <row r="392" spans="1:36" ht="15.75" x14ac:dyDescent="0.25">
      <c r="A392" s="40" t="str">
        <f t="shared" si="189"/>
        <v>ZERO</v>
      </c>
      <c r="B392" s="40"/>
      <c r="C392" s="51" t="s">
        <v>32</v>
      </c>
      <c r="D392" s="10"/>
      <c r="E392" s="52" t="s">
        <v>32</v>
      </c>
      <c r="F392" s="53" t="str">
        <f>VLOOKUP(E392,ISTRUZIONI!$A$10:$B$15,2)</f>
        <v>-</v>
      </c>
      <c r="G392" s="9"/>
      <c r="H392" s="58"/>
      <c r="I392" s="58"/>
      <c r="J392" s="28">
        <f t="shared" si="163"/>
        <v>0</v>
      </c>
      <c r="K392" s="28" t="str">
        <f t="shared" si="188"/>
        <v>Compilare anagrafica</v>
      </c>
      <c r="L392" s="5"/>
      <c r="M392" s="31">
        <f t="shared" si="164"/>
        <v>0</v>
      </c>
      <c r="N392">
        <f t="shared" si="165"/>
        <v>0</v>
      </c>
      <c r="O392">
        <f t="shared" si="166"/>
        <v>0</v>
      </c>
      <c r="P392">
        <f t="shared" si="167"/>
        <v>0</v>
      </c>
      <c r="Q392">
        <f t="shared" si="168"/>
        <v>0</v>
      </c>
      <c r="R392">
        <f t="shared" si="169"/>
        <v>0</v>
      </c>
      <c r="S392">
        <f t="shared" si="170"/>
        <v>0</v>
      </c>
      <c r="T392">
        <f t="shared" si="171"/>
        <v>0</v>
      </c>
      <c r="U392">
        <f t="shared" si="172"/>
        <v>0</v>
      </c>
      <c r="V392">
        <f t="shared" si="173"/>
        <v>0</v>
      </c>
      <c r="W392">
        <f t="shared" si="174"/>
        <v>0</v>
      </c>
      <c r="X392">
        <f t="shared" si="175"/>
        <v>0</v>
      </c>
      <c r="Y392" s="29">
        <f t="shared" si="176"/>
        <v>0</v>
      </c>
      <c r="Z392" s="29">
        <f t="shared" si="177"/>
        <v>0</v>
      </c>
      <c r="AA392" s="29">
        <f t="shared" si="178"/>
        <v>0</v>
      </c>
      <c r="AB392" s="29">
        <f t="shared" si="179"/>
        <v>0</v>
      </c>
      <c r="AC392" s="29">
        <f t="shared" si="180"/>
        <v>0</v>
      </c>
      <c r="AD392" s="29">
        <f t="shared" si="181"/>
        <v>0</v>
      </c>
      <c r="AE392" s="29">
        <f t="shared" si="182"/>
        <v>0</v>
      </c>
      <c r="AF392" s="29">
        <f t="shared" si="183"/>
        <v>0</v>
      </c>
      <c r="AG392" s="29">
        <f t="shared" si="184"/>
        <v>0</v>
      </c>
      <c r="AH392" s="29">
        <f t="shared" si="185"/>
        <v>0</v>
      </c>
      <c r="AI392" s="29">
        <f t="shared" si="186"/>
        <v>0</v>
      </c>
      <c r="AJ392" s="29">
        <f t="shared" si="187"/>
        <v>0</v>
      </c>
    </row>
    <row r="393" spans="1:36" ht="15.75" x14ac:dyDescent="0.25">
      <c r="A393" s="40" t="str">
        <f t="shared" si="189"/>
        <v>ZERO</v>
      </c>
      <c r="B393" s="40"/>
      <c r="C393" s="51" t="s">
        <v>32</v>
      </c>
      <c r="D393" s="10"/>
      <c r="E393" s="52" t="s">
        <v>32</v>
      </c>
      <c r="F393" s="53" t="str">
        <f>VLOOKUP(E393,ISTRUZIONI!$A$10:$B$15,2)</f>
        <v>-</v>
      </c>
      <c r="G393" s="9"/>
      <c r="H393" s="58"/>
      <c r="I393" s="58"/>
      <c r="J393" s="28">
        <f t="shared" si="163"/>
        <v>0</v>
      </c>
      <c r="K393" s="28" t="str">
        <f t="shared" si="188"/>
        <v>Compilare anagrafica</v>
      </c>
      <c r="L393" s="5"/>
      <c r="M393" s="31">
        <f t="shared" si="164"/>
        <v>0</v>
      </c>
      <c r="N393">
        <f t="shared" si="165"/>
        <v>0</v>
      </c>
      <c r="O393">
        <f t="shared" si="166"/>
        <v>0</v>
      </c>
      <c r="P393">
        <f t="shared" si="167"/>
        <v>0</v>
      </c>
      <c r="Q393">
        <f t="shared" si="168"/>
        <v>0</v>
      </c>
      <c r="R393">
        <f t="shared" si="169"/>
        <v>0</v>
      </c>
      <c r="S393">
        <f t="shared" si="170"/>
        <v>0</v>
      </c>
      <c r="T393">
        <f t="shared" si="171"/>
        <v>0</v>
      </c>
      <c r="U393">
        <f t="shared" si="172"/>
        <v>0</v>
      </c>
      <c r="V393">
        <f t="shared" si="173"/>
        <v>0</v>
      </c>
      <c r="W393">
        <f t="shared" si="174"/>
        <v>0</v>
      </c>
      <c r="X393">
        <f t="shared" si="175"/>
        <v>0</v>
      </c>
      <c r="Y393" s="29">
        <f t="shared" si="176"/>
        <v>0</v>
      </c>
      <c r="Z393" s="29">
        <f t="shared" si="177"/>
        <v>0</v>
      </c>
      <c r="AA393" s="29">
        <f t="shared" si="178"/>
        <v>0</v>
      </c>
      <c r="AB393" s="29">
        <f t="shared" si="179"/>
        <v>0</v>
      </c>
      <c r="AC393" s="29">
        <f t="shared" si="180"/>
        <v>0</v>
      </c>
      <c r="AD393" s="29">
        <f t="shared" si="181"/>
        <v>0</v>
      </c>
      <c r="AE393" s="29">
        <f t="shared" si="182"/>
        <v>0</v>
      </c>
      <c r="AF393" s="29">
        <f t="shared" si="183"/>
        <v>0</v>
      </c>
      <c r="AG393" s="29">
        <f t="shared" si="184"/>
        <v>0</v>
      </c>
      <c r="AH393" s="29">
        <f t="shared" si="185"/>
        <v>0</v>
      </c>
      <c r="AI393" s="29">
        <f t="shared" si="186"/>
        <v>0</v>
      </c>
      <c r="AJ393" s="29">
        <f t="shared" si="187"/>
        <v>0</v>
      </c>
    </row>
    <row r="394" spans="1:36" ht="15.75" x14ac:dyDescent="0.25">
      <c r="A394" s="40" t="str">
        <f t="shared" si="189"/>
        <v>ZERO</v>
      </c>
      <c r="B394" s="40"/>
      <c r="C394" s="51" t="s">
        <v>32</v>
      </c>
      <c r="D394" s="10"/>
      <c r="E394" s="52" t="s">
        <v>32</v>
      </c>
      <c r="F394" s="53" t="str">
        <f>VLOOKUP(E394,ISTRUZIONI!$A$10:$B$15,2)</f>
        <v>-</v>
      </c>
      <c r="G394" s="9"/>
      <c r="H394" s="58"/>
      <c r="I394" s="58"/>
      <c r="J394" s="28">
        <f t="shared" si="163"/>
        <v>0</v>
      </c>
      <c r="K394" s="28" t="str">
        <f t="shared" si="188"/>
        <v>Compilare anagrafica</v>
      </c>
      <c r="L394" s="5"/>
      <c r="M394" s="31">
        <f t="shared" si="164"/>
        <v>0</v>
      </c>
      <c r="N394">
        <f t="shared" si="165"/>
        <v>0</v>
      </c>
      <c r="O394">
        <f t="shared" si="166"/>
        <v>0</v>
      </c>
      <c r="P394">
        <f t="shared" si="167"/>
        <v>0</v>
      </c>
      <c r="Q394">
        <f t="shared" si="168"/>
        <v>0</v>
      </c>
      <c r="R394">
        <f t="shared" si="169"/>
        <v>0</v>
      </c>
      <c r="S394">
        <f t="shared" si="170"/>
        <v>0</v>
      </c>
      <c r="T394">
        <f t="shared" si="171"/>
        <v>0</v>
      </c>
      <c r="U394">
        <f t="shared" si="172"/>
        <v>0</v>
      </c>
      <c r="V394">
        <f t="shared" si="173"/>
        <v>0</v>
      </c>
      <c r="W394">
        <f t="shared" si="174"/>
        <v>0</v>
      </c>
      <c r="X394">
        <f t="shared" si="175"/>
        <v>0</v>
      </c>
      <c r="Y394" s="29">
        <f t="shared" si="176"/>
        <v>0</v>
      </c>
      <c r="Z394" s="29">
        <f t="shared" si="177"/>
        <v>0</v>
      </c>
      <c r="AA394" s="29">
        <f t="shared" si="178"/>
        <v>0</v>
      </c>
      <c r="AB394" s="29">
        <f t="shared" si="179"/>
        <v>0</v>
      </c>
      <c r="AC394" s="29">
        <f t="shared" si="180"/>
        <v>0</v>
      </c>
      <c r="AD394" s="29">
        <f t="shared" si="181"/>
        <v>0</v>
      </c>
      <c r="AE394" s="29">
        <f t="shared" si="182"/>
        <v>0</v>
      </c>
      <c r="AF394" s="29">
        <f t="shared" si="183"/>
        <v>0</v>
      </c>
      <c r="AG394" s="29">
        <f t="shared" si="184"/>
        <v>0</v>
      </c>
      <c r="AH394" s="29">
        <f t="shared" si="185"/>
        <v>0</v>
      </c>
      <c r="AI394" s="29">
        <f t="shared" si="186"/>
        <v>0</v>
      </c>
      <c r="AJ394" s="29">
        <f t="shared" si="187"/>
        <v>0</v>
      </c>
    </row>
    <row r="395" spans="1:36" ht="15.75" x14ac:dyDescent="0.25">
      <c r="A395" s="40" t="str">
        <f t="shared" si="189"/>
        <v>ZERO</v>
      </c>
      <c r="B395" s="40"/>
      <c r="C395" s="51" t="s">
        <v>32</v>
      </c>
      <c r="D395" s="10"/>
      <c r="E395" s="52" t="s">
        <v>32</v>
      </c>
      <c r="F395" s="53" t="str">
        <f>VLOOKUP(E395,ISTRUZIONI!$A$10:$B$15,2)</f>
        <v>-</v>
      </c>
      <c r="G395" s="9"/>
      <c r="H395" s="58"/>
      <c r="I395" s="58"/>
      <c r="J395" s="28">
        <f t="shared" si="163"/>
        <v>0</v>
      </c>
      <c r="K395" s="28" t="str">
        <f t="shared" si="188"/>
        <v>Compilare anagrafica</v>
      </c>
      <c r="L395" s="5"/>
      <c r="M395" s="31">
        <f t="shared" si="164"/>
        <v>0</v>
      </c>
      <c r="N395">
        <f t="shared" si="165"/>
        <v>0</v>
      </c>
      <c r="O395">
        <f t="shared" si="166"/>
        <v>0</v>
      </c>
      <c r="P395">
        <f t="shared" si="167"/>
        <v>0</v>
      </c>
      <c r="Q395">
        <f t="shared" si="168"/>
        <v>0</v>
      </c>
      <c r="R395">
        <f t="shared" si="169"/>
        <v>0</v>
      </c>
      <c r="S395">
        <f t="shared" si="170"/>
        <v>0</v>
      </c>
      <c r="T395">
        <f t="shared" si="171"/>
        <v>0</v>
      </c>
      <c r="U395">
        <f t="shared" si="172"/>
        <v>0</v>
      </c>
      <c r="V395">
        <f t="shared" si="173"/>
        <v>0</v>
      </c>
      <c r="W395">
        <f t="shared" si="174"/>
        <v>0</v>
      </c>
      <c r="X395">
        <f t="shared" si="175"/>
        <v>0</v>
      </c>
      <c r="Y395" s="29">
        <f t="shared" si="176"/>
        <v>0</v>
      </c>
      <c r="Z395" s="29">
        <f t="shared" si="177"/>
        <v>0</v>
      </c>
      <c r="AA395" s="29">
        <f t="shared" si="178"/>
        <v>0</v>
      </c>
      <c r="AB395" s="29">
        <f t="shared" si="179"/>
        <v>0</v>
      </c>
      <c r="AC395" s="29">
        <f t="shared" si="180"/>
        <v>0</v>
      </c>
      <c r="AD395" s="29">
        <f t="shared" si="181"/>
        <v>0</v>
      </c>
      <c r="AE395" s="29">
        <f t="shared" si="182"/>
        <v>0</v>
      </c>
      <c r="AF395" s="29">
        <f t="shared" si="183"/>
        <v>0</v>
      </c>
      <c r="AG395" s="29">
        <f t="shared" si="184"/>
        <v>0</v>
      </c>
      <c r="AH395" s="29">
        <f t="shared" si="185"/>
        <v>0</v>
      </c>
      <c r="AI395" s="29">
        <f t="shared" si="186"/>
        <v>0</v>
      </c>
      <c r="AJ395" s="29">
        <f t="shared" si="187"/>
        <v>0</v>
      </c>
    </row>
    <row r="396" spans="1:36" ht="15.75" x14ac:dyDescent="0.25">
      <c r="A396" s="40" t="str">
        <f t="shared" si="189"/>
        <v>ZERO</v>
      </c>
      <c r="B396" s="40"/>
      <c r="C396" s="51" t="s">
        <v>32</v>
      </c>
      <c r="D396" s="10"/>
      <c r="E396" s="52" t="s">
        <v>32</v>
      </c>
      <c r="F396" s="53" t="str">
        <f>VLOOKUP(E396,ISTRUZIONI!$A$10:$B$15,2)</f>
        <v>-</v>
      </c>
      <c r="G396" s="9"/>
      <c r="H396" s="58"/>
      <c r="I396" s="58"/>
      <c r="J396" s="28">
        <f t="shared" si="163"/>
        <v>0</v>
      </c>
      <c r="K396" s="28" t="str">
        <f t="shared" si="188"/>
        <v>Compilare anagrafica</v>
      </c>
      <c r="L396" s="5"/>
      <c r="M396" s="31">
        <f t="shared" si="164"/>
        <v>0</v>
      </c>
      <c r="N396">
        <f t="shared" si="165"/>
        <v>0</v>
      </c>
      <c r="O396">
        <f t="shared" si="166"/>
        <v>0</v>
      </c>
      <c r="P396">
        <f t="shared" si="167"/>
        <v>0</v>
      </c>
      <c r="Q396">
        <f t="shared" si="168"/>
        <v>0</v>
      </c>
      <c r="R396">
        <f t="shared" si="169"/>
        <v>0</v>
      </c>
      <c r="S396">
        <f t="shared" si="170"/>
        <v>0</v>
      </c>
      <c r="T396">
        <f t="shared" si="171"/>
        <v>0</v>
      </c>
      <c r="U396">
        <f t="shared" si="172"/>
        <v>0</v>
      </c>
      <c r="V396">
        <f t="shared" si="173"/>
        <v>0</v>
      </c>
      <c r="W396">
        <f t="shared" si="174"/>
        <v>0</v>
      </c>
      <c r="X396">
        <f t="shared" si="175"/>
        <v>0</v>
      </c>
      <c r="Y396" s="29">
        <f t="shared" si="176"/>
        <v>0</v>
      </c>
      <c r="Z396" s="29">
        <f t="shared" si="177"/>
        <v>0</v>
      </c>
      <c r="AA396" s="29">
        <f t="shared" si="178"/>
        <v>0</v>
      </c>
      <c r="AB396" s="29">
        <f t="shared" si="179"/>
        <v>0</v>
      </c>
      <c r="AC396" s="29">
        <f t="shared" si="180"/>
        <v>0</v>
      </c>
      <c r="AD396" s="29">
        <f t="shared" si="181"/>
        <v>0</v>
      </c>
      <c r="AE396" s="29">
        <f t="shared" si="182"/>
        <v>0</v>
      </c>
      <c r="AF396" s="29">
        <f t="shared" si="183"/>
        <v>0</v>
      </c>
      <c r="AG396" s="29">
        <f t="shared" si="184"/>
        <v>0</v>
      </c>
      <c r="AH396" s="29">
        <f t="shared" si="185"/>
        <v>0</v>
      </c>
      <c r="AI396" s="29">
        <f t="shared" si="186"/>
        <v>0</v>
      </c>
      <c r="AJ396" s="29">
        <f t="shared" si="187"/>
        <v>0</v>
      </c>
    </row>
    <row r="397" spans="1:36" ht="15.75" x14ac:dyDescent="0.25">
      <c r="A397" s="40" t="str">
        <f t="shared" si="189"/>
        <v>ZERO</v>
      </c>
      <c r="B397" s="40"/>
      <c r="C397" s="51" t="s">
        <v>32</v>
      </c>
      <c r="D397" s="10"/>
      <c r="E397" s="52" t="s">
        <v>32</v>
      </c>
      <c r="F397" s="53" t="str">
        <f>VLOOKUP(E397,ISTRUZIONI!$A$10:$B$15,2)</f>
        <v>-</v>
      </c>
      <c r="G397" s="9"/>
      <c r="H397" s="58"/>
      <c r="I397" s="58"/>
      <c r="J397" s="28">
        <f t="shared" si="163"/>
        <v>0</v>
      </c>
      <c r="K397" s="28" t="str">
        <f t="shared" si="188"/>
        <v>Compilare anagrafica</v>
      </c>
      <c r="L397" s="5"/>
      <c r="M397" s="31">
        <f t="shared" si="164"/>
        <v>0</v>
      </c>
      <c r="N397">
        <f t="shared" si="165"/>
        <v>0</v>
      </c>
      <c r="O397">
        <f t="shared" si="166"/>
        <v>0</v>
      </c>
      <c r="P397">
        <f t="shared" si="167"/>
        <v>0</v>
      </c>
      <c r="Q397">
        <f t="shared" si="168"/>
        <v>0</v>
      </c>
      <c r="R397">
        <f t="shared" si="169"/>
        <v>0</v>
      </c>
      <c r="S397">
        <f t="shared" si="170"/>
        <v>0</v>
      </c>
      <c r="T397">
        <f t="shared" si="171"/>
        <v>0</v>
      </c>
      <c r="U397">
        <f t="shared" si="172"/>
        <v>0</v>
      </c>
      <c r="V397">
        <f t="shared" si="173"/>
        <v>0</v>
      </c>
      <c r="W397">
        <f t="shared" si="174"/>
        <v>0</v>
      </c>
      <c r="X397">
        <f t="shared" si="175"/>
        <v>0</v>
      </c>
      <c r="Y397" s="29">
        <f t="shared" si="176"/>
        <v>0</v>
      </c>
      <c r="Z397" s="29">
        <f t="shared" si="177"/>
        <v>0</v>
      </c>
      <c r="AA397" s="29">
        <f t="shared" si="178"/>
        <v>0</v>
      </c>
      <c r="AB397" s="29">
        <f t="shared" si="179"/>
        <v>0</v>
      </c>
      <c r="AC397" s="29">
        <f t="shared" si="180"/>
        <v>0</v>
      </c>
      <c r="AD397" s="29">
        <f t="shared" si="181"/>
        <v>0</v>
      </c>
      <c r="AE397" s="29">
        <f t="shared" si="182"/>
        <v>0</v>
      </c>
      <c r="AF397" s="29">
        <f t="shared" si="183"/>
        <v>0</v>
      </c>
      <c r="AG397" s="29">
        <f t="shared" si="184"/>
        <v>0</v>
      </c>
      <c r="AH397" s="29">
        <f t="shared" si="185"/>
        <v>0</v>
      </c>
      <c r="AI397" s="29">
        <f t="shared" si="186"/>
        <v>0</v>
      </c>
      <c r="AJ397" s="29">
        <f t="shared" si="187"/>
        <v>0</v>
      </c>
    </row>
    <row r="398" spans="1:36" ht="15.75" x14ac:dyDescent="0.25">
      <c r="A398" s="40" t="str">
        <f t="shared" si="189"/>
        <v>ZERO</v>
      </c>
      <c r="B398" s="40"/>
      <c r="C398" s="51" t="s">
        <v>32</v>
      </c>
      <c r="D398" s="10"/>
      <c r="E398" s="52" t="s">
        <v>32</v>
      </c>
      <c r="F398" s="53" t="str">
        <f>VLOOKUP(E398,ISTRUZIONI!$A$10:$B$15,2)</f>
        <v>-</v>
      </c>
      <c r="G398" s="9"/>
      <c r="H398" s="58"/>
      <c r="I398" s="58"/>
      <c r="J398" s="28">
        <f t="shared" si="163"/>
        <v>0</v>
      </c>
      <c r="K398" s="28" t="str">
        <f t="shared" si="188"/>
        <v>Compilare anagrafica</v>
      </c>
      <c r="L398" s="5"/>
      <c r="M398" s="31">
        <f t="shared" si="164"/>
        <v>0</v>
      </c>
      <c r="N398">
        <f t="shared" si="165"/>
        <v>0</v>
      </c>
      <c r="O398">
        <f t="shared" si="166"/>
        <v>0</v>
      </c>
      <c r="P398">
        <f t="shared" si="167"/>
        <v>0</v>
      </c>
      <c r="Q398">
        <f t="shared" si="168"/>
        <v>0</v>
      </c>
      <c r="R398">
        <f t="shared" si="169"/>
        <v>0</v>
      </c>
      <c r="S398">
        <f t="shared" si="170"/>
        <v>0</v>
      </c>
      <c r="T398">
        <f t="shared" si="171"/>
        <v>0</v>
      </c>
      <c r="U398">
        <f t="shared" si="172"/>
        <v>0</v>
      </c>
      <c r="V398">
        <f t="shared" si="173"/>
        <v>0</v>
      </c>
      <c r="W398">
        <f t="shared" si="174"/>
        <v>0</v>
      </c>
      <c r="X398">
        <f t="shared" si="175"/>
        <v>0</v>
      </c>
      <c r="Y398" s="29">
        <f t="shared" si="176"/>
        <v>0</v>
      </c>
      <c r="Z398" s="29">
        <f t="shared" si="177"/>
        <v>0</v>
      </c>
      <c r="AA398" s="29">
        <f t="shared" si="178"/>
        <v>0</v>
      </c>
      <c r="AB398" s="29">
        <f t="shared" si="179"/>
        <v>0</v>
      </c>
      <c r="AC398" s="29">
        <f t="shared" si="180"/>
        <v>0</v>
      </c>
      <c r="AD398" s="29">
        <f t="shared" si="181"/>
        <v>0</v>
      </c>
      <c r="AE398" s="29">
        <f t="shared" si="182"/>
        <v>0</v>
      </c>
      <c r="AF398" s="29">
        <f t="shared" si="183"/>
        <v>0</v>
      </c>
      <c r="AG398" s="29">
        <f t="shared" si="184"/>
        <v>0</v>
      </c>
      <c r="AH398" s="29">
        <f t="shared" si="185"/>
        <v>0</v>
      </c>
      <c r="AI398" s="29">
        <f t="shared" si="186"/>
        <v>0</v>
      </c>
      <c r="AJ398" s="29">
        <f t="shared" si="187"/>
        <v>0</v>
      </c>
    </row>
    <row r="399" spans="1:36" ht="15.75" x14ac:dyDescent="0.25">
      <c r="A399" s="40" t="str">
        <f t="shared" si="189"/>
        <v>ZERO</v>
      </c>
      <c r="B399" s="40"/>
      <c r="C399" s="51" t="s">
        <v>32</v>
      </c>
      <c r="D399" s="10"/>
      <c r="E399" s="52" t="s">
        <v>32</v>
      </c>
      <c r="F399" s="53" t="str">
        <f>VLOOKUP(E399,ISTRUZIONI!$A$10:$B$15,2)</f>
        <v>-</v>
      </c>
      <c r="G399" s="9"/>
      <c r="H399" s="58"/>
      <c r="I399" s="58"/>
      <c r="J399" s="28">
        <f t="shared" si="163"/>
        <v>0</v>
      </c>
      <c r="K399" s="28" t="str">
        <f t="shared" si="188"/>
        <v>Compilare anagrafica</v>
      </c>
      <c r="L399" s="5"/>
      <c r="M399" s="31">
        <f t="shared" si="164"/>
        <v>0</v>
      </c>
      <c r="N399">
        <f t="shared" si="165"/>
        <v>0</v>
      </c>
      <c r="O399">
        <f t="shared" si="166"/>
        <v>0</v>
      </c>
      <c r="P399">
        <f t="shared" si="167"/>
        <v>0</v>
      </c>
      <c r="Q399">
        <f t="shared" si="168"/>
        <v>0</v>
      </c>
      <c r="R399">
        <f t="shared" si="169"/>
        <v>0</v>
      </c>
      <c r="S399">
        <f t="shared" si="170"/>
        <v>0</v>
      </c>
      <c r="T399">
        <f t="shared" si="171"/>
        <v>0</v>
      </c>
      <c r="U399">
        <f t="shared" si="172"/>
        <v>0</v>
      </c>
      <c r="V399">
        <f t="shared" si="173"/>
        <v>0</v>
      </c>
      <c r="W399">
        <f t="shared" si="174"/>
        <v>0</v>
      </c>
      <c r="X399">
        <f t="shared" si="175"/>
        <v>0</v>
      </c>
      <c r="Y399" s="29">
        <f t="shared" si="176"/>
        <v>0</v>
      </c>
      <c r="Z399" s="29">
        <f t="shared" si="177"/>
        <v>0</v>
      </c>
      <c r="AA399" s="29">
        <f t="shared" si="178"/>
        <v>0</v>
      </c>
      <c r="AB399" s="29">
        <f t="shared" si="179"/>
        <v>0</v>
      </c>
      <c r="AC399" s="29">
        <f t="shared" si="180"/>
        <v>0</v>
      </c>
      <c r="AD399" s="29">
        <f t="shared" si="181"/>
        <v>0</v>
      </c>
      <c r="AE399" s="29">
        <f t="shared" si="182"/>
        <v>0</v>
      </c>
      <c r="AF399" s="29">
        <f t="shared" si="183"/>
        <v>0</v>
      </c>
      <c r="AG399" s="29">
        <f t="shared" si="184"/>
        <v>0</v>
      </c>
      <c r="AH399" s="29">
        <f t="shared" si="185"/>
        <v>0</v>
      </c>
      <c r="AI399" s="29">
        <f t="shared" si="186"/>
        <v>0</v>
      </c>
      <c r="AJ399" s="29">
        <f t="shared" si="187"/>
        <v>0</v>
      </c>
    </row>
    <row r="400" spans="1:36" ht="15.75" x14ac:dyDescent="0.25">
      <c r="A400" s="40" t="str">
        <f t="shared" si="189"/>
        <v>ZERO</v>
      </c>
      <c r="B400" s="40"/>
      <c r="C400" s="51" t="s">
        <v>32</v>
      </c>
      <c r="D400" s="10"/>
      <c r="E400" s="52" t="s">
        <v>32</v>
      </c>
      <c r="F400" s="53" t="str">
        <f>VLOOKUP(E400,ISTRUZIONI!$A$10:$B$15,2)</f>
        <v>-</v>
      </c>
      <c r="G400" s="9"/>
      <c r="H400" s="58"/>
      <c r="I400" s="58"/>
      <c r="J400" s="28">
        <f t="shared" si="163"/>
        <v>0</v>
      </c>
      <c r="K400" s="28" t="str">
        <f t="shared" si="188"/>
        <v>Compilare anagrafica</v>
      </c>
      <c r="L400" s="5"/>
      <c r="M400" s="31">
        <f t="shared" si="164"/>
        <v>0</v>
      </c>
      <c r="N400">
        <f t="shared" si="165"/>
        <v>0</v>
      </c>
      <c r="O400">
        <f t="shared" si="166"/>
        <v>0</v>
      </c>
      <c r="P400">
        <f t="shared" si="167"/>
        <v>0</v>
      </c>
      <c r="Q400">
        <f t="shared" si="168"/>
        <v>0</v>
      </c>
      <c r="R400">
        <f t="shared" si="169"/>
        <v>0</v>
      </c>
      <c r="S400">
        <f t="shared" si="170"/>
        <v>0</v>
      </c>
      <c r="T400">
        <f t="shared" si="171"/>
        <v>0</v>
      </c>
      <c r="U400">
        <f t="shared" si="172"/>
        <v>0</v>
      </c>
      <c r="V400">
        <f t="shared" si="173"/>
        <v>0</v>
      </c>
      <c r="W400">
        <f t="shared" si="174"/>
        <v>0</v>
      </c>
      <c r="X400">
        <f t="shared" si="175"/>
        <v>0</v>
      </c>
      <c r="Y400" s="29">
        <f t="shared" si="176"/>
        <v>0</v>
      </c>
      <c r="Z400" s="29">
        <f t="shared" si="177"/>
        <v>0</v>
      </c>
      <c r="AA400" s="29">
        <f t="shared" si="178"/>
        <v>0</v>
      </c>
      <c r="AB400" s="29">
        <f t="shared" si="179"/>
        <v>0</v>
      </c>
      <c r="AC400" s="29">
        <f t="shared" si="180"/>
        <v>0</v>
      </c>
      <c r="AD400" s="29">
        <f t="shared" si="181"/>
        <v>0</v>
      </c>
      <c r="AE400" s="29">
        <f t="shared" si="182"/>
        <v>0</v>
      </c>
      <c r="AF400" s="29">
        <f t="shared" si="183"/>
        <v>0</v>
      </c>
      <c r="AG400" s="29">
        <f t="shared" si="184"/>
        <v>0</v>
      </c>
      <c r="AH400" s="29">
        <f t="shared" si="185"/>
        <v>0</v>
      </c>
      <c r="AI400" s="29">
        <f t="shared" si="186"/>
        <v>0</v>
      </c>
      <c r="AJ400" s="29">
        <f t="shared" si="187"/>
        <v>0</v>
      </c>
    </row>
    <row r="401" spans="1:36" ht="15.75" x14ac:dyDescent="0.25">
      <c r="A401" s="40" t="str">
        <f t="shared" si="189"/>
        <v>ZERO</v>
      </c>
      <c r="B401" s="40"/>
      <c r="C401" s="51" t="s">
        <v>32</v>
      </c>
      <c r="D401" s="10"/>
      <c r="E401" s="52" t="s">
        <v>32</v>
      </c>
      <c r="F401" s="53" t="str">
        <f>VLOOKUP(E401,ISTRUZIONI!$A$10:$B$15,2)</f>
        <v>-</v>
      </c>
      <c r="G401" s="9"/>
      <c r="H401" s="58"/>
      <c r="I401" s="58"/>
      <c r="J401" s="28">
        <f t="shared" si="163"/>
        <v>0</v>
      </c>
      <c r="K401" s="28" t="str">
        <f t="shared" si="188"/>
        <v>Compilare anagrafica</v>
      </c>
      <c r="L401" s="5"/>
      <c r="M401" s="31">
        <f t="shared" si="164"/>
        <v>0</v>
      </c>
      <c r="N401">
        <f t="shared" si="165"/>
        <v>0</v>
      </c>
      <c r="O401">
        <f t="shared" si="166"/>
        <v>0</v>
      </c>
      <c r="P401">
        <f t="shared" si="167"/>
        <v>0</v>
      </c>
      <c r="Q401">
        <f t="shared" si="168"/>
        <v>0</v>
      </c>
      <c r="R401">
        <f t="shared" si="169"/>
        <v>0</v>
      </c>
      <c r="S401">
        <f t="shared" si="170"/>
        <v>0</v>
      </c>
      <c r="T401">
        <f t="shared" si="171"/>
        <v>0</v>
      </c>
      <c r="U401">
        <f t="shared" si="172"/>
        <v>0</v>
      </c>
      <c r="V401">
        <f t="shared" si="173"/>
        <v>0</v>
      </c>
      <c r="W401">
        <f t="shared" si="174"/>
        <v>0</v>
      </c>
      <c r="X401">
        <f t="shared" si="175"/>
        <v>0</v>
      </c>
      <c r="Y401" s="29">
        <f t="shared" si="176"/>
        <v>0</v>
      </c>
      <c r="Z401" s="29">
        <f t="shared" si="177"/>
        <v>0</v>
      </c>
      <c r="AA401" s="29">
        <f t="shared" si="178"/>
        <v>0</v>
      </c>
      <c r="AB401" s="29">
        <f t="shared" si="179"/>
        <v>0</v>
      </c>
      <c r="AC401" s="29">
        <f t="shared" si="180"/>
        <v>0</v>
      </c>
      <c r="AD401" s="29">
        <f t="shared" si="181"/>
        <v>0</v>
      </c>
      <c r="AE401" s="29">
        <f t="shared" si="182"/>
        <v>0</v>
      </c>
      <c r="AF401" s="29">
        <f t="shared" si="183"/>
        <v>0</v>
      </c>
      <c r="AG401" s="29">
        <f t="shared" si="184"/>
        <v>0</v>
      </c>
      <c r="AH401" s="29">
        <f t="shared" si="185"/>
        <v>0</v>
      </c>
      <c r="AI401" s="29">
        <f t="shared" si="186"/>
        <v>0</v>
      </c>
      <c r="AJ401" s="29">
        <f t="shared" si="187"/>
        <v>0</v>
      </c>
    </row>
    <row r="402" spans="1:36" ht="15.75" x14ac:dyDescent="0.25">
      <c r="A402" s="40" t="str">
        <f t="shared" si="189"/>
        <v>ZERO</v>
      </c>
      <c r="B402" s="40"/>
      <c r="C402" s="51" t="s">
        <v>32</v>
      </c>
      <c r="D402" s="10"/>
      <c r="E402" s="52" t="s">
        <v>32</v>
      </c>
      <c r="F402" s="53" t="str">
        <f>VLOOKUP(E402,ISTRUZIONI!$A$10:$B$15,2)</f>
        <v>-</v>
      </c>
      <c r="G402" s="9"/>
      <c r="H402" s="58"/>
      <c r="I402" s="58"/>
      <c r="J402" s="28">
        <f t="shared" si="163"/>
        <v>0</v>
      </c>
      <c r="K402" s="28" t="str">
        <f t="shared" si="188"/>
        <v>Compilare anagrafica</v>
      </c>
      <c r="L402" s="5"/>
      <c r="M402" s="31">
        <f t="shared" si="164"/>
        <v>0</v>
      </c>
      <c r="N402">
        <f t="shared" si="165"/>
        <v>0</v>
      </c>
      <c r="O402">
        <f t="shared" si="166"/>
        <v>0</v>
      </c>
      <c r="P402">
        <f t="shared" si="167"/>
        <v>0</v>
      </c>
      <c r="Q402">
        <f t="shared" si="168"/>
        <v>0</v>
      </c>
      <c r="R402">
        <f t="shared" si="169"/>
        <v>0</v>
      </c>
      <c r="S402">
        <f t="shared" si="170"/>
        <v>0</v>
      </c>
      <c r="T402">
        <f t="shared" si="171"/>
        <v>0</v>
      </c>
      <c r="U402">
        <f t="shared" si="172"/>
        <v>0</v>
      </c>
      <c r="V402">
        <f t="shared" si="173"/>
        <v>0</v>
      </c>
      <c r="W402">
        <f t="shared" si="174"/>
        <v>0</v>
      </c>
      <c r="X402">
        <f t="shared" si="175"/>
        <v>0</v>
      </c>
      <c r="Y402" s="29">
        <f t="shared" si="176"/>
        <v>0</v>
      </c>
      <c r="Z402" s="29">
        <f t="shared" si="177"/>
        <v>0</v>
      </c>
      <c r="AA402" s="29">
        <f t="shared" si="178"/>
        <v>0</v>
      </c>
      <c r="AB402" s="29">
        <f t="shared" si="179"/>
        <v>0</v>
      </c>
      <c r="AC402" s="29">
        <f t="shared" si="180"/>
        <v>0</v>
      </c>
      <c r="AD402" s="29">
        <f t="shared" si="181"/>
        <v>0</v>
      </c>
      <c r="AE402" s="29">
        <f t="shared" si="182"/>
        <v>0</v>
      </c>
      <c r="AF402" s="29">
        <f t="shared" si="183"/>
        <v>0</v>
      </c>
      <c r="AG402" s="29">
        <f t="shared" si="184"/>
        <v>0</v>
      </c>
      <c r="AH402" s="29">
        <f t="shared" si="185"/>
        <v>0</v>
      </c>
      <c r="AI402" s="29">
        <f t="shared" si="186"/>
        <v>0</v>
      </c>
      <c r="AJ402" s="29">
        <f t="shared" si="187"/>
        <v>0</v>
      </c>
    </row>
    <row r="403" spans="1:36" ht="15.75" x14ac:dyDescent="0.25">
      <c r="A403" s="40" t="str">
        <f t="shared" si="189"/>
        <v>ZERO</v>
      </c>
      <c r="B403" s="40"/>
      <c r="C403" s="51" t="s">
        <v>32</v>
      </c>
      <c r="D403" s="10"/>
      <c r="E403" s="52" t="s">
        <v>32</v>
      </c>
      <c r="F403" s="53" t="str">
        <f>VLOOKUP(E403,ISTRUZIONI!$A$10:$B$15,2)</f>
        <v>-</v>
      </c>
      <c r="G403" s="9"/>
      <c r="H403" s="58"/>
      <c r="I403" s="58"/>
      <c r="J403" s="28">
        <f t="shared" si="163"/>
        <v>0</v>
      </c>
      <c r="K403" s="28" t="str">
        <f t="shared" si="188"/>
        <v>Compilare anagrafica</v>
      </c>
      <c r="L403" s="5"/>
      <c r="M403" s="31">
        <f t="shared" si="164"/>
        <v>0</v>
      </c>
      <c r="N403">
        <f t="shared" si="165"/>
        <v>0</v>
      </c>
      <c r="O403">
        <f t="shared" si="166"/>
        <v>0</v>
      </c>
      <c r="P403">
        <f t="shared" si="167"/>
        <v>0</v>
      </c>
      <c r="Q403">
        <f t="shared" si="168"/>
        <v>0</v>
      </c>
      <c r="R403">
        <f t="shared" si="169"/>
        <v>0</v>
      </c>
      <c r="S403">
        <f t="shared" si="170"/>
        <v>0</v>
      </c>
      <c r="T403">
        <f t="shared" si="171"/>
        <v>0</v>
      </c>
      <c r="U403">
        <f t="shared" si="172"/>
        <v>0</v>
      </c>
      <c r="V403">
        <f t="shared" si="173"/>
        <v>0</v>
      </c>
      <c r="W403">
        <f t="shared" si="174"/>
        <v>0</v>
      </c>
      <c r="X403">
        <f t="shared" si="175"/>
        <v>0</v>
      </c>
      <c r="Y403" s="29">
        <f t="shared" si="176"/>
        <v>0</v>
      </c>
      <c r="Z403" s="29">
        <f t="shared" si="177"/>
        <v>0</v>
      </c>
      <c r="AA403" s="29">
        <f t="shared" si="178"/>
        <v>0</v>
      </c>
      <c r="AB403" s="29">
        <f t="shared" si="179"/>
        <v>0</v>
      </c>
      <c r="AC403" s="29">
        <f t="shared" si="180"/>
        <v>0</v>
      </c>
      <c r="AD403" s="29">
        <f t="shared" si="181"/>
        <v>0</v>
      </c>
      <c r="AE403" s="29">
        <f t="shared" si="182"/>
        <v>0</v>
      </c>
      <c r="AF403" s="29">
        <f t="shared" si="183"/>
        <v>0</v>
      </c>
      <c r="AG403" s="29">
        <f t="shared" si="184"/>
        <v>0</v>
      </c>
      <c r="AH403" s="29">
        <f t="shared" si="185"/>
        <v>0</v>
      </c>
      <c r="AI403" s="29">
        <f t="shared" si="186"/>
        <v>0</v>
      </c>
      <c r="AJ403" s="29">
        <f t="shared" si="187"/>
        <v>0</v>
      </c>
    </row>
    <row r="404" spans="1:36" ht="15.75" x14ac:dyDescent="0.25">
      <c r="A404" s="40" t="str">
        <f t="shared" si="189"/>
        <v>ZERO</v>
      </c>
      <c r="B404" s="40"/>
      <c r="C404" s="51" t="s">
        <v>32</v>
      </c>
      <c r="D404" s="10"/>
      <c r="E404" s="52" t="s">
        <v>32</v>
      </c>
      <c r="F404" s="53" t="str">
        <f>VLOOKUP(E404,ISTRUZIONI!$A$10:$B$15,2)</f>
        <v>-</v>
      </c>
      <c r="G404" s="9"/>
      <c r="H404" s="58"/>
      <c r="I404" s="58"/>
      <c r="J404" s="28">
        <f t="shared" si="163"/>
        <v>0</v>
      </c>
      <c r="K404" s="28" t="str">
        <f t="shared" si="188"/>
        <v>Compilare anagrafica</v>
      </c>
      <c r="L404" s="5"/>
      <c r="M404" s="31">
        <f t="shared" si="164"/>
        <v>0</v>
      </c>
      <c r="N404">
        <f t="shared" si="165"/>
        <v>0</v>
      </c>
      <c r="O404">
        <f t="shared" si="166"/>
        <v>0</v>
      </c>
      <c r="P404">
        <f t="shared" si="167"/>
        <v>0</v>
      </c>
      <c r="Q404">
        <f t="shared" si="168"/>
        <v>0</v>
      </c>
      <c r="R404">
        <f t="shared" si="169"/>
        <v>0</v>
      </c>
      <c r="S404">
        <f t="shared" si="170"/>
        <v>0</v>
      </c>
      <c r="T404">
        <f t="shared" si="171"/>
        <v>0</v>
      </c>
      <c r="U404">
        <f t="shared" si="172"/>
        <v>0</v>
      </c>
      <c r="V404">
        <f t="shared" si="173"/>
        <v>0</v>
      </c>
      <c r="W404">
        <f t="shared" si="174"/>
        <v>0</v>
      </c>
      <c r="X404">
        <f t="shared" si="175"/>
        <v>0</v>
      </c>
      <c r="Y404" s="29">
        <f t="shared" si="176"/>
        <v>0</v>
      </c>
      <c r="Z404" s="29">
        <f t="shared" si="177"/>
        <v>0</v>
      </c>
      <c r="AA404" s="29">
        <f t="shared" si="178"/>
        <v>0</v>
      </c>
      <c r="AB404" s="29">
        <f t="shared" si="179"/>
        <v>0</v>
      </c>
      <c r="AC404" s="29">
        <f t="shared" si="180"/>
        <v>0</v>
      </c>
      <c r="AD404" s="29">
        <f t="shared" si="181"/>
        <v>0</v>
      </c>
      <c r="AE404" s="29">
        <f t="shared" si="182"/>
        <v>0</v>
      </c>
      <c r="AF404" s="29">
        <f t="shared" si="183"/>
        <v>0</v>
      </c>
      <c r="AG404" s="29">
        <f t="shared" si="184"/>
        <v>0</v>
      </c>
      <c r="AH404" s="29">
        <f t="shared" si="185"/>
        <v>0</v>
      </c>
      <c r="AI404" s="29">
        <f t="shared" si="186"/>
        <v>0</v>
      </c>
      <c r="AJ404" s="29">
        <f t="shared" si="187"/>
        <v>0</v>
      </c>
    </row>
    <row r="405" spans="1:36" ht="15.75" x14ac:dyDescent="0.25">
      <c r="A405" s="40" t="str">
        <f t="shared" si="189"/>
        <v>ZERO</v>
      </c>
      <c r="B405" s="40"/>
      <c r="C405" s="51" t="s">
        <v>32</v>
      </c>
      <c r="D405" s="10"/>
      <c r="E405" s="52" t="s">
        <v>32</v>
      </c>
      <c r="F405" s="53" t="str">
        <f>VLOOKUP(E405,ISTRUZIONI!$A$10:$B$15,2)</f>
        <v>-</v>
      </c>
      <c r="G405" s="9"/>
      <c r="H405" s="58"/>
      <c r="I405" s="58"/>
      <c r="J405" s="28">
        <f t="shared" si="163"/>
        <v>0</v>
      </c>
      <c r="K405" s="28" t="str">
        <f t="shared" si="188"/>
        <v>Compilare anagrafica</v>
      </c>
      <c r="L405" s="5"/>
      <c r="M405" s="31">
        <f t="shared" si="164"/>
        <v>0</v>
      </c>
      <c r="N405">
        <f t="shared" si="165"/>
        <v>0</v>
      </c>
      <c r="O405">
        <f t="shared" si="166"/>
        <v>0</v>
      </c>
      <c r="P405">
        <f t="shared" si="167"/>
        <v>0</v>
      </c>
      <c r="Q405">
        <f t="shared" si="168"/>
        <v>0</v>
      </c>
      <c r="R405">
        <f t="shared" si="169"/>
        <v>0</v>
      </c>
      <c r="S405">
        <f t="shared" si="170"/>
        <v>0</v>
      </c>
      <c r="T405">
        <f t="shared" si="171"/>
        <v>0</v>
      </c>
      <c r="U405">
        <f t="shared" si="172"/>
        <v>0</v>
      </c>
      <c r="V405">
        <f t="shared" si="173"/>
        <v>0</v>
      </c>
      <c r="W405">
        <f t="shared" si="174"/>
        <v>0</v>
      </c>
      <c r="X405">
        <f t="shared" si="175"/>
        <v>0</v>
      </c>
      <c r="Y405" s="29">
        <f t="shared" si="176"/>
        <v>0</v>
      </c>
      <c r="Z405" s="29">
        <f t="shared" si="177"/>
        <v>0</v>
      </c>
      <c r="AA405" s="29">
        <f t="shared" si="178"/>
        <v>0</v>
      </c>
      <c r="AB405" s="29">
        <f t="shared" si="179"/>
        <v>0</v>
      </c>
      <c r="AC405" s="29">
        <f t="shared" si="180"/>
        <v>0</v>
      </c>
      <c r="AD405" s="29">
        <f t="shared" si="181"/>
        <v>0</v>
      </c>
      <c r="AE405" s="29">
        <f t="shared" si="182"/>
        <v>0</v>
      </c>
      <c r="AF405" s="29">
        <f t="shared" si="183"/>
        <v>0</v>
      </c>
      <c r="AG405" s="29">
        <f t="shared" si="184"/>
        <v>0</v>
      </c>
      <c r="AH405" s="29">
        <f t="shared" si="185"/>
        <v>0</v>
      </c>
      <c r="AI405" s="29">
        <f t="shared" si="186"/>
        <v>0</v>
      </c>
      <c r="AJ405" s="29">
        <f t="shared" si="187"/>
        <v>0</v>
      </c>
    </row>
    <row r="406" spans="1:36" ht="15.75" x14ac:dyDescent="0.25">
      <c r="A406" s="40" t="str">
        <f t="shared" si="189"/>
        <v>ZERO</v>
      </c>
      <c r="B406" s="40"/>
      <c r="C406" s="51" t="s">
        <v>32</v>
      </c>
      <c r="D406" s="10"/>
      <c r="E406" s="52" t="s">
        <v>32</v>
      </c>
      <c r="F406" s="53" t="str">
        <f>VLOOKUP(E406,ISTRUZIONI!$A$10:$B$15,2)</f>
        <v>-</v>
      </c>
      <c r="G406" s="9"/>
      <c r="H406" s="58"/>
      <c r="I406" s="58"/>
      <c r="J406" s="28">
        <f t="shared" si="163"/>
        <v>0</v>
      </c>
      <c r="K406" s="28" t="str">
        <f t="shared" si="188"/>
        <v>Compilare anagrafica</v>
      </c>
      <c r="L406" s="5"/>
      <c r="M406" s="31">
        <f t="shared" si="164"/>
        <v>0</v>
      </c>
      <c r="N406">
        <f t="shared" si="165"/>
        <v>0</v>
      </c>
      <c r="O406">
        <f t="shared" si="166"/>
        <v>0</v>
      </c>
      <c r="P406">
        <f t="shared" si="167"/>
        <v>0</v>
      </c>
      <c r="Q406">
        <f t="shared" si="168"/>
        <v>0</v>
      </c>
      <c r="R406">
        <f t="shared" si="169"/>
        <v>0</v>
      </c>
      <c r="S406">
        <f t="shared" si="170"/>
        <v>0</v>
      </c>
      <c r="T406">
        <f t="shared" si="171"/>
        <v>0</v>
      </c>
      <c r="U406">
        <f t="shared" si="172"/>
        <v>0</v>
      </c>
      <c r="V406">
        <f t="shared" si="173"/>
        <v>0</v>
      </c>
      <c r="W406">
        <f t="shared" si="174"/>
        <v>0</v>
      </c>
      <c r="X406">
        <f t="shared" si="175"/>
        <v>0</v>
      </c>
      <c r="Y406" s="29">
        <f t="shared" si="176"/>
        <v>0</v>
      </c>
      <c r="Z406" s="29">
        <f t="shared" si="177"/>
        <v>0</v>
      </c>
      <c r="AA406" s="29">
        <f t="shared" si="178"/>
        <v>0</v>
      </c>
      <c r="AB406" s="29">
        <f t="shared" si="179"/>
        <v>0</v>
      </c>
      <c r="AC406" s="29">
        <f t="shared" si="180"/>
        <v>0</v>
      </c>
      <c r="AD406" s="29">
        <f t="shared" si="181"/>
        <v>0</v>
      </c>
      <c r="AE406" s="29">
        <f t="shared" si="182"/>
        <v>0</v>
      </c>
      <c r="AF406" s="29">
        <f t="shared" si="183"/>
        <v>0</v>
      </c>
      <c r="AG406" s="29">
        <f t="shared" si="184"/>
        <v>0</v>
      </c>
      <c r="AH406" s="29">
        <f t="shared" si="185"/>
        <v>0</v>
      </c>
      <c r="AI406" s="29">
        <f t="shared" si="186"/>
        <v>0</v>
      </c>
      <c r="AJ406" s="29">
        <f t="shared" si="187"/>
        <v>0</v>
      </c>
    </row>
    <row r="407" spans="1:36" ht="15.75" x14ac:dyDescent="0.25">
      <c r="A407" s="40" t="str">
        <f t="shared" si="189"/>
        <v>ZERO</v>
      </c>
      <c r="B407" s="40"/>
      <c r="C407" s="51" t="s">
        <v>32</v>
      </c>
      <c r="D407" s="10"/>
      <c r="E407" s="52" t="s">
        <v>32</v>
      </c>
      <c r="F407" s="53" t="str">
        <f>VLOOKUP(E407,ISTRUZIONI!$A$10:$B$15,2)</f>
        <v>-</v>
      </c>
      <c r="G407" s="9"/>
      <c r="H407" s="58"/>
      <c r="I407" s="58"/>
      <c r="J407" s="28">
        <f t="shared" si="163"/>
        <v>0</v>
      </c>
      <c r="K407" s="28" t="str">
        <f t="shared" si="188"/>
        <v>Compilare anagrafica</v>
      </c>
      <c r="L407" s="5"/>
      <c r="M407" s="31">
        <f t="shared" si="164"/>
        <v>0</v>
      </c>
      <c r="N407">
        <f t="shared" si="165"/>
        <v>0</v>
      </c>
      <c r="O407">
        <f t="shared" si="166"/>
        <v>0</v>
      </c>
      <c r="P407">
        <f t="shared" si="167"/>
        <v>0</v>
      </c>
      <c r="Q407">
        <f t="shared" si="168"/>
        <v>0</v>
      </c>
      <c r="R407">
        <f t="shared" si="169"/>
        <v>0</v>
      </c>
      <c r="S407">
        <f t="shared" si="170"/>
        <v>0</v>
      </c>
      <c r="T407">
        <f t="shared" si="171"/>
        <v>0</v>
      </c>
      <c r="U407">
        <f t="shared" si="172"/>
        <v>0</v>
      </c>
      <c r="V407">
        <f t="shared" si="173"/>
        <v>0</v>
      </c>
      <c r="W407">
        <f t="shared" si="174"/>
        <v>0</v>
      </c>
      <c r="X407">
        <f t="shared" si="175"/>
        <v>0</v>
      </c>
      <c r="Y407" s="29">
        <f t="shared" si="176"/>
        <v>0</v>
      </c>
      <c r="Z407" s="29">
        <f t="shared" si="177"/>
        <v>0</v>
      </c>
      <c r="AA407" s="29">
        <f t="shared" si="178"/>
        <v>0</v>
      </c>
      <c r="AB407" s="29">
        <f t="shared" si="179"/>
        <v>0</v>
      </c>
      <c r="AC407" s="29">
        <f t="shared" si="180"/>
        <v>0</v>
      </c>
      <c r="AD407" s="29">
        <f t="shared" si="181"/>
        <v>0</v>
      </c>
      <c r="AE407" s="29">
        <f t="shared" si="182"/>
        <v>0</v>
      </c>
      <c r="AF407" s="29">
        <f t="shared" si="183"/>
        <v>0</v>
      </c>
      <c r="AG407" s="29">
        <f t="shared" si="184"/>
        <v>0</v>
      </c>
      <c r="AH407" s="29">
        <f t="shared" si="185"/>
        <v>0</v>
      </c>
      <c r="AI407" s="29">
        <f t="shared" si="186"/>
        <v>0</v>
      </c>
      <c r="AJ407" s="29">
        <f t="shared" si="187"/>
        <v>0</v>
      </c>
    </row>
    <row r="408" spans="1:36" ht="15.75" x14ac:dyDescent="0.25">
      <c r="A408" s="40" t="str">
        <f t="shared" si="189"/>
        <v>ZERO</v>
      </c>
      <c r="B408" s="40"/>
      <c r="C408" s="51" t="s">
        <v>32</v>
      </c>
      <c r="D408" s="10"/>
      <c r="E408" s="52" t="s">
        <v>32</v>
      </c>
      <c r="F408" s="53" t="str">
        <f>VLOOKUP(E408,ISTRUZIONI!$A$10:$B$15,2)</f>
        <v>-</v>
      </c>
      <c r="G408" s="9"/>
      <c r="H408" s="58"/>
      <c r="I408" s="58"/>
      <c r="J408" s="28">
        <f t="shared" si="163"/>
        <v>0</v>
      </c>
      <c r="K408" s="28" t="str">
        <f t="shared" si="188"/>
        <v>Compilare anagrafica</v>
      </c>
      <c r="L408" s="5"/>
      <c r="M408" s="31">
        <f t="shared" si="164"/>
        <v>0</v>
      </c>
      <c r="N408">
        <f t="shared" si="165"/>
        <v>0</v>
      </c>
      <c r="O408">
        <f t="shared" si="166"/>
        <v>0</v>
      </c>
      <c r="P408">
        <f t="shared" si="167"/>
        <v>0</v>
      </c>
      <c r="Q408">
        <f t="shared" si="168"/>
        <v>0</v>
      </c>
      <c r="R408">
        <f t="shared" si="169"/>
        <v>0</v>
      </c>
      <c r="S408">
        <f t="shared" si="170"/>
        <v>0</v>
      </c>
      <c r="T408">
        <f t="shared" si="171"/>
        <v>0</v>
      </c>
      <c r="U408">
        <f t="shared" si="172"/>
        <v>0</v>
      </c>
      <c r="V408">
        <f t="shared" si="173"/>
        <v>0</v>
      </c>
      <c r="W408">
        <f t="shared" si="174"/>
        <v>0</v>
      </c>
      <c r="X408">
        <f t="shared" si="175"/>
        <v>0</v>
      </c>
      <c r="Y408" s="29">
        <f t="shared" si="176"/>
        <v>0</v>
      </c>
      <c r="Z408" s="29">
        <f t="shared" si="177"/>
        <v>0</v>
      </c>
      <c r="AA408" s="29">
        <f t="shared" si="178"/>
        <v>0</v>
      </c>
      <c r="AB408" s="29">
        <f t="shared" si="179"/>
        <v>0</v>
      </c>
      <c r="AC408" s="29">
        <f t="shared" si="180"/>
        <v>0</v>
      </c>
      <c r="AD408" s="29">
        <f t="shared" si="181"/>
        <v>0</v>
      </c>
      <c r="AE408" s="29">
        <f t="shared" si="182"/>
        <v>0</v>
      </c>
      <c r="AF408" s="29">
        <f t="shared" si="183"/>
        <v>0</v>
      </c>
      <c r="AG408" s="29">
        <f t="shared" si="184"/>
        <v>0</v>
      </c>
      <c r="AH408" s="29">
        <f t="shared" si="185"/>
        <v>0</v>
      </c>
      <c r="AI408" s="29">
        <f t="shared" si="186"/>
        <v>0</v>
      </c>
      <c r="AJ408" s="29">
        <f t="shared" si="187"/>
        <v>0</v>
      </c>
    </row>
    <row r="409" spans="1:36" ht="15.75" x14ac:dyDescent="0.25">
      <c r="A409" s="40" t="str">
        <f t="shared" si="189"/>
        <v>ZERO</v>
      </c>
      <c r="B409" s="40"/>
      <c r="C409" s="51" t="s">
        <v>32</v>
      </c>
      <c r="D409" s="10"/>
      <c r="E409" s="52" t="s">
        <v>32</v>
      </c>
      <c r="F409" s="53" t="str">
        <f>VLOOKUP(E409,ISTRUZIONI!$A$10:$B$15,2)</f>
        <v>-</v>
      </c>
      <c r="G409" s="9"/>
      <c r="H409" s="58"/>
      <c r="I409" s="58"/>
      <c r="J409" s="28">
        <f t="shared" si="163"/>
        <v>0</v>
      </c>
      <c r="K409" s="28" t="str">
        <f t="shared" si="188"/>
        <v>Compilare anagrafica</v>
      </c>
      <c r="L409" s="5"/>
      <c r="M409" s="31">
        <f t="shared" si="164"/>
        <v>0</v>
      </c>
      <c r="N409">
        <f t="shared" si="165"/>
        <v>0</v>
      </c>
      <c r="O409">
        <f t="shared" si="166"/>
        <v>0</v>
      </c>
      <c r="P409">
        <f t="shared" si="167"/>
        <v>0</v>
      </c>
      <c r="Q409">
        <f t="shared" si="168"/>
        <v>0</v>
      </c>
      <c r="R409">
        <f t="shared" si="169"/>
        <v>0</v>
      </c>
      <c r="S409">
        <f t="shared" si="170"/>
        <v>0</v>
      </c>
      <c r="T409">
        <f t="shared" si="171"/>
        <v>0</v>
      </c>
      <c r="U409">
        <f t="shared" si="172"/>
        <v>0</v>
      </c>
      <c r="V409">
        <f t="shared" si="173"/>
        <v>0</v>
      </c>
      <c r="W409">
        <f t="shared" si="174"/>
        <v>0</v>
      </c>
      <c r="X409">
        <f t="shared" si="175"/>
        <v>0</v>
      </c>
      <c r="Y409" s="29">
        <f t="shared" si="176"/>
        <v>0</v>
      </c>
      <c r="Z409" s="29">
        <f t="shared" si="177"/>
        <v>0</v>
      </c>
      <c r="AA409" s="29">
        <f t="shared" si="178"/>
        <v>0</v>
      </c>
      <c r="AB409" s="29">
        <f t="shared" si="179"/>
        <v>0</v>
      </c>
      <c r="AC409" s="29">
        <f t="shared" si="180"/>
        <v>0</v>
      </c>
      <c r="AD409" s="29">
        <f t="shared" si="181"/>
        <v>0</v>
      </c>
      <c r="AE409" s="29">
        <f t="shared" si="182"/>
        <v>0</v>
      </c>
      <c r="AF409" s="29">
        <f t="shared" si="183"/>
        <v>0</v>
      </c>
      <c r="AG409" s="29">
        <f t="shared" si="184"/>
        <v>0</v>
      </c>
      <c r="AH409" s="29">
        <f t="shared" si="185"/>
        <v>0</v>
      </c>
      <c r="AI409" s="29">
        <f t="shared" si="186"/>
        <v>0</v>
      </c>
      <c r="AJ409" s="29">
        <f t="shared" si="187"/>
        <v>0</v>
      </c>
    </row>
    <row r="410" spans="1:36" ht="15.75" x14ac:dyDescent="0.25">
      <c r="A410" s="40" t="str">
        <f t="shared" si="189"/>
        <v>ZERO</v>
      </c>
      <c r="B410" s="40"/>
      <c r="C410" s="51" t="s">
        <v>32</v>
      </c>
      <c r="D410" s="10"/>
      <c r="E410" s="52" t="s">
        <v>32</v>
      </c>
      <c r="F410" s="53" t="str">
        <f>VLOOKUP(E410,ISTRUZIONI!$A$10:$B$15,2)</f>
        <v>-</v>
      </c>
      <c r="G410" s="9"/>
      <c r="H410" s="58"/>
      <c r="I410" s="58"/>
      <c r="J410" s="28">
        <f t="shared" si="163"/>
        <v>0</v>
      </c>
      <c r="K410" s="28" t="str">
        <f t="shared" si="188"/>
        <v>Compilare anagrafica</v>
      </c>
      <c r="L410" s="5"/>
      <c r="M410" s="31">
        <f t="shared" si="164"/>
        <v>0</v>
      </c>
      <c r="N410">
        <f t="shared" si="165"/>
        <v>0</v>
      </c>
      <c r="O410">
        <f t="shared" si="166"/>
        <v>0</v>
      </c>
      <c r="P410">
        <f t="shared" si="167"/>
        <v>0</v>
      </c>
      <c r="Q410">
        <f t="shared" si="168"/>
        <v>0</v>
      </c>
      <c r="R410">
        <f t="shared" si="169"/>
        <v>0</v>
      </c>
      <c r="S410">
        <f t="shared" si="170"/>
        <v>0</v>
      </c>
      <c r="T410">
        <f t="shared" si="171"/>
        <v>0</v>
      </c>
      <c r="U410">
        <f t="shared" si="172"/>
        <v>0</v>
      </c>
      <c r="V410">
        <f t="shared" si="173"/>
        <v>0</v>
      </c>
      <c r="W410">
        <f t="shared" si="174"/>
        <v>0</v>
      </c>
      <c r="X410">
        <f t="shared" si="175"/>
        <v>0</v>
      </c>
      <c r="Y410" s="29">
        <f t="shared" si="176"/>
        <v>0</v>
      </c>
      <c r="Z410" s="29">
        <f t="shared" si="177"/>
        <v>0</v>
      </c>
      <c r="AA410" s="29">
        <f t="shared" si="178"/>
        <v>0</v>
      </c>
      <c r="AB410" s="29">
        <f t="shared" si="179"/>
        <v>0</v>
      </c>
      <c r="AC410" s="29">
        <f t="shared" si="180"/>
        <v>0</v>
      </c>
      <c r="AD410" s="29">
        <f t="shared" si="181"/>
        <v>0</v>
      </c>
      <c r="AE410" s="29">
        <f t="shared" si="182"/>
        <v>0</v>
      </c>
      <c r="AF410" s="29">
        <f t="shared" si="183"/>
        <v>0</v>
      </c>
      <c r="AG410" s="29">
        <f t="shared" si="184"/>
        <v>0</v>
      </c>
      <c r="AH410" s="29">
        <f t="shared" si="185"/>
        <v>0</v>
      </c>
      <c r="AI410" s="29">
        <f t="shared" si="186"/>
        <v>0</v>
      </c>
      <c r="AJ410" s="29">
        <f t="shared" si="187"/>
        <v>0</v>
      </c>
    </row>
    <row r="411" spans="1:36" ht="15.75" x14ac:dyDescent="0.25">
      <c r="A411" s="40" t="str">
        <f t="shared" si="189"/>
        <v>ZERO</v>
      </c>
      <c r="B411" s="40"/>
      <c r="C411" s="51" t="s">
        <v>32</v>
      </c>
      <c r="D411" s="10"/>
      <c r="E411" s="52" t="s">
        <v>32</v>
      </c>
      <c r="F411" s="53" t="str">
        <f>VLOOKUP(E411,ISTRUZIONI!$A$10:$B$15,2)</f>
        <v>-</v>
      </c>
      <c r="G411" s="9"/>
      <c r="H411" s="58"/>
      <c r="I411" s="58"/>
      <c r="J411" s="28">
        <f t="shared" si="163"/>
        <v>0</v>
      </c>
      <c r="K411" s="28" t="str">
        <f t="shared" si="188"/>
        <v>Compilare anagrafica</v>
      </c>
      <c r="L411" s="5"/>
      <c r="M411" s="31">
        <f t="shared" si="164"/>
        <v>0</v>
      </c>
      <c r="N411">
        <f t="shared" si="165"/>
        <v>0</v>
      </c>
      <c r="O411">
        <f t="shared" si="166"/>
        <v>0</v>
      </c>
      <c r="P411">
        <f t="shared" si="167"/>
        <v>0</v>
      </c>
      <c r="Q411">
        <f t="shared" si="168"/>
        <v>0</v>
      </c>
      <c r="R411">
        <f t="shared" si="169"/>
        <v>0</v>
      </c>
      <c r="S411">
        <f t="shared" si="170"/>
        <v>0</v>
      </c>
      <c r="T411">
        <f t="shared" si="171"/>
        <v>0</v>
      </c>
      <c r="U411">
        <f t="shared" si="172"/>
        <v>0</v>
      </c>
      <c r="V411">
        <f t="shared" si="173"/>
        <v>0</v>
      </c>
      <c r="W411">
        <f t="shared" si="174"/>
        <v>0</v>
      </c>
      <c r="X411">
        <f t="shared" si="175"/>
        <v>0</v>
      </c>
      <c r="Y411" s="29">
        <f t="shared" si="176"/>
        <v>0</v>
      </c>
      <c r="Z411" s="29">
        <f t="shared" si="177"/>
        <v>0</v>
      </c>
      <c r="AA411" s="29">
        <f t="shared" si="178"/>
        <v>0</v>
      </c>
      <c r="AB411" s="29">
        <f t="shared" si="179"/>
        <v>0</v>
      </c>
      <c r="AC411" s="29">
        <f t="shared" si="180"/>
        <v>0</v>
      </c>
      <c r="AD411" s="29">
        <f t="shared" si="181"/>
        <v>0</v>
      </c>
      <c r="AE411" s="29">
        <f t="shared" si="182"/>
        <v>0</v>
      </c>
      <c r="AF411" s="29">
        <f t="shared" si="183"/>
        <v>0</v>
      </c>
      <c r="AG411" s="29">
        <f t="shared" si="184"/>
        <v>0</v>
      </c>
      <c r="AH411" s="29">
        <f t="shared" si="185"/>
        <v>0</v>
      </c>
      <c r="AI411" s="29">
        <f t="shared" si="186"/>
        <v>0</v>
      </c>
      <c r="AJ411" s="29">
        <f t="shared" si="187"/>
        <v>0</v>
      </c>
    </row>
    <row r="412" spans="1:36" ht="15.75" x14ac:dyDescent="0.25">
      <c r="A412" s="40" t="str">
        <f t="shared" si="189"/>
        <v>ZERO</v>
      </c>
      <c r="B412" s="40"/>
      <c r="C412" s="51" t="s">
        <v>32</v>
      </c>
      <c r="D412" s="10"/>
      <c r="E412" s="52" t="s">
        <v>32</v>
      </c>
      <c r="F412" s="53" t="str">
        <f>VLOOKUP(E412,ISTRUZIONI!$A$10:$B$15,2)</f>
        <v>-</v>
      </c>
      <c r="G412" s="9"/>
      <c r="H412" s="58"/>
      <c r="I412" s="58"/>
      <c r="J412" s="28">
        <f t="shared" si="163"/>
        <v>0</v>
      </c>
      <c r="K412" s="28" t="str">
        <f t="shared" si="188"/>
        <v>Compilare anagrafica</v>
      </c>
      <c r="L412" s="5"/>
      <c r="M412" s="31">
        <f t="shared" si="164"/>
        <v>0</v>
      </c>
      <c r="N412">
        <f t="shared" si="165"/>
        <v>0</v>
      </c>
      <c r="O412">
        <f t="shared" si="166"/>
        <v>0</v>
      </c>
      <c r="P412">
        <f t="shared" si="167"/>
        <v>0</v>
      </c>
      <c r="Q412">
        <f t="shared" si="168"/>
        <v>0</v>
      </c>
      <c r="R412">
        <f t="shared" si="169"/>
        <v>0</v>
      </c>
      <c r="S412">
        <f t="shared" si="170"/>
        <v>0</v>
      </c>
      <c r="T412">
        <f t="shared" si="171"/>
        <v>0</v>
      </c>
      <c r="U412">
        <f t="shared" si="172"/>
        <v>0</v>
      </c>
      <c r="V412">
        <f t="shared" si="173"/>
        <v>0</v>
      </c>
      <c r="W412">
        <f t="shared" si="174"/>
        <v>0</v>
      </c>
      <c r="X412">
        <f t="shared" si="175"/>
        <v>0</v>
      </c>
      <c r="Y412" s="29">
        <f t="shared" si="176"/>
        <v>0</v>
      </c>
      <c r="Z412" s="29">
        <f t="shared" si="177"/>
        <v>0</v>
      </c>
      <c r="AA412" s="29">
        <f t="shared" si="178"/>
        <v>0</v>
      </c>
      <c r="AB412" s="29">
        <f t="shared" si="179"/>
        <v>0</v>
      </c>
      <c r="AC412" s="29">
        <f t="shared" si="180"/>
        <v>0</v>
      </c>
      <c r="AD412" s="29">
        <f t="shared" si="181"/>
        <v>0</v>
      </c>
      <c r="AE412" s="29">
        <f t="shared" si="182"/>
        <v>0</v>
      </c>
      <c r="AF412" s="29">
        <f t="shared" si="183"/>
        <v>0</v>
      </c>
      <c r="AG412" s="29">
        <f t="shared" si="184"/>
        <v>0</v>
      </c>
      <c r="AH412" s="29">
        <f t="shared" si="185"/>
        <v>0</v>
      </c>
      <c r="AI412" s="29">
        <f t="shared" si="186"/>
        <v>0</v>
      </c>
      <c r="AJ412" s="29">
        <f t="shared" si="187"/>
        <v>0</v>
      </c>
    </row>
    <row r="413" spans="1:36" ht="15.75" x14ac:dyDescent="0.25">
      <c r="A413" s="40" t="str">
        <f t="shared" si="189"/>
        <v>ZERO</v>
      </c>
      <c r="B413" s="40"/>
      <c r="C413" s="51" t="s">
        <v>32</v>
      </c>
      <c r="D413" s="10"/>
      <c r="E413" s="52" t="s">
        <v>32</v>
      </c>
      <c r="F413" s="53" t="str">
        <f>VLOOKUP(E413,ISTRUZIONI!$A$10:$B$15,2)</f>
        <v>-</v>
      </c>
      <c r="G413" s="9"/>
      <c r="H413" s="58"/>
      <c r="I413" s="58"/>
      <c r="J413" s="28">
        <f t="shared" si="163"/>
        <v>0</v>
      </c>
      <c r="K413" s="28" t="str">
        <f t="shared" si="188"/>
        <v>Compilare anagrafica</v>
      </c>
      <c r="L413" s="5"/>
      <c r="M413" s="31">
        <f t="shared" si="164"/>
        <v>0</v>
      </c>
      <c r="N413">
        <f t="shared" si="165"/>
        <v>0</v>
      </c>
      <c r="O413">
        <f t="shared" si="166"/>
        <v>0</v>
      </c>
      <c r="P413">
        <f t="shared" si="167"/>
        <v>0</v>
      </c>
      <c r="Q413">
        <f t="shared" si="168"/>
        <v>0</v>
      </c>
      <c r="R413">
        <f t="shared" si="169"/>
        <v>0</v>
      </c>
      <c r="S413">
        <f t="shared" si="170"/>
        <v>0</v>
      </c>
      <c r="T413">
        <f t="shared" si="171"/>
        <v>0</v>
      </c>
      <c r="U413">
        <f t="shared" si="172"/>
        <v>0</v>
      </c>
      <c r="V413">
        <f t="shared" si="173"/>
        <v>0</v>
      </c>
      <c r="W413">
        <f t="shared" si="174"/>
        <v>0</v>
      </c>
      <c r="X413">
        <f t="shared" si="175"/>
        <v>0</v>
      </c>
      <c r="Y413" s="29">
        <f t="shared" si="176"/>
        <v>0</v>
      </c>
      <c r="Z413" s="29">
        <f t="shared" si="177"/>
        <v>0</v>
      </c>
      <c r="AA413" s="29">
        <f t="shared" si="178"/>
        <v>0</v>
      </c>
      <c r="AB413" s="29">
        <f t="shared" si="179"/>
        <v>0</v>
      </c>
      <c r="AC413" s="29">
        <f t="shared" si="180"/>
        <v>0</v>
      </c>
      <c r="AD413" s="29">
        <f t="shared" si="181"/>
        <v>0</v>
      </c>
      <c r="AE413" s="29">
        <f t="shared" si="182"/>
        <v>0</v>
      </c>
      <c r="AF413" s="29">
        <f t="shared" si="183"/>
        <v>0</v>
      </c>
      <c r="AG413" s="29">
        <f t="shared" si="184"/>
        <v>0</v>
      </c>
      <c r="AH413" s="29">
        <f t="shared" si="185"/>
        <v>0</v>
      </c>
      <c r="AI413" s="29">
        <f t="shared" si="186"/>
        <v>0</v>
      </c>
      <c r="AJ413" s="29">
        <f t="shared" si="187"/>
        <v>0</v>
      </c>
    </row>
    <row r="414" spans="1:36" ht="15.75" x14ac:dyDescent="0.25">
      <c r="A414" s="40" t="str">
        <f t="shared" si="189"/>
        <v>ZERO</v>
      </c>
      <c r="B414" s="40"/>
      <c r="C414" s="51" t="s">
        <v>32</v>
      </c>
      <c r="D414" s="10"/>
      <c r="E414" s="52" t="s">
        <v>32</v>
      </c>
      <c r="F414" s="53" t="str">
        <f>VLOOKUP(E414,ISTRUZIONI!$A$10:$B$15,2)</f>
        <v>-</v>
      </c>
      <c r="G414" s="9"/>
      <c r="H414" s="58"/>
      <c r="I414" s="58"/>
      <c r="J414" s="28">
        <f t="shared" si="163"/>
        <v>0</v>
      </c>
      <c r="K414" s="28" t="str">
        <f t="shared" si="188"/>
        <v>Compilare anagrafica</v>
      </c>
      <c r="L414" s="5"/>
      <c r="M414" s="31">
        <f t="shared" si="164"/>
        <v>0</v>
      </c>
      <c r="N414">
        <f t="shared" si="165"/>
        <v>0</v>
      </c>
      <c r="O414">
        <f t="shared" si="166"/>
        <v>0</v>
      </c>
      <c r="P414">
        <f t="shared" si="167"/>
        <v>0</v>
      </c>
      <c r="Q414">
        <f t="shared" si="168"/>
        <v>0</v>
      </c>
      <c r="R414">
        <f t="shared" si="169"/>
        <v>0</v>
      </c>
      <c r="S414">
        <f t="shared" si="170"/>
        <v>0</v>
      </c>
      <c r="T414">
        <f t="shared" si="171"/>
        <v>0</v>
      </c>
      <c r="U414">
        <f t="shared" si="172"/>
        <v>0</v>
      </c>
      <c r="V414">
        <f t="shared" si="173"/>
        <v>0</v>
      </c>
      <c r="W414">
        <f t="shared" si="174"/>
        <v>0</v>
      </c>
      <c r="X414">
        <f t="shared" si="175"/>
        <v>0</v>
      </c>
      <c r="Y414" s="29">
        <f t="shared" si="176"/>
        <v>0</v>
      </c>
      <c r="Z414" s="29">
        <f t="shared" si="177"/>
        <v>0</v>
      </c>
      <c r="AA414" s="29">
        <f t="shared" si="178"/>
        <v>0</v>
      </c>
      <c r="AB414" s="29">
        <f t="shared" si="179"/>
        <v>0</v>
      </c>
      <c r="AC414" s="29">
        <f t="shared" si="180"/>
        <v>0</v>
      </c>
      <c r="AD414" s="29">
        <f t="shared" si="181"/>
        <v>0</v>
      </c>
      <c r="AE414" s="29">
        <f t="shared" si="182"/>
        <v>0</v>
      </c>
      <c r="AF414" s="29">
        <f t="shared" si="183"/>
        <v>0</v>
      </c>
      <c r="AG414" s="29">
        <f t="shared" si="184"/>
        <v>0</v>
      </c>
      <c r="AH414" s="29">
        <f t="shared" si="185"/>
        <v>0</v>
      </c>
      <c r="AI414" s="29">
        <f t="shared" si="186"/>
        <v>0</v>
      </c>
      <c r="AJ414" s="29">
        <f t="shared" si="187"/>
        <v>0</v>
      </c>
    </row>
    <row r="415" spans="1:36" ht="15.75" x14ac:dyDescent="0.25">
      <c r="A415" s="40" t="str">
        <f t="shared" si="189"/>
        <v>ZERO</v>
      </c>
      <c r="B415" s="40"/>
      <c r="C415" s="51" t="s">
        <v>32</v>
      </c>
      <c r="D415" s="10"/>
      <c r="E415" s="52" t="s">
        <v>32</v>
      </c>
      <c r="F415" s="53" t="str">
        <f>VLOOKUP(E415,ISTRUZIONI!$A$10:$B$15,2)</f>
        <v>-</v>
      </c>
      <c r="G415" s="9"/>
      <c r="H415" s="58"/>
      <c r="I415" s="58"/>
      <c r="J415" s="28">
        <f t="shared" si="163"/>
        <v>0</v>
      </c>
      <c r="K415" s="28" t="str">
        <f t="shared" si="188"/>
        <v>Compilare anagrafica</v>
      </c>
      <c r="L415" s="5"/>
      <c r="M415" s="31">
        <f t="shared" si="164"/>
        <v>0</v>
      </c>
      <c r="N415">
        <f t="shared" si="165"/>
        <v>0</v>
      </c>
      <c r="O415">
        <f t="shared" si="166"/>
        <v>0</v>
      </c>
      <c r="P415">
        <f t="shared" si="167"/>
        <v>0</v>
      </c>
      <c r="Q415">
        <f t="shared" si="168"/>
        <v>0</v>
      </c>
      <c r="R415">
        <f t="shared" si="169"/>
        <v>0</v>
      </c>
      <c r="S415">
        <f t="shared" si="170"/>
        <v>0</v>
      </c>
      <c r="T415">
        <f t="shared" si="171"/>
        <v>0</v>
      </c>
      <c r="U415">
        <f t="shared" si="172"/>
        <v>0</v>
      </c>
      <c r="V415">
        <f t="shared" si="173"/>
        <v>0</v>
      </c>
      <c r="W415">
        <f t="shared" si="174"/>
        <v>0</v>
      </c>
      <c r="X415">
        <f t="shared" si="175"/>
        <v>0</v>
      </c>
      <c r="Y415" s="29">
        <f t="shared" si="176"/>
        <v>0</v>
      </c>
      <c r="Z415" s="29">
        <f t="shared" si="177"/>
        <v>0</v>
      </c>
      <c r="AA415" s="29">
        <f t="shared" si="178"/>
        <v>0</v>
      </c>
      <c r="AB415" s="29">
        <f t="shared" si="179"/>
        <v>0</v>
      </c>
      <c r="AC415" s="29">
        <f t="shared" si="180"/>
        <v>0</v>
      </c>
      <c r="AD415" s="29">
        <f t="shared" si="181"/>
        <v>0</v>
      </c>
      <c r="AE415" s="29">
        <f t="shared" si="182"/>
        <v>0</v>
      </c>
      <c r="AF415" s="29">
        <f t="shared" si="183"/>
        <v>0</v>
      </c>
      <c r="AG415" s="29">
        <f t="shared" si="184"/>
        <v>0</v>
      </c>
      <c r="AH415" s="29">
        <f t="shared" si="185"/>
        <v>0</v>
      </c>
      <c r="AI415" s="29">
        <f t="shared" si="186"/>
        <v>0</v>
      </c>
      <c r="AJ415" s="29">
        <f t="shared" si="187"/>
        <v>0</v>
      </c>
    </row>
    <row r="416" spans="1:36" ht="15.75" x14ac:dyDescent="0.25">
      <c r="A416" s="40" t="str">
        <f t="shared" si="189"/>
        <v>ZERO</v>
      </c>
      <c r="B416" s="40"/>
      <c r="C416" s="51" t="s">
        <v>32</v>
      </c>
      <c r="D416" s="10"/>
      <c r="E416" s="52" t="s">
        <v>32</v>
      </c>
      <c r="F416" s="53" t="str">
        <f>VLOOKUP(E416,ISTRUZIONI!$A$10:$B$15,2)</f>
        <v>-</v>
      </c>
      <c r="G416" s="9"/>
      <c r="H416" s="58"/>
      <c r="I416" s="58"/>
      <c r="J416" s="28">
        <f t="shared" si="163"/>
        <v>0</v>
      </c>
      <c r="K416" s="28" t="str">
        <f t="shared" si="188"/>
        <v>Compilare anagrafica</v>
      </c>
      <c r="L416" s="5"/>
      <c r="M416" s="31">
        <f t="shared" si="164"/>
        <v>0</v>
      </c>
      <c r="N416">
        <f t="shared" si="165"/>
        <v>0</v>
      </c>
      <c r="O416">
        <f t="shared" si="166"/>
        <v>0</v>
      </c>
      <c r="P416">
        <f t="shared" si="167"/>
        <v>0</v>
      </c>
      <c r="Q416">
        <f t="shared" si="168"/>
        <v>0</v>
      </c>
      <c r="R416">
        <f t="shared" si="169"/>
        <v>0</v>
      </c>
      <c r="S416">
        <f t="shared" si="170"/>
        <v>0</v>
      </c>
      <c r="T416">
        <f t="shared" si="171"/>
        <v>0</v>
      </c>
      <c r="U416">
        <f t="shared" si="172"/>
        <v>0</v>
      </c>
      <c r="V416">
        <f t="shared" si="173"/>
        <v>0</v>
      </c>
      <c r="W416">
        <f t="shared" si="174"/>
        <v>0</v>
      </c>
      <c r="X416">
        <f t="shared" si="175"/>
        <v>0</v>
      </c>
      <c r="Y416" s="29">
        <f t="shared" si="176"/>
        <v>0</v>
      </c>
      <c r="Z416" s="29">
        <f t="shared" si="177"/>
        <v>0</v>
      </c>
      <c r="AA416" s="29">
        <f t="shared" si="178"/>
        <v>0</v>
      </c>
      <c r="AB416" s="29">
        <f t="shared" si="179"/>
        <v>0</v>
      </c>
      <c r="AC416" s="29">
        <f t="shared" si="180"/>
        <v>0</v>
      </c>
      <c r="AD416" s="29">
        <f t="shared" si="181"/>
        <v>0</v>
      </c>
      <c r="AE416" s="29">
        <f t="shared" si="182"/>
        <v>0</v>
      </c>
      <c r="AF416" s="29">
        <f t="shared" si="183"/>
        <v>0</v>
      </c>
      <c r="AG416" s="29">
        <f t="shared" si="184"/>
        <v>0</v>
      </c>
      <c r="AH416" s="29">
        <f t="shared" si="185"/>
        <v>0</v>
      </c>
      <c r="AI416" s="29">
        <f t="shared" si="186"/>
        <v>0</v>
      </c>
      <c r="AJ416" s="29">
        <f t="shared" si="187"/>
        <v>0</v>
      </c>
    </row>
    <row r="417" spans="1:36" ht="15.75" x14ac:dyDescent="0.25">
      <c r="A417" s="40" t="str">
        <f t="shared" si="189"/>
        <v>ZERO</v>
      </c>
      <c r="B417" s="40"/>
      <c r="C417" s="51" t="s">
        <v>32</v>
      </c>
      <c r="D417" s="10"/>
      <c r="E417" s="52" t="s">
        <v>32</v>
      </c>
      <c r="F417" s="53" t="str">
        <f>VLOOKUP(E417,ISTRUZIONI!$A$10:$B$15,2)</f>
        <v>-</v>
      </c>
      <c r="G417" s="9"/>
      <c r="H417" s="58"/>
      <c r="I417" s="58"/>
      <c r="J417" s="28">
        <f t="shared" si="163"/>
        <v>0</v>
      </c>
      <c r="K417" s="28" t="str">
        <f t="shared" si="188"/>
        <v>Compilare anagrafica</v>
      </c>
      <c r="L417" s="5"/>
      <c r="M417" s="31">
        <f t="shared" si="164"/>
        <v>0</v>
      </c>
      <c r="N417">
        <f t="shared" si="165"/>
        <v>0</v>
      </c>
      <c r="O417">
        <f t="shared" si="166"/>
        <v>0</v>
      </c>
      <c r="P417">
        <f t="shared" si="167"/>
        <v>0</v>
      </c>
      <c r="Q417">
        <f t="shared" si="168"/>
        <v>0</v>
      </c>
      <c r="R417">
        <f t="shared" si="169"/>
        <v>0</v>
      </c>
      <c r="S417">
        <f t="shared" si="170"/>
        <v>0</v>
      </c>
      <c r="T417">
        <f t="shared" si="171"/>
        <v>0</v>
      </c>
      <c r="U417">
        <f t="shared" si="172"/>
        <v>0</v>
      </c>
      <c r="V417">
        <f t="shared" si="173"/>
        <v>0</v>
      </c>
      <c r="W417">
        <f t="shared" si="174"/>
        <v>0</v>
      </c>
      <c r="X417">
        <f t="shared" si="175"/>
        <v>0</v>
      </c>
      <c r="Y417" s="29">
        <f t="shared" si="176"/>
        <v>0</v>
      </c>
      <c r="Z417" s="29">
        <f t="shared" si="177"/>
        <v>0</v>
      </c>
      <c r="AA417" s="29">
        <f t="shared" si="178"/>
        <v>0</v>
      </c>
      <c r="AB417" s="29">
        <f t="shared" si="179"/>
        <v>0</v>
      </c>
      <c r="AC417" s="29">
        <f t="shared" si="180"/>
        <v>0</v>
      </c>
      <c r="AD417" s="29">
        <f t="shared" si="181"/>
        <v>0</v>
      </c>
      <c r="AE417" s="29">
        <f t="shared" si="182"/>
        <v>0</v>
      </c>
      <c r="AF417" s="29">
        <f t="shared" si="183"/>
        <v>0</v>
      </c>
      <c r="AG417" s="29">
        <f t="shared" si="184"/>
        <v>0</v>
      </c>
      <c r="AH417" s="29">
        <f t="shared" si="185"/>
        <v>0</v>
      </c>
      <c r="AI417" s="29">
        <f t="shared" si="186"/>
        <v>0</v>
      </c>
      <c r="AJ417" s="29">
        <f t="shared" si="187"/>
        <v>0</v>
      </c>
    </row>
    <row r="418" spans="1:36" ht="15.75" x14ac:dyDescent="0.25">
      <c r="A418" s="40" t="str">
        <f t="shared" si="189"/>
        <v>ZERO</v>
      </c>
      <c r="B418" s="40"/>
      <c r="C418" s="51" t="s">
        <v>32</v>
      </c>
      <c r="D418" s="10"/>
      <c r="E418" s="52" t="s">
        <v>32</v>
      </c>
      <c r="F418" s="53" t="str">
        <f>VLOOKUP(E418,ISTRUZIONI!$A$10:$B$15,2)</f>
        <v>-</v>
      </c>
      <c r="G418" s="9"/>
      <c r="H418" s="58"/>
      <c r="I418" s="58"/>
      <c r="J418" s="28">
        <f t="shared" si="163"/>
        <v>0</v>
      </c>
      <c r="K418" s="28" t="str">
        <f t="shared" si="188"/>
        <v>Compilare anagrafica</v>
      </c>
      <c r="L418" s="5"/>
      <c r="M418" s="31">
        <f t="shared" si="164"/>
        <v>0</v>
      </c>
      <c r="N418">
        <f t="shared" si="165"/>
        <v>0</v>
      </c>
      <c r="O418">
        <f t="shared" si="166"/>
        <v>0</v>
      </c>
      <c r="P418">
        <f t="shared" si="167"/>
        <v>0</v>
      </c>
      <c r="Q418">
        <f t="shared" si="168"/>
        <v>0</v>
      </c>
      <c r="R418">
        <f t="shared" si="169"/>
        <v>0</v>
      </c>
      <c r="S418">
        <f t="shared" si="170"/>
        <v>0</v>
      </c>
      <c r="T418">
        <f t="shared" si="171"/>
        <v>0</v>
      </c>
      <c r="U418">
        <f t="shared" si="172"/>
        <v>0</v>
      </c>
      <c r="V418">
        <f t="shared" si="173"/>
        <v>0</v>
      </c>
      <c r="W418">
        <f t="shared" si="174"/>
        <v>0</v>
      </c>
      <c r="X418">
        <f t="shared" si="175"/>
        <v>0</v>
      </c>
      <c r="Y418" s="29">
        <f t="shared" si="176"/>
        <v>0</v>
      </c>
      <c r="Z418" s="29">
        <f t="shared" si="177"/>
        <v>0</v>
      </c>
      <c r="AA418" s="29">
        <f t="shared" si="178"/>
        <v>0</v>
      </c>
      <c r="AB418" s="29">
        <f t="shared" si="179"/>
        <v>0</v>
      </c>
      <c r="AC418" s="29">
        <f t="shared" si="180"/>
        <v>0</v>
      </c>
      <c r="AD418" s="29">
        <f t="shared" si="181"/>
        <v>0</v>
      </c>
      <c r="AE418" s="29">
        <f t="shared" si="182"/>
        <v>0</v>
      </c>
      <c r="AF418" s="29">
        <f t="shared" si="183"/>
        <v>0</v>
      </c>
      <c r="AG418" s="29">
        <f t="shared" si="184"/>
        <v>0</v>
      </c>
      <c r="AH418" s="29">
        <f t="shared" si="185"/>
        <v>0</v>
      </c>
      <c r="AI418" s="29">
        <f t="shared" si="186"/>
        <v>0</v>
      </c>
      <c r="AJ418" s="29">
        <f t="shared" si="187"/>
        <v>0</v>
      </c>
    </row>
    <row r="419" spans="1:36" ht="15.75" x14ac:dyDescent="0.25">
      <c r="A419" s="40" t="str">
        <f t="shared" si="189"/>
        <v>ZERO</v>
      </c>
      <c r="B419" s="40"/>
      <c r="C419" s="51" t="s">
        <v>32</v>
      </c>
      <c r="D419" s="10"/>
      <c r="E419" s="52" t="s">
        <v>32</v>
      </c>
      <c r="F419" s="53" t="str">
        <f>VLOOKUP(E419,ISTRUZIONI!$A$10:$B$15,2)</f>
        <v>-</v>
      </c>
      <c r="G419" s="9"/>
      <c r="H419" s="58"/>
      <c r="I419" s="58"/>
      <c r="J419" s="28">
        <f t="shared" si="163"/>
        <v>0</v>
      </c>
      <c r="K419" s="28" t="str">
        <f t="shared" si="188"/>
        <v>Compilare anagrafica</v>
      </c>
      <c r="L419" s="5"/>
      <c r="M419" s="31">
        <f t="shared" si="164"/>
        <v>0</v>
      </c>
      <c r="N419">
        <f t="shared" si="165"/>
        <v>0</v>
      </c>
      <c r="O419">
        <f t="shared" si="166"/>
        <v>0</v>
      </c>
      <c r="P419">
        <f t="shared" si="167"/>
        <v>0</v>
      </c>
      <c r="Q419">
        <f t="shared" si="168"/>
        <v>0</v>
      </c>
      <c r="R419">
        <f t="shared" si="169"/>
        <v>0</v>
      </c>
      <c r="S419">
        <f t="shared" si="170"/>
        <v>0</v>
      </c>
      <c r="T419">
        <f t="shared" si="171"/>
        <v>0</v>
      </c>
      <c r="U419">
        <f t="shared" si="172"/>
        <v>0</v>
      </c>
      <c r="V419">
        <f t="shared" si="173"/>
        <v>0</v>
      </c>
      <c r="W419">
        <f t="shared" si="174"/>
        <v>0</v>
      </c>
      <c r="X419">
        <f t="shared" si="175"/>
        <v>0</v>
      </c>
      <c r="Y419" s="29">
        <f t="shared" si="176"/>
        <v>0</v>
      </c>
      <c r="Z419" s="29">
        <f t="shared" si="177"/>
        <v>0</v>
      </c>
      <c r="AA419" s="29">
        <f t="shared" si="178"/>
        <v>0</v>
      </c>
      <c r="AB419" s="29">
        <f t="shared" si="179"/>
        <v>0</v>
      </c>
      <c r="AC419" s="29">
        <f t="shared" si="180"/>
        <v>0</v>
      </c>
      <c r="AD419" s="29">
        <f t="shared" si="181"/>
        <v>0</v>
      </c>
      <c r="AE419" s="29">
        <f t="shared" si="182"/>
        <v>0</v>
      </c>
      <c r="AF419" s="29">
        <f t="shared" si="183"/>
        <v>0</v>
      </c>
      <c r="AG419" s="29">
        <f t="shared" si="184"/>
        <v>0</v>
      </c>
      <c r="AH419" s="29">
        <f t="shared" si="185"/>
        <v>0</v>
      </c>
      <c r="AI419" s="29">
        <f t="shared" si="186"/>
        <v>0</v>
      </c>
      <c r="AJ419" s="29">
        <f t="shared" si="187"/>
        <v>0</v>
      </c>
    </row>
    <row r="420" spans="1:36" ht="15.75" x14ac:dyDescent="0.25">
      <c r="A420" s="40" t="str">
        <f t="shared" si="189"/>
        <v>ZERO</v>
      </c>
      <c r="B420" s="40"/>
      <c r="C420" s="51" t="s">
        <v>32</v>
      </c>
      <c r="D420" s="10"/>
      <c r="E420" s="52" t="s">
        <v>32</v>
      </c>
      <c r="F420" s="53" t="str">
        <f>VLOOKUP(E420,ISTRUZIONI!$A$10:$B$15,2)</f>
        <v>-</v>
      </c>
      <c r="G420" s="9"/>
      <c r="H420" s="58"/>
      <c r="I420" s="58"/>
      <c r="J420" s="28">
        <f t="shared" si="163"/>
        <v>0</v>
      </c>
      <c r="K420" s="28" t="str">
        <f t="shared" si="188"/>
        <v>Compilare anagrafica</v>
      </c>
      <c r="L420" s="5"/>
      <c r="M420" s="31">
        <f t="shared" si="164"/>
        <v>0</v>
      </c>
      <c r="N420">
        <f t="shared" si="165"/>
        <v>0</v>
      </c>
      <c r="O420">
        <f t="shared" si="166"/>
        <v>0</v>
      </c>
      <c r="P420">
        <f t="shared" si="167"/>
        <v>0</v>
      </c>
      <c r="Q420">
        <f t="shared" si="168"/>
        <v>0</v>
      </c>
      <c r="R420">
        <f t="shared" si="169"/>
        <v>0</v>
      </c>
      <c r="S420">
        <f t="shared" si="170"/>
        <v>0</v>
      </c>
      <c r="T420">
        <f t="shared" si="171"/>
        <v>0</v>
      </c>
      <c r="U420">
        <f t="shared" si="172"/>
        <v>0</v>
      </c>
      <c r="V420">
        <f t="shared" si="173"/>
        <v>0</v>
      </c>
      <c r="W420">
        <f t="shared" si="174"/>
        <v>0</v>
      </c>
      <c r="X420">
        <f t="shared" si="175"/>
        <v>0</v>
      </c>
      <c r="Y420" s="29">
        <f t="shared" si="176"/>
        <v>0</v>
      </c>
      <c r="Z420" s="29">
        <f t="shared" si="177"/>
        <v>0</v>
      </c>
      <c r="AA420" s="29">
        <f t="shared" si="178"/>
        <v>0</v>
      </c>
      <c r="AB420" s="29">
        <f t="shared" si="179"/>
        <v>0</v>
      </c>
      <c r="AC420" s="29">
        <f t="shared" si="180"/>
        <v>0</v>
      </c>
      <c r="AD420" s="29">
        <f t="shared" si="181"/>
        <v>0</v>
      </c>
      <c r="AE420" s="29">
        <f t="shared" si="182"/>
        <v>0</v>
      </c>
      <c r="AF420" s="29">
        <f t="shared" si="183"/>
        <v>0</v>
      </c>
      <c r="AG420" s="29">
        <f t="shared" si="184"/>
        <v>0</v>
      </c>
      <c r="AH420" s="29">
        <f t="shared" si="185"/>
        <v>0</v>
      </c>
      <c r="AI420" s="29">
        <f t="shared" si="186"/>
        <v>0</v>
      </c>
      <c r="AJ420" s="29">
        <f t="shared" si="187"/>
        <v>0</v>
      </c>
    </row>
    <row r="421" spans="1:36" ht="15.75" x14ac:dyDescent="0.25">
      <c r="A421" s="40" t="str">
        <f t="shared" si="189"/>
        <v>ZERO</v>
      </c>
      <c r="B421" s="40"/>
      <c r="C421" s="51" t="s">
        <v>32</v>
      </c>
      <c r="D421" s="10"/>
      <c r="E421" s="52" t="s">
        <v>32</v>
      </c>
      <c r="F421" s="53" t="str">
        <f>VLOOKUP(E421,ISTRUZIONI!$A$10:$B$15,2)</f>
        <v>-</v>
      </c>
      <c r="G421" s="9"/>
      <c r="H421" s="58"/>
      <c r="I421" s="58"/>
      <c r="J421" s="28">
        <f t="shared" si="163"/>
        <v>0</v>
      </c>
      <c r="K421" s="28" t="str">
        <f t="shared" si="188"/>
        <v>Compilare anagrafica</v>
      </c>
      <c r="L421" s="5"/>
      <c r="M421" s="31">
        <f t="shared" si="164"/>
        <v>0</v>
      </c>
      <c r="N421">
        <f t="shared" si="165"/>
        <v>0</v>
      </c>
      <c r="O421">
        <f t="shared" si="166"/>
        <v>0</v>
      </c>
      <c r="P421">
        <f t="shared" si="167"/>
        <v>0</v>
      </c>
      <c r="Q421">
        <f t="shared" si="168"/>
        <v>0</v>
      </c>
      <c r="R421">
        <f t="shared" si="169"/>
        <v>0</v>
      </c>
      <c r="S421">
        <f t="shared" si="170"/>
        <v>0</v>
      </c>
      <c r="T421">
        <f t="shared" si="171"/>
        <v>0</v>
      </c>
      <c r="U421">
        <f t="shared" si="172"/>
        <v>0</v>
      </c>
      <c r="V421">
        <f t="shared" si="173"/>
        <v>0</v>
      </c>
      <c r="W421">
        <f t="shared" si="174"/>
        <v>0</v>
      </c>
      <c r="X421">
        <f t="shared" si="175"/>
        <v>0</v>
      </c>
      <c r="Y421" s="29">
        <f t="shared" si="176"/>
        <v>0</v>
      </c>
      <c r="Z421" s="29">
        <f t="shared" si="177"/>
        <v>0</v>
      </c>
      <c r="AA421" s="29">
        <f t="shared" si="178"/>
        <v>0</v>
      </c>
      <c r="AB421" s="29">
        <f t="shared" si="179"/>
        <v>0</v>
      </c>
      <c r="AC421" s="29">
        <f t="shared" si="180"/>
        <v>0</v>
      </c>
      <c r="AD421" s="29">
        <f t="shared" si="181"/>
        <v>0</v>
      </c>
      <c r="AE421" s="29">
        <f t="shared" si="182"/>
        <v>0</v>
      </c>
      <c r="AF421" s="29">
        <f t="shared" si="183"/>
        <v>0</v>
      </c>
      <c r="AG421" s="29">
        <f t="shared" si="184"/>
        <v>0</v>
      </c>
      <c r="AH421" s="29">
        <f t="shared" si="185"/>
        <v>0</v>
      </c>
      <c r="AI421" s="29">
        <f t="shared" si="186"/>
        <v>0</v>
      </c>
      <c r="AJ421" s="29">
        <f t="shared" si="187"/>
        <v>0</v>
      </c>
    </row>
    <row r="422" spans="1:36" ht="15.75" x14ac:dyDescent="0.25">
      <c r="A422" s="40" t="str">
        <f t="shared" si="189"/>
        <v>ZERO</v>
      </c>
      <c r="B422" s="40"/>
      <c r="C422" s="51" t="s">
        <v>32</v>
      </c>
      <c r="D422" s="10"/>
      <c r="E422" s="52" t="s">
        <v>32</v>
      </c>
      <c r="F422" s="53" t="str">
        <f>VLOOKUP(E422,ISTRUZIONI!$A$10:$B$15,2)</f>
        <v>-</v>
      </c>
      <c r="G422" s="9"/>
      <c r="H422" s="58"/>
      <c r="I422" s="58"/>
      <c r="J422" s="28">
        <f t="shared" si="163"/>
        <v>0</v>
      </c>
      <c r="K422" s="28" t="str">
        <f t="shared" si="188"/>
        <v>Compilare anagrafica</v>
      </c>
      <c r="L422" s="5"/>
      <c r="M422" s="31">
        <f t="shared" si="164"/>
        <v>0</v>
      </c>
      <c r="N422">
        <f t="shared" si="165"/>
        <v>0</v>
      </c>
      <c r="O422">
        <f t="shared" si="166"/>
        <v>0</v>
      </c>
      <c r="P422">
        <f t="shared" si="167"/>
        <v>0</v>
      </c>
      <c r="Q422">
        <f t="shared" si="168"/>
        <v>0</v>
      </c>
      <c r="R422">
        <f t="shared" si="169"/>
        <v>0</v>
      </c>
      <c r="S422">
        <f t="shared" si="170"/>
        <v>0</v>
      </c>
      <c r="T422">
        <f t="shared" si="171"/>
        <v>0</v>
      </c>
      <c r="U422">
        <f t="shared" si="172"/>
        <v>0</v>
      </c>
      <c r="V422">
        <f t="shared" si="173"/>
        <v>0</v>
      </c>
      <c r="W422">
        <f t="shared" si="174"/>
        <v>0</v>
      </c>
      <c r="X422">
        <f t="shared" si="175"/>
        <v>0</v>
      </c>
      <c r="Y422" s="29">
        <f t="shared" si="176"/>
        <v>0</v>
      </c>
      <c r="Z422" s="29">
        <f t="shared" si="177"/>
        <v>0</v>
      </c>
      <c r="AA422" s="29">
        <f t="shared" si="178"/>
        <v>0</v>
      </c>
      <c r="AB422" s="29">
        <f t="shared" si="179"/>
        <v>0</v>
      </c>
      <c r="AC422" s="29">
        <f t="shared" si="180"/>
        <v>0</v>
      </c>
      <c r="AD422" s="29">
        <f t="shared" si="181"/>
        <v>0</v>
      </c>
      <c r="AE422" s="29">
        <f t="shared" si="182"/>
        <v>0</v>
      </c>
      <c r="AF422" s="29">
        <f t="shared" si="183"/>
        <v>0</v>
      </c>
      <c r="AG422" s="29">
        <f t="shared" si="184"/>
        <v>0</v>
      </c>
      <c r="AH422" s="29">
        <f t="shared" si="185"/>
        <v>0</v>
      </c>
      <c r="AI422" s="29">
        <f t="shared" si="186"/>
        <v>0</v>
      </c>
      <c r="AJ422" s="29">
        <f t="shared" si="187"/>
        <v>0</v>
      </c>
    </row>
    <row r="423" spans="1:36" ht="15.75" x14ac:dyDescent="0.25">
      <c r="A423" s="40" t="str">
        <f t="shared" si="189"/>
        <v>ZERO</v>
      </c>
      <c r="B423" s="40"/>
      <c r="C423" s="51" t="s">
        <v>32</v>
      </c>
      <c r="D423" s="10"/>
      <c r="E423" s="52" t="s">
        <v>32</v>
      </c>
      <c r="F423" s="53" t="str">
        <f>VLOOKUP(E423,ISTRUZIONI!$A$10:$B$15,2)</f>
        <v>-</v>
      </c>
      <c r="G423" s="9"/>
      <c r="H423" s="58"/>
      <c r="I423" s="58"/>
      <c r="J423" s="28">
        <f t="shared" si="163"/>
        <v>0</v>
      </c>
      <c r="K423" s="28" t="str">
        <f t="shared" si="188"/>
        <v>Compilare anagrafica</v>
      </c>
      <c r="L423" s="5"/>
      <c r="M423" s="31">
        <f t="shared" si="164"/>
        <v>0</v>
      </c>
      <c r="N423">
        <f t="shared" si="165"/>
        <v>0</v>
      </c>
      <c r="O423">
        <f t="shared" si="166"/>
        <v>0</v>
      </c>
      <c r="P423">
        <f t="shared" si="167"/>
        <v>0</v>
      </c>
      <c r="Q423">
        <f t="shared" si="168"/>
        <v>0</v>
      </c>
      <c r="R423">
        <f t="shared" si="169"/>
        <v>0</v>
      </c>
      <c r="S423">
        <f t="shared" si="170"/>
        <v>0</v>
      </c>
      <c r="T423">
        <f t="shared" si="171"/>
        <v>0</v>
      </c>
      <c r="U423">
        <f t="shared" si="172"/>
        <v>0</v>
      </c>
      <c r="V423">
        <f t="shared" si="173"/>
        <v>0</v>
      </c>
      <c r="W423">
        <f t="shared" si="174"/>
        <v>0</v>
      </c>
      <c r="X423">
        <f t="shared" si="175"/>
        <v>0</v>
      </c>
      <c r="Y423" s="29">
        <f t="shared" si="176"/>
        <v>0</v>
      </c>
      <c r="Z423" s="29">
        <f t="shared" si="177"/>
        <v>0</v>
      </c>
      <c r="AA423" s="29">
        <f t="shared" si="178"/>
        <v>0</v>
      </c>
      <c r="AB423" s="29">
        <f t="shared" si="179"/>
        <v>0</v>
      </c>
      <c r="AC423" s="29">
        <f t="shared" si="180"/>
        <v>0</v>
      </c>
      <c r="AD423" s="29">
        <f t="shared" si="181"/>
        <v>0</v>
      </c>
      <c r="AE423" s="29">
        <f t="shared" si="182"/>
        <v>0</v>
      </c>
      <c r="AF423" s="29">
        <f t="shared" si="183"/>
        <v>0</v>
      </c>
      <c r="AG423" s="29">
        <f t="shared" si="184"/>
        <v>0</v>
      </c>
      <c r="AH423" s="29">
        <f t="shared" si="185"/>
        <v>0</v>
      </c>
      <c r="AI423" s="29">
        <f t="shared" si="186"/>
        <v>0</v>
      </c>
      <c r="AJ423" s="29">
        <f t="shared" si="187"/>
        <v>0</v>
      </c>
    </row>
    <row r="424" spans="1:36" ht="15.75" x14ac:dyDescent="0.25">
      <c r="A424" s="40" t="str">
        <f t="shared" si="189"/>
        <v>ZERO</v>
      </c>
      <c r="B424" s="40"/>
      <c r="C424" s="51" t="s">
        <v>32</v>
      </c>
      <c r="D424" s="10"/>
      <c r="E424" s="52" t="s">
        <v>32</v>
      </c>
      <c r="F424" s="53" t="str">
        <f>VLOOKUP(E424,ISTRUZIONI!$A$10:$B$15,2)</f>
        <v>-</v>
      </c>
      <c r="G424" s="9"/>
      <c r="H424" s="58"/>
      <c r="I424" s="58"/>
      <c r="J424" s="28">
        <f t="shared" si="163"/>
        <v>0</v>
      </c>
      <c r="K424" s="28" t="str">
        <f t="shared" si="188"/>
        <v>Compilare anagrafica</v>
      </c>
      <c r="L424" s="5"/>
      <c r="M424" s="31">
        <f t="shared" si="164"/>
        <v>0</v>
      </c>
      <c r="N424">
        <f t="shared" si="165"/>
        <v>0</v>
      </c>
      <c r="O424">
        <f t="shared" si="166"/>
        <v>0</v>
      </c>
      <c r="P424">
        <f t="shared" si="167"/>
        <v>0</v>
      </c>
      <c r="Q424">
        <f t="shared" si="168"/>
        <v>0</v>
      </c>
      <c r="R424">
        <f t="shared" si="169"/>
        <v>0</v>
      </c>
      <c r="S424">
        <f t="shared" si="170"/>
        <v>0</v>
      </c>
      <c r="T424">
        <f t="shared" si="171"/>
        <v>0</v>
      </c>
      <c r="U424">
        <f t="shared" si="172"/>
        <v>0</v>
      </c>
      <c r="V424">
        <f t="shared" si="173"/>
        <v>0</v>
      </c>
      <c r="W424">
        <f t="shared" si="174"/>
        <v>0</v>
      </c>
      <c r="X424">
        <f t="shared" si="175"/>
        <v>0</v>
      </c>
      <c r="Y424" s="29">
        <f t="shared" si="176"/>
        <v>0</v>
      </c>
      <c r="Z424" s="29">
        <f t="shared" si="177"/>
        <v>0</v>
      </c>
      <c r="AA424" s="29">
        <f t="shared" si="178"/>
        <v>0</v>
      </c>
      <c r="AB424" s="29">
        <f t="shared" si="179"/>
        <v>0</v>
      </c>
      <c r="AC424" s="29">
        <f t="shared" si="180"/>
        <v>0</v>
      </c>
      <c r="AD424" s="29">
        <f t="shared" si="181"/>
        <v>0</v>
      </c>
      <c r="AE424" s="29">
        <f t="shared" si="182"/>
        <v>0</v>
      </c>
      <c r="AF424" s="29">
        <f t="shared" si="183"/>
        <v>0</v>
      </c>
      <c r="AG424" s="29">
        <f t="shared" si="184"/>
        <v>0</v>
      </c>
      <c r="AH424" s="29">
        <f t="shared" si="185"/>
        <v>0</v>
      </c>
      <c r="AI424" s="29">
        <f t="shared" si="186"/>
        <v>0</v>
      </c>
      <c r="AJ424" s="29">
        <f t="shared" si="187"/>
        <v>0</v>
      </c>
    </row>
    <row r="425" spans="1:36" ht="15.75" x14ac:dyDescent="0.25">
      <c r="A425" s="40" t="str">
        <f t="shared" si="189"/>
        <v>ZERO</v>
      </c>
      <c r="B425" s="40"/>
      <c r="C425" s="51" t="s">
        <v>32</v>
      </c>
      <c r="D425" s="10"/>
      <c r="E425" s="52" t="s">
        <v>32</v>
      </c>
      <c r="F425" s="53" t="str">
        <f>VLOOKUP(E425,ISTRUZIONI!$A$10:$B$15,2)</f>
        <v>-</v>
      </c>
      <c r="G425" s="9"/>
      <c r="H425" s="58"/>
      <c r="I425" s="58"/>
      <c r="J425" s="28">
        <f t="shared" si="163"/>
        <v>0</v>
      </c>
      <c r="K425" s="28" t="str">
        <f t="shared" si="188"/>
        <v>Compilare anagrafica</v>
      </c>
      <c r="L425" s="5"/>
      <c r="M425" s="31">
        <f t="shared" si="164"/>
        <v>0</v>
      </c>
      <c r="N425">
        <f t="shared" si="165"/>
        <v>0</v>
      </c>
      <c r="O425">
        <f t="shared" si="166"/>
        <v>0</v>
      </c>
      <c r="P425">
        <f t="shared" si="167"/>
        <v>0</v>
      </c>
      <c r="Q425">
        <f t="shared" si="168"/>
        <v>0</v>
      </c>
      <c r="R425">
        <f t="shared" si="169"/>
        <v>0</v>
      </c>
      <c r="S425">
        <f t="shared" si="170"/>
        <v>0</v>
      </c>
      <c r="T425">
        <f t="shared" si="171"/>
        <v>0</v>
      </c>
      <c r="U425">
        <f t="shared" si="172"/>
        <v>0</v>
      </c>
      <c r="V425">
        <f t="shared" si="173"/>
        <v>0</v>
      </c>
      <c r="W425">
        <f t="shared" si="174"/>
        <v>0</v>
      </c>
      <c r="X425">
        <f t="shared" si="175"/>
        <v>0</v>
      </c>
      <c r="Y425" s="29">
        <f t="shared" si="176"/>
        <v>0</v>
      </c>
      <c r="Z425" s="29">
        <f t="shared" si="177"/>
        <v>0</v>
      </c>
      <c r="AA425" s="29">
        <f t="shared" si="178"/>
        <v>0</v>
      </c>
      <c r="AB425" s="29">
        <f t="shared" si="179"/>
        <v>0</v>
      </c>
      <c r="AC425" s="29">
        <f t="shared" si="180"/>
        <v>0</v>
      </c>
      <c r="AD425" s="29">
        <f t="shared" si="181"/>
        <v>0</v>
      </c>
      <c r="AE425" s="29">
        <f t="shared" si="182"/>
        <v>0</v>
      </c>
      <c r="AF425" s="29">
        <f t="shared" si="183"/>
        <v>0</v>
      </c>
      <c r="AG425" s="29">
        <f t="shared" si="184"/>
        <v>0</v>
      </c>
      <c r="AH425" s="29">
        <f t="shared" si="185"/>
        <v>0</v>
      </c>
      <c r="AI425" s="29">
        <f t="shared" si="186"/>
        <v>0</v>
      </c>
      <c r="AJ425" s="29">
        <f t="shared" si="187"/>
        <v>0</v>
      </c>
    </row>
    <row r="426" spans="1:36" ht="15.75" x14ac:dyDescent="0.25">
      <c r="A426" s="40" t="str">
        <f t="shared" si="189"/>
        <v>ZERO</v>
      </c>
      <c r="B426" s="40"/>
      <c r="C426" s="51" t="s">
        <v>32</v>
      </c>
      <c r="D426" s="10"/>
      <c r="E426" s="52" t="s">
        <v>32</v>
      </c>
      <c r="F426" s="53" t="str">
        <f>VLOOKUP(E426,ISTRUZIONI!$A$10:$B$15,2)</f>
        <v>-</v>
      </c>
      <c r="G426" s="9"/>
      <c r="H426" s="58"/>
      <c r="I426" s="58"/>
      <c r="J426" s="28">
        <f t="shared" si="163"/>
        <v>0</v>
      </c>
      <c r="K426" s="28" t="str">
        <f t="shared" si="188"/>
        <v>Compilare anagrafica</v>
      </c>
      <c r="L426" s="5"/>
      <c r="M426" s="31">
        <f t="shared" si="164"/>
        <v>0</v>
      </c>
      <c r="N426">
        <f t="shared" si="165"/>
        <v>0</v>
      </c>
      <c r="O426">
        <f t="shared" si="166"/>
        <v>0</v>
      </c>
      <c r="P426">
        <f t="shared" si="167"/>
        <v>0</v>
      </c>
      <c r="Q426">
        <f t="shared" si="168"/>
        <v>0</v>
      </c>
      <c r="R426">
        <f t="shared" si="169"/>
        <v>0</v>
      </c>
      <c r="S426">
        <f t="shared" si="170"/>
        <v>0</v>
      </c>
      <c r="T426">
        <f t="shared" si="171"/>
        <v>0</v>
      </c>
      <c r="U426">
        <f t="shared" si="172"/>
        <v>0</v>
      </c>
      <c r="V426">
        <f t="shared" si="173"/>
        <v>0</v>
      </c>
      <c r="W426">
        <f t="shared" si="174"/>
        <v>0</v>
      </c>
      <c r="X426">
        <f t="shared" si="175"/>
        <v>0</v>
      </c>
      <c r="Y426" s="29">
        <f t="shared" si="176"/>
        <v>0</v>
      </c>
      <c r="Z426" s="29">
        <f t="shared" si="177"/>
        <v>0</v>
      </c>
      <c r="AA426" s="29">
        <f t="shared" si="178"/>
        <v>0</v>
      </c>
      <c r="AB426" s="29">
        <f t="shared" si="179"/>
        <v>0</v>
      </c>
      <c r="AC426" s="29">
        <f t="shared" si="180"/>
        <v>0</v>
      </c>
      <c r="AD426" s="29">
        <f t="shared" si="181"/>
        <v>0</v>
      </c>
      <c r="AE426" s="29">
        <f t="shared" si="182"/>
        <v>0</v>
      </c>
      <c r="AF426" s="29">
        <f t="shared" si="183"/>
        <v>0</v>
      </c>
      <c r="AG426" s="29">
        <f t="shared" si="184"/>
        <v>0</v>
      </c>
      <c r="AH426" s="29">
        <f t="shared" si="185"/>
        <v>0</v>
      </c>
      <c r="AI426" s="29">
        <f t="shared" si="186"/>
        <v>0</v>
      </c>
      <c r="AJ426" s="29">
        <f t="shared" si="187"/>
        <v>0</v>
      </c>
    </row>
    <row r="427" spans="1:36" ht="15.75" x14ac:dyDescent="0.25">
      <c r="A427" s="40" t="str">
        <f t="shared" si="189"/>
        <v>ZERO</v>
      </c>
      <c r="B427" s="40"/>
      <c r="C427" s="51" t="s">
        <v>32</v>
      </c>
      <c r="D427" s="10"/>
      <c r="E427" s="52" t="s">
        <v>32</v>
      </c>
      <c r="F427" s="53" t="str">
        <f>VLOOKUP(E427,ISTRUZIONI!$A$10:$B$15,2)</f>
        <v>-</v>
      </c>
      <c r="G427" s="9"/>
      <c r="H427" s="58"/>
      <c r="I427" s="58"/>
      <c r="J427" s="28">
        <f t="shared" si="163"/>
        <v>0</v>
      </c>
      <c r="K427" s="28" t="str">
        <f t="shared" si="188"/>
        <v>Compilare anagrafica</v>
      </c>
      <c r="L427" s="5"/>
      <c r="M427" s="31">
        <f t="shared" si="164"/>
        <v>0</v>
      </c>
      <c r="N427">
        <f t="shared" si="165"/>
        <v>0</v>
      </c>
      <c r="O427">
        <f t="shared" si="166"/>
        <v>0</v>
      </c>
      <c r="P427">
        <f t="shared" si="167"/>
        <v>0</v>
      </c>
      <c r="Q427">
        <f t="shared" si="168"/>
        <v>0</v>
      </c>
      <c r="R427">
        <f t="shared" si="169"/>
        <v>0</v>
      </c>
      <c r="S427">
        <f t="shared" si="170"/>
        <v>0</v>
      </c>
      <c r="T427">
        <f t="shared" si="171"/>
        <v>0</v>
      </c>
      <c r="U427">
        <f t="shared" si="172"/>
        <v>0</v>
      </c>
      <c r="V427">
        <f t="shared" si="173"/>
        <v>0</v>
      </c>
      <c r="W427">
        <f t="shared" si="174"/>
        <v>0</v>
      </c>
      <c r="X427">
        <f t="shared" si="175"/>
        <v>0</v>
      </c>
      <c r="Y427" s="29">
        <f t="shared" si="176"/>
        <v>0</v>
      </c>
      <c r="Z427" s="29">
        <f t="shared" si="177"/>
        <v>0</v>
      </c>
      <c r="AA427" s="29">
        <f t="shared" si="178"/>
        <v>0</v>
      </c>
      <c r="AB427" s="29">
        <f t="shared" si="179"/>
        <v>0</v>
      </c>
      <c r="AC427" s="29">
        <f t="shared" si="180"/>
        <v>0</v>
      </c>
      <c r="AD427" s="29">
        <f t="shared" si="181"/>
        <v>0</v>
      </c>
      <c r="AE427" s="29">
        <f t="shared" si="182"/>
        <v>0</v>
      </c>
      <c r="AF427" s="29">
        <f t="shared" si="183"/>
        <v>0</v>
      </c>
      <c r="AG427" s="29">
        <f t="shared" si="184"/>
        <v>0</v>
      </c>
      <c r="AH427" s="29">
        <f t="shared" si="185"/>
        <v>0</v>
      </c>
      <c r="AI427" s="29">
        <f t="shared" si="186"/>
        <v>0</v>
      </c>
      <c r="AJ427" s="29">
        <f t="shared" si="187"/>
        <v>0</v>
      </c>
    </row>
    <row r="428" spans="1:36" ht="15.75" x14ac:dyDescent="0.25">
      <c r="A428" s="40" t="str">
        <f t="shared" si="189"/>
        <v>ZERO</v>
      </c>
      <c r="B428" s="40"/>
      <c r="C428" s="51" t="s">
        <v>32</v>
      </c>
      <c r="D428" s="10"/>
      <c r="E428" s="52" t="s">
        <v>32</v>
      </c>
      <c r="F428" s="53" t="str">
        <f>VLOOKUP(E428,ISTRUZIONI!$A$10:$B$15,2)</f>
        <v>-</v>
      </c>
      <c r="G428" s="9"/>
      <c r="H428" s="58"/>
      <c r="I428" s="58"/>
      <c r="J428" s="28">
        <f t="shared" si="163"/>
        <v>0</v>
      </c>
      <c r="K428" s="28" t="str">
        <f t="shared" si="188"/>
        <v>Compilare anagrafica</v>
      </c>
      <c r="L428" s="5"/>
      <c r="M428" s="31">
        <f t="shared" si="164"/>
        <v>0</v>
      </c>
      <c r="N428">
        <f t="shared" si="165"/>
        <v>0</v>
      </c>
      <c r="O428">
        <f t="shared" si="166"/>
        <v>0</v>
      </c>
      <c r="P428">
        <f t="shared" si="167"/>
        <v>0</v>
      </c>
      <c r="Q428">
        <f t="shared" si="168"/>
        <v>0</v>
      </c>
      <c r="R428">
        <f t="shared" si="169"/>
        <v>0</v>
      </c>
      <c r="S428">
        <f t="shared" si="170"/>
        <v>0</v>
      </c>
      <c r="T428">
        <f t="shared" si="171"/>
        <v>0</v>
      </c>
      <c r="U428">
        <f t="shared" si="172"/>
        <v>0</v>
      </c>
      <c r="V428">
        <f t="shared" si="173"/>
        <v>0</v>
      </c>
      <c r="W428">
        <f t="shared" si="174"/>
        <v>0</v>
      </c>
      <c r="X428">
        <f t="shared" si="175"/>
        <v>0</v>
      </c>
      <c r="Y428" s="29">
        <f t="shared" si="176"/>
        <v>0</v>
      </c>
      <c r="Z428" s="29">
        <f t="shared" si="177"/>
        <v>0</v>
      </c>
      <c r="AA428" s="29">
        <f t="shared" si="178"/>
        <v>0</v>
      </c>
      <c r="AB428" s="29">
        <f t="shared" si="179"/>
        <v>0</v>
      </c>
      <c r="AC428" s="29">
        <f t="shared" si="180"/>
        <v>0</v>
      </c>
      <c r="AD428" s="29">
        <f t="shared" si="181"/>
        <v>0</v>
      </c>
      <c r="AE428" s="29">
        <f t="shared" si="182"/>
        <v>0</v>
      </c>
      <c r="AF428" s="29">
        <f t="shared" si="183"/>
        <v>0</v>
      </c>
      <c r="AG428" s="29">
        <f t="shared" si="184"/>
        <v>0</v>
      </c>
      <c r="AH428" s="29">
        <f t="shared" si="185"/>
        <v>0</v>
      </c>
      <c r="AI428" s="29">
        <f t="shared" si="186"/>
        <v>0</v>
      </c>
      <c r="AJ428" s="29">
        <f t="shared" si="187"/>
        <v>0</v>
      </c>
    </row>
    <row r="429" spans="1:36" ht="15.75" x14ac:dyDescent="0.25">
      <c r="A429" s="40" t="str">
        <f t="shared" si="189"/>
        <v>ZERO</v>
      </c>
      <c r="B429" s="40"/>
      <c r="C429" s="51" t="s">
        <v>32</v>
      </c>
      <c r="D429" s="10"/>
      <c r="E429" s="52" t="s">
        <v>32</v>
      </c>
      <c r="F429" s="53" t="str">
        <f>VLOOKUP(E429,ISTRUZIONI!$A$10:$B$15,2)</f>
        <v>-</v>
      </c>
      <c r="G429" s="9"/>
      <c r="H429" s="58"/>
      <c r="I429" s="58"/>
      <c r="J429" s="28">
        <f t="shared" si="163"/>
        <v>0</v>
      </c>
      <c r="K429" s="28" t="str">
        <f t="shared" si="188"/>
        <v>Compilare anagrafica</v>
      </c>
      <c r="L429" s="5"/>
      <c r="M429" s="31">
        <f t="shared" si="164"/>
        <v>0</v>
      </c>
      <c r="N429">
        <f t="shared" si="165"/>
        <v>0</v>
      </c>
      <c r="O429">
        <f t="shared" si="166"/>
        <v>0</v>
      </c>
      <c r="P429">
        <f t="shared" si="167"/>
        <v>0</v>
      </c>
      <c r="Q429">
        <f t="shared" si="168"/>
        <v>0</v>
      </c>
      <c r="R429">
        <f t="shared" si="169"/>
        <v>0</v>
      </c>
      <c r="S429">
        <f t="shared" si="170"/>
        <v>0</v>
      </c>
      <c r="T429">
        <f t="shared" si="171"/>
        <v>0</v>
      </c>
      <c r="U429">
        <f t="shared" si="172"/>
        <v>0</v>
      </c>
      <c r="V429">
        <f t="shared" si="173"/>
        <v>0</v>
      </c>
      <c r="W429">
        <f t="shared" si="174"/>
        <v>0</v>
      </c>
      <c r="X429">
        <f t="shared" si="175"/>
        <v>0</v>
      </c>
      <c r="Y429" s="29">
        <f t="shared" si="176"/>
        <v>0</v>
      </c>
      <c r="Z429" s="29">
        <f t="shared" si="177"/>
        <v>0</v>
      </c>
      <c r="AA429" s="29">
        <f t="shared" si="178"/>
        <v>0</v>
      </c>
      <c r="AB429" s="29">
        <f t="shared" si="179"/>
        <v>0</v>
      </c>
      <c r="AC429" s="29">
        <f t="shared" si="180"/>
        <v>0</v>
      </c>
      <c r="AD429" s="29">
        <f t="shared" si="181"/>
        <v>0</v>
      </c>
      <c r="AE429" s="29">
        <f t="shared" si="182"/>
        <v>0</v>
      </c>
      <c r="AF429" s="29">
        <f t="shared" si="183"/>
        <v>0</v>
      </c>
      <c r="AG429" s="29">
        <f t="shared" si="184"/>
        <v>0</v>
      </c>
      <c r="AH429" s="29">
        <f t="shared" si="185"/>
        <v>0</v>
      </c>
      <c r="AI429" s="29">
        <f t="shared" si="186"/>
        <v>0</v>
      </c>
      <c r="AJ429" s="29">
        <f t="shared" si="187"/>
        <v>0</v>
      </c>
    </row>
    <row r="430" spans="1:36" ht="15.75" x14ac:dyDescent="0.25">
      <c r="A430" s="40" t="str">
        <f t="shared" si="189"/>
        <v>ZERO</v>
      </c>
      <c r="B430" s="40"/>
      <c r="C430" s="51" t="s">
        <v>32</v>
      </c>
      <c r="D430" s="10"/>
      <c r="E430" s="52" t="s">
        <v>32</v>
      </c>
      <c r="F430" s="53" t="str">
        <f>VLOOKUP(E430,ISTRUZIONI!$A$10:$B$15,2)</f>
        <v>-</v>
      </c>
      <c r="G430" s="9"/>
      <c r="H430" s="58"/>
      <c r="I430" s="58"/>
      <c r="J430" s="28">
        <f t="shared" si="163"/>
        <v>0</v>
      </c>
      <c r="K430" s="28" t="str">
        <f t="shared" si="188"/>
        <v>Compilare anagrafica</v>
      </c>
      <c r="L430" s="5"/>
      <c r="M430" s="31">
        <f t="shared" si="164"/>
        <v>0</v>
      </c>
      <c r="N430">
        <f t="shared" si="165"/>
        <v>0</v>
      </c>
      <c r="O430">
        <f t="shared" si="166"/>
        <v>0</v>
      </c>
      <c r="P430">
        <f t="shared" si="167"/>
        <v>0</v>
      </c>
      <c r="Q430">
        <f t="shared" si="168"/>
        <v>0</v>
      </c>
      <c r="R430">
        <f t="shared" si="169"/>
        <v>0</v>
      </c>
      <c r="S430">
        <f t="shared" si="170"/>
        <v>0</v>
      </c>
      <c r="T430">
        <f t="shared" si="171"/>
        <v>0</v>
      </c>
      <c r="U430">
        <f t="shared" si="172"/>
        <v>0</v>
      </c>
      <c r="V430">
        <f t="shared" si="173"/>
        <v>0</v>
      </c>
      <c r="W430">
        <f t="shared" si="174"/>
        <v>0</v>
      </c>
      <c r="X430">
        <f t="shared" si="175"/>
        <v>0</v>
      </c>
      <c r="Y430" s="29">
        <f t="shared" si="176"/>
        <v>0</v>
      </c>
      <c r="Z430" s="29">
        <f t="shared" si="177"/>
        <v>0</v>
      </c>
      <c r="AA430" s="29">
        <f t="shared" si="178"/>
        <v>0</v>
      </c>
      <c r="AB430" s="29">
        <f t="shared" si="179"/>
        <v>0</v>
      </c>
      <c r="AC430" s="29">
        <f t="shared" si="180"/>
        <v>0</v>
      </c>
      <c r="AD430" s="29">
        <f t="shared" si="181"/>
        <v>0</v>
      </c>
      <c r="AE430" s="29">
        <f t="shared" si="182"/>
        <v>0</v>
      </c>
      <c r="AF430" s="29">
        <f t="shared" si="183"/>
        <v>0</v>
      </c>
      <c r="AG430" s="29">
        <f t="shared" si="184"/>
        <v>0</v>
      </c>
      <c r="AH430" s="29">
        <f t="shared" si="185"/>
        <v>0</v>
      </c>
      <c r="AI430" s="29">
        <f t="shared" si="186"/>
        <v>0</v>
      </c>
      <c r="AJ430" s="29">
        <f t="shared" si="187"/>
        <v>0</v>
      </c>
    </row>
    <row r="431" spans="1:36" ht="15.75" x14ac:dyDescent="0.25">
      <c r="A431" s="40" t="str">
        <f t="shared" si="189"/>
        <v>ZERO</v>
      </c>
      <c r="B431" s="40"/>
      <c r="C431" s="51" t="s">
        <v>32</v>
      </c>
      <c r="D431" s="10"/>
      <c r="E431" s="52" t="s">
        <v>32</v>
      </c>
      <c r="F431" s="53" t="str">
        <f>VLOOKUP(E431,ISTRUZIONI!$A$10:$B$15,2)</f>
        <v>-</v>
      </c>
      <c r="G431" s="9"/>
      <c r="H431" s="58"/>
      <c r="I431" s="58"/>
      <c r="J431" s="28">
        <f t="shared" si="163"/>
        <v>0</v>
      </c>
      <c r="K431" s="28" t="str">
        <f t="shared" si="188"/>
        <v>Compilare anagrafica</v>
      </c>
      <c r="L431" s="5"/>
      <c r="M431" s="31">
        <f t="shared" si="164"/>
        <v>0</v>
      </c>
      <c r="N431">
        <f t="shared" si="165"/>
        <v>0</v>
      </c>
      <c r="O431">
        <f t="shared" si="166"/>
        <v>0</v>
      </c>
      <c r="P431">
        <f t="shared" si="167"/>
        <v>0</v>
      </c>
      <c r="Q431">
        <f t="shared" si="168"/>
        <v>0</v>
      </c>
      <c r="R431">
        <f t="shared" si="169"/>
        <v>0</v>
      </c>
      <c r="S431">
        <f t="shared" si="170"/>
        <v>0</v>
      </c>
      <c r="T431">
        <f t="shared" si="171"/>
        <v>0</v>
      </c>
      <c r="U431">
        <f t="shared" si="172"/>
        <v>0</v>
      </c>
      <c r="V431">
        <f t="shared" si="173"/>
        <v>0</v>
      </c>
      <c r="W431">
        <f t="shared" si="174"/>
        <v>0</v>
      </c>
      <c r="X431">
        <f t="shared" si="175"/>
        <v>0</v>
      </c>
      <c r="Y431" s="29">
        <f t="shared" si="176"/>
        <v>0</v>
      </c>
      <c r="Z431" s="29">
        <f t="shared" si="177"/>
        <v>0</v>
      </c>
      <c r="AA431" s="29">
        <f t="shared" si="178"/>
        <v>0</v>
      </c>
      <c r="AB431" s="29">
        <f t="shared" si="179"/>
        <v>0</v>
      </c>
      <c r="AC431" s="29">
        <f t="shared" si="180"/>
        <v>0</v>
      </c>
      <c r="AD431" s="29">
        <f t="shared" si="181"/>
        <v>0</v>
      </c>
      <c r="AE431" s="29">
        <f t="shared" si="182"/>
        <v>0</v>
      </c>
      <c r="AF431" s="29">
        <f t="shared" si="183"/>
        <v>0</v>
      </c>
      <c r="AG431" s="29">
        <f t="shared" si="184"/>
        <v>0</v>
      </c>
      <c r="AH431" s="29">
        <f t="shared" si="185"/>
        <v>0</v>
      </c>
      <c r="AI431" s="29">
        <f t="shared" si="186"/>
        <v>0</v>
      </c>
      <c r="AJ431" s="29">
        <f t="shared" si="187"/>
        <v>0</v>
      </c>
    </row>
    <row r="432" spans="1:36" ht="15.75" x14ac:dyDescent="0.25">
      <c r="A432" s="40" t="str">
        <f t="shared" si="189"/>
        <v>ZERO</v>
      </c>
      <c r="B432" s="40"/>
      <c r="C432" s="51" t="s">
        <v>32</v>
      </c>
      <c r="D432" s="10"/>
      <c r="E432" s="52" t="s">
        <v>32</v>
      </c>
      <c r="F432" s="53" t="str">
        <f>VLOOKUP(E432,ISTRUZIONI!$A$10:$B$15,2)</f>
        <v>-</v>
      </c>
      <c r="G432" s="9"/>
      <c r="H432" s="58"/>
      <c r="I432" s="58"/>
      <c r="J432" s="28">
        <f t="shared" si="163"/>
        <v>0</v>
      </c>
      <c r="K432" s="28" t="str">
        <f t="shared" si="188"/>
        <v>Compilare anagrafica</v>
      </c>
      <c r="L432" s="5"/>
      <c r="M432" s="31">
        <f t="shared" si="164"/>
        <v>0</v>
      </c>
      <c r="N432">
        <f t="shared" si="165"/>
        <v>0</v>
      </c>
      <c r="O432">
        <f t="shared" si="166"/>
        <v>0</v>
      </c>
      <c r="P432">
        <f t="shared" si="167"/>
        <v>0</v>
      </c>
      <c r="Q432">
        <f t="shared" si="168"/>
        <v>0</v>
      </c>
      <c r="R432">
        <f t="shared" si="169"/>
        <v>0</v>
      </c>
      <c r="S432">
        <f t="shared" si="170"/>
        <v>0</v>
      </c>
      <c r="T432">
        <f t="shared" si="171"/>
        <v>0</v>
      </c>
      <c r="U432">
        <f t="shared" si="172"/>
        <v>0</v>
      </c>
      <c r="V432">
        <f t="shared" si="173"/>
        <v>0</v>
      </c>
      <c r="W432">
        <f t="shared" si="174"/>
        <v>0</v>
      </c>
      <c r="X432">
        <f t="shared" si="175"/>
        <v>0</v>
      </c>
      <c r="Y432" s="29">
        <f t="shared" si="176"/>
        <v>0</v>
      </c>
      <c r="Z432" s="29">
        <f t="shared" si="177"/>
        <v>0</v>
      </c>
      <c r="AA432" s="29">
        <f t="shared" si="178"/>
        <v>0</v>
      </c>
      <c r="AB432" s="29">
        <f t="shared" si="179"/>
        <v>0</v>
      </c>
      <c r="AC432" s="29">
        <f t="shared" si="180"/>
        <v>0</v>
      </c>
      <c r="AD432" s="29">
        <f t="shared" si="181"/>
        <v>0</v>
      </c>
      <c r="AE432" s="29">
        <f t="shared" si="182"/>
        <v>0</v>
      </c>
      <c r="AF432" s="29">
        <f t="shared" si="183"/>
        <v>0</v>
      </c>
      <c r="AG432" s="29">
        <f t="shared" si="184"/>
        <v>0</v>
      </c>
      <c r="AH432" s="29">
        <f t="shared" si="185"/>
        <v>0</v>
      </c>
      <c r="AI432" s="29">
        <f t="shared" si="186"/>
        <v>0</v>
      </c>
      <c r="AJ432" s="29">
        <f t="shared" si="187"/>
        <v>0</v>
      </c>
    </row>
    <row r="433" spans="1:36" ht="15.75" x14ac:dyDescent="0.25">
      <c r="A433" s="40" t="str">
        <f t="shared" si="189"/>
        <v>ZERO</v>
      </c>
      <c r="B433" s="40"/>
      <c r="C433" s="51" t="s">
        <v>32</v>
      </c>
      <c r="D433" s="10"/>
      <c r="E433" s="52" t="s">
        <v>32</v>
      </c>
      <c r="F433" s="53" t="str">
        <f>VLOOKUP(E433,ISTRUZIONI!$A$10:$B$15,2)</f>
        <v>-</v>
      </c>
      <c r="G433" s="9"/>
      <c r="H433" s="58"/>
      <c r="I433" s="58"/>
      <c r="J433" s="28">
        <f t="shared" si="163"/>
        <v>0</v>
      </c>
      <c r="K433" s="28" t="str">
        <f t="shared" si="188"/>
        <v>Compilare anagrafica</v>
      </c>
      <c r="L433" s="5"/>
      <c r="M433" s="31">
        <f t="shared" si="164"/>
        <v>0</v>
      </c>
      <c r="N433">
        <f t="shared" si="165"/>
        <v>0</v>
      </c>
      <c r="O433">
        <f t="shared" si="166"/>
        <v>0</v>
      </c>
      <c r="P433">
        <f t="shared" si="167"/>
        <v>0</v>
      </c>
      <c r="Q433">
        <f t="shared" si="168"/>
        <v>0</v>
      </c>
      <c r="R433">
        <f t="shared" si="169"/>
        <v>0</v>
      </c>
      <c r="S433">
        <f t="shared" si="170"/>
        <v>0</v>
      </c>
      <c r="T433">
        <f t="shared" si="171"/>
        <v>0</v>
      </c>
      <c r="U433">
        <f t="shared" si="172"/>
        <v>0</v>
      </c>
      <c r="V433">
        <f t="shared" si="173"/>
        <v>0</v>
      </c>
      <c r="W433">
        <f t="shared" si="174"/>
        <v>0</v>
      </c>
      <c r="X433">
        <f t="shared" si="175"/>
        <v>0</v>
      </c>
      <c r="Y433" s="29">
        <f t="shared" si="176"/>
        <v>0</v>
      </c>
      <c r="Z433" s="29">
        <f t="shared" si="177"/>
        <v>0</v>
      </c>
      <c r="AA433" s="29">
        <f t="shared" si="178"/>
        <v>0</v>
      </c>
      <c r="AB433" s="29">
        <f t="shared" si="179"/>
        <v>0</v>
      </c>
      <c r="AC433" s="29">
        <f t="shared" si="180"/>
        <v>0</v>
      </c>
      <c r="AD433" s="29">
        <f t="shared" si="181"/>
        <v>0</v>
      </c>
      <c r="AE433" s="29">
        <f t="shared" si="182"/>
        <v>0</v>
      </c>
      <c r="AF433" s="29">
        <f t="shared" si="183"/>
        <v>0</v>
      </c>
      <c r="AG433" s="29">
        <f t="shared" si="184"/>
        <v>0</v>
      </c>
      <c r="AH433" s="29">
        <f t="shared" si="185"/>
        <v>0</v>
      </c>
      <c r="AI433" s="29">
        <f t="shared" si="186"/>
        <v>0</v>
      </c>
      <c r="AJ433" s="29">
        <f t="shared" si="187"/>
        <v>0</v>
      </c>
    </row>
    <row r="434" spans="1:36" ht="15.75" x14ac:dyDescent="0.25">
      <c r="A434" s="40" t="str">
        <f t="shared" si="189"/>
        <v>ZERO</v>
      </c>
      <c r="B434" s="40"/>
      <c r="C434" s="51" t="s">
        <v>32</v>
      </c>
      <c r="D434" s="10"/>
      <c r="E434" s="52" t="s">
        <v>32</v>
      </c>
      <c r="F434" s="53" t="str">
        <f>VLOOKUP(E434,ISTRUZIONI!$A$10:$B$15,2)</f>
        <v>-</v>
      </c>
      <c r="G434" s="9"/>
      <c r="H434" s="58"/>
      <c r="I434" s="58"/>
      <c r="J434" s="28">
        <f t="shared" si="163"/>
        <v>0</v>
      </c>
      <c r="K434" s="28" t="str">
        <f t="shared" si="188"/>
        <v>Compilare anagrafica</v>
      </c>
      <c r="L434" s="5"/>
      <c r="M434" s="31">
        <f t="shared" si="164"/>
        <v>0</v>
      </c>
      <c r="N434">
        <f t="shared" si="165"/>
        <v>0</v>
      </c>
      <c r="O434">
        <f t="shared" si="166"/>
        <v>0</v>
      </c>
      <c r="P434">
        <f t="shared" si="167"/>
        <v>0</v>
      </c>
      <c r="Q434">
        <f t="shared" si="168"/>
        <v>0</v>
      </c>
      <c r="R434">
        <f t="shared" si="169"/>
        <v>0</v>
      </c>
      <c r="S434">
        <f t="shared" si="170"/>
        <v>0</v>
      </c>
      <c r="T434">
        <f t="shared" si="171"/>
        <v>0</v>
      </c>
      <c r="U434">
        <f t="shared" si="172"/>
        <v>0</v>
      </c>
      <c r="V434">
        <f t="shared" si="173"/>
        <v>0</v>
      </c>
      <c r="W434">
        <f t="shared" si="174"/>
        <v>0</v>
      </c>
      <c r="X434">
        <f t="shared" si="175"/>
        <v>0</v>
      </c>
      <c r="Y434" s="29">
        <f t="shared" si="176"/>
        <v>0</v>
      </c>
      <c r="Z434" s="29">
        <f t="shared" si="177"/>
        <v>0</v>
      </c>
      <c r="AA434" s="29">
        <f t="shared" si="178"/>
        <v>0</v>
      </c>
      <c r="AB434" s="29">
        <f t="shared" si="179"/>
        <v>0</v>
      </c>
      <c r="AC434" s="29">
        <f t="shared" si="180"/>
        <v>0</v>
      </c>
      <c r="AD434" s="29">
        <f t="shared" si="181"/>
        <v>0</v>
      </c>
      <c r="AE434" s="29">
        <f t="shared" si="182"/>
        <v>0</v>
      </c>
      <c r="AF434" s="29">
        <f t="shared" si="183"/>
        <v>0</v>
      </c>
      <c r="AG434" s="29">
        <f t="shared" si="184"/>
        <v>0</v>
      </c>
      <c r="AH434" s="29">
        <f t="shared" si="185"/>
        <v>0</v>
      </c>
      <c r="AI434" s="29">
        <f t="shared" si="186"/>
        <v>0</v>
      </c>
      <c r="AJ434" s="29">
        <f t="shared" si="187"/>
        <v>0</v>
      </c>
    </row>
    <row r="435" spans="1:36" ht="15.75" x14ac:dyDescent="0.25">
      <c r="A435" s="40" t="str">
        <f t="shared" si="189"/>
        <v>ZERO</v>
      </c>
      <c r="B435" s="40"/>
      <c r="C435" s="51" t="s">
        <v>32</v>
      </c>
      <c r="D435" s="10"/>
      <c r="E435" s="52" t="s">
        <v>32</v>
      </c>
      <c r="F435" s="53" t="str">
        <f>VLOOKUP(E435,ISTRUZIONI!$A$10:$B$15,2)</f>
        <v>-</v>
      </c>
      <c r="G435" s="9"/>
      <c r="H435" s="58"/>
      <c r="I435" s="58"/>
      <c r="J435" s="28">
        <f t="shared" si="163"/>
        <v>0</v>
      </c>
      <c r="K435" s="28" t="str">
        <f t="shared" si="188"/>
        <v>Compilare anagrafica</v>
      </c>
      <c r="L435" s="5"/>
      <c r="M435" s="31">
        <f t="shared" si="164"/>
        <v>0</v>
      </c>
      <c r="N435">
        <f t="shared" si="165"/>
        <v>0</v>
      </c>
      <c r="O435">
        <f t="shared" si="166"/>
        <v>0</v>
      </c>
      <c r="P435">
        <f t="shared" si="167"/>
        <v>0</v>
      </c>
      <c r="Q435">
        <f t="shared" si="168"/>
        <v>0</v>
      </c>
      <c r="R435">
        <f t="shared" si="169"/>
        <v>0</v>
      </c>
      <c r="S435">
        <f t="shared" si="170"/>
        <v>0</v>
      </c>
      <c r="T435">
        <f t="shared" si="171"/>
        <v>0</v>
      </c>
      <c r="U435">
        <f t="shared" si="172"/>
        <v>0</v>
      </c>
      <c r="V435">
        <f t="shared" si="173"/>
        <v>0</v>
      </c>
      <c r="W435">
        <f t="shared" si="174"/>
        <v>0</v>
      </c>
      <c r="X435">
        <f t="shared" si="175"/>
        <v>0</v>
      </c>
      <c r="Y435" s="29">
        <f t="shared" si="176"/>
        <v>0</v>
      </c>
      <c r="Z435" s="29">
        <f t="shared" si="177"/>
        <v>0</v>
      </c>
      <c r="AA435" s="29">
        <f t="shared" si="178"/>
        <v>0</v>
      </c>
      <c r="AB435" s="29">
        <f t="shared" si="179"/>
        <v>0</v>
      </c>
      <c r="AC435" s="29">
        <f t="shared" si="180"/>
        <v>0</v>
      </c>
      <c r="AD435" s="29">
        <f t="shared" si="181"/>
        <v>0</v>
      </c>
      <c r="AE435" s="29">
        <f t="shared" si="182"/>
        <v>0</v>
      </c>
      <c r="AF435" s="29">
        <f t="shared" si="183"/>
        <v>0</v>
      </c>
      <c r="AG435" s="29">
        <f t="shared" si="184"/>
        <v>0</v>
      </c>
      <c r="AH435" s="29">
        <f t="shared" si="185"/>
        <v>0</v>
      </c>
      <c r="AI435" s="29">
        <f t="shared" si="186"/>
        <v>0</v>
      </c>
      <c r="AJ435" s="29">
        <f t="shared" si="187"/>
        <v>0</v>
      </c>
    </row>
    <row r="436" spans="1:36" ht="15.75" x14ac:dyDescent="0.25">
      <c r="A436" s="40" t="str">
        <f t="shared" si="189"/>
        <v>ZERO</v>
      </c>
      <c r="B436" s="40"/>
      <c r="C436" s="51" t="s">
        <v>32</v>
      </c>
      <c r="D436" s="10"/>
      <c r="E436" s="52" t="s">
        <v>32</v>
      </c>
      <c r="F436" s="53" t="str">
        <f>VLOOKUP(E436,ISTRUZIONI!$A$10:$B$15,2)</f>
        <v>-</v>
      </c>
      <c r="G436" s="9"/>
      <c r="H436" s="58"/>
      <c r="I436" s="58"/>
      <c r="J436" s="28">
        <f t="shared" si="163"/>
        <v>0</v>
      </c>
      <c r="K436" s="28" t="str">
        <f t="shared" si="188"/>
        <v>Compilare anagrafica</v>
      </c>
      <c r="L436" s="5"/>
      <c r="M436" s="31">
        <f t="shared" si="164"/>
        <v>0</v>
      </c>
      <c r="N436">
        <f t="shared" si="165"/>
        <v>0</v>
      </c>
      <c r="O436">
        <f t="shared" si="166"/>
        <v>0</v>
      </c>
      <c r="P436">
        <f t="shared" si="167"/>
        <v>0</v>
      </c>
      <c r="Q436">
        <f t="shared" si="168"/>
        <v>0</v>
      </c>
      <c r="R436">
        <f t="shared" si="169"/>
        <v>0</v>
      </c>
      <c r="S436">
        <f t="shared" si="170"/>
        <v>0</v>
      </c>
      <c r="T436">
        <f t="shared" si="171"/>
        <v>0</v>
      </c>
      <c r="U436">
        <f t="shared" si="172"/>
        <v>0</v>
      </c>
      <c r="V436">
        <f t="shared" si="173"/>
        <v>0</v>
      </c>
      <c r="W436">
        <f t="shared" si="174"/>
        <v>0</v>
      </c>
      <c r="X436">
        <f t="shared" si="175"/>
        <v>0</v>
      </c>
      <c r="Y436" s="29">
        <f t="shared" si="176"/>
        <v>0</v>
      </c>
      <c r="Z436" s="29">
        <f t="shared" si="177"/>
        <v>0</v>
      </c>
      <c r="AA436" s="29">
        <f t="shared" si="178"/>
        <v>0</v>
      </c>
      <c r="AB436" s="29">
        <f t="shared" si="179"/>
        <v>0</v>
      </c>
      <c r="AC436" s="29">
        <f t="shared" si="180"/>
        <v>0</v>
      </c>
      <c r="AD436" s="29">
        <f t="shared" si="181"/>
        <v>0</v>
      </c>
      <c r="AE436" s="29">
        <f t="shared" si="182"/>
        <v>0</v>
      </c>
      <c r="AF436" s="29">
        <f t="shared" si="183"/>
        <v>0</v>
      </c>
      <c r="AG436" s="29">
        <f t="shared" si="184"/>
        <v>0</v>
      </c>
      <c r="AH436" s="29">
        <f t="shared" si="185"/>
        <v>0</v>
      </c>
      <c r="AI436" s="29">
        <f t="shared" si="186"/>
        <v>0</v>
      </c>
      <c r="AJ436" s="29">
        <f t="shared" si="187"/>
        <v>0</v>
      </c>
    </row>
    <row r="437" spans="1:36" ht="15.75" x14ac:dyDescent="0.25">
      <c r="A437" s="40" t="str">
        <f t="shared" si="189"/>
        <v>ZERO</v>
      </c>
      <c r="B437" s="40"/>
      <c r="C437" s="51" t="s">
        <v>32</v>
      </c>
      <c r="D437" s="10"/>
      <c r="E437" s="52" t="s">
        <v>32</v>
      </c>
      <c r="F437" s="53" t="str">
        <f>VLOOKUP(E437,ISTRUZIONI!$A$10:$B$15,2)</f>
        <v>-</v>
      </c>
      <c r="G437" s="9"/>
      <c r="H437" s="58"/>
      <c r="I437" s="58"/>
      <c r="J437" s="28">
        <f t="shared" si="163"/>
        <v>0</v>
      </c>
      <c r="K437" s="28" t="str">
        <f t="shared" si="188"/>
        <v>Compilare anagrafica</v>
      </c>
      <c r="L437" s="5"/>
      <c r="M437" s="31">
        <f t="shared" si="164"/>
        <v>0</v>
      </c>
      <c r="N437">
        <f t="shared" si="165"/>
        <v>0</v>
      </c>
      <c r="O437">
        <f t="shared" si="166"/>
        <v>0</v>
      </c>
      <c r="P437">
        <f t="shared" si="167"/>
        <v>0</v>
      </c>
      <c r="Q437">
        <f t="shared" si="168"/>
        <v>0</v>
      </c>
      <c r="R437">
        <f t="shared" si="169"/>
        <v>0</v>
      </c>
      <c r="S437">
        <f t="shared" si="170"/>
        <v>0</v>
      </c>
      <c r="T437">
        <f t="shared" si="171"/>
        <v>0</v>
      </c>
      <c r="U437">
        <f t="shared" si="172"/>
        <v>0</v>
      </c>
      <c r="V437">
        <f t="shared" si="173"/>
        <v>0</v>
      </c>
      <c r="W437">
        <f t="shared" si="174"/>
        <v>0</v>
      </c>
      <c r="X437">
        <f t="shared" si="175"/>
        <v>0</v>
      </c>
      <c r="Y437" s="29">
        <f t="shared" si="176"/>
        <v>0</v>
      </c>
      <c r="Z437" s="29">
        <f t="shared" si="177"/>
        <v>0</v>
      </c>
      <c r="AA437" s="29">
        <f t="shared" si="178"/>
        <v>0</v>
      </c>
      <c r="AB437" s="29">
        <f t="shared" si="179"/>
        <v>0</v>
      </c>
      <c r="AC437" s="29">
        <f t="shared" si="180"/>
        <v>0</v>
      </c>
      <c r="AD437" s="29">
        <f t="shared" si="181"/>
        <v>0</v>
      </c>
      <c r="AE437" s="29">
        <f t="shared" si="182"/>
        <v>0</v>
      </c>
      <c r="AF437" s="29">
        <f t="shared" si="183"/>
        <v>0</v>
      </c>
      <c r="AG437" s="29">
        <f t="shared" si="184"/>
        <v>0</v>
      </c>
      <c r="AH437" s="29">
        <f t="shared" si="185"/>
        <v>0</v>
      </c>
      <c r="AI437" s="29">
        <f t="shared" si="186"/>
        <v>0</v>
      </c>
      <c r="AJ437" s="29">
        <f t="shared" si="187"/>
        <v>0</v>
      </c>
    </row>
    <row r="438" spans="1:36" ht="15.75" x14ac:dyDescent="0.25">
      <c r="A438" s="40" t="str">
        <f t="shared" si="189"/>
        <v>ZERO</v>
      </c>
      <c r="B438" s="40"/>
      <c r="C438" s="51" t="s">
        <v>32</v>
      </c>
      <c r="D438" s="10"/>
      <c r="E438" s="52" t="s">
        <v>32</v>
      </c>
      <c r="F438" s="53" t="str">
        <f>VLOOKUP(E438,ISTRUZIONI!$A$10:$B$15,2)</f>
        <v>-</v>
      </c>
      <c r="G438" s="9"/>
      <c r="H438" s="58"/>
      <c r="I438" s="58"/>
      <c r="J438" s="28">
        <f t="shared" si="163"/>
        <v>0</v>
      </c>
      <c r="K438" s="28" t="str">
        <f t="shared" si="188"/>
        <v>Compilare anagrafica</v>
      </c>
      <c r="L438" s="5"/>
      <c r="M438" s="31">
        <f t="shared" si="164"/>
        <v>0</v>
      </c>
      <c r="N438">
        <f t="shared" si="165"/>
        <v>0</v>
      </c>
      <c r="O438">
        <f t="shared" si="166"/>
        <v>0</v>
      </c>
      <c r="P438">
        <f t="shared" si="167"/>
        <v>0</v>
      </c>
      <c r="Q438">
        <f t="shared" si="168"/>
        <v>0</v>
      </c>
      <c r="R438">
        <f t="shared" si="169"/>
        <v>0</v>
      </c>
      <c r="S438">
        <f t="shared" si="170"/>
        <v>0</v>
      </c>
      <c r="T438">
        <f t="shared" si="171"/>
        <v>0</v>
      </c>
      <c r="U438">
        <f t="shared" si="172"/>
        <v>0</v>
      </c>
      <c r="V438">
        <f t="shared" si="173"/>
        <v>0</v>
      </c>
      <c r="W438">
        <f t="shared" si="174"/>
        <v>0</v>
      </c>
      <c r="X438">
        <f t="shared" si="175"/>
        <v>0</v>
      </c>
      <c r="Y438" s="29">
        <f t="shared" si="176"/>
        <v>0</v>
      </c>
      <c r="Z438" s="29">
        <f t="shared" si="177"/>
        <v>0</v>
      </c>
      <c r="AA438" s="29">
        <f t="shared" si="178"/>
        <v>0</v>
      </c>
      <c r="AB438" s="29">
        <f t="shared" si="179"/>
        <v>0</v>
      </c>
      <c r="AC438" s="29">
        <f t="shared" si="180"/>
        <v>0</v>
      </c>
      <c r="AD438" s="29">
        <f t="shared" si="181"/>
        <v>0</v>
      </c>
      <c r="AE438" s="29">
        <f t="shared" si="182"/>
        <v>0</v>
      </c>
      <c r="AF438" s="29">
        <f t="shared" si="183"/>
        <v>0</v>
      </c>
      <c r="AG438" s="29">
        <f t="shared" si="184"/>
        <v>0</v>
      </c>
      <c r="AH438" s="29">
        <f t="shared" si="185"/>
        <v>0</v>
      </c>
      <c r="AI438" s="29">
        <f t="shared" si="186"/>
        <v>0</v>
      </c>
      <c r="AJ438" s="29">
        <f t="shared" si="187"/>
        <v>0</v>
      </c>
    </row>
    <row r="439" spans="1:36" ht="15.75" x14ac:dyDescent="0.25">
      <c r="A439" s="40" t="str">
        <f t="shared" si="189"/>
        <v>ZERO</v>
      </c>
      <c r="B439" s="40"/>
      <c r="C439" s="51" t="s">
        <v>32</v>
      </c>
      <c r="D439" s="10"/>
      <c r="E439" s="52" t="s">
        <v>32</v>
      </c>
      <c r="F439" s="53" t="str">
        <f>VLOOKUP(E439,ISTRUZIONI!$A$10:$B$15,2)</f>
        <v>-</v>
      </c>
      <c r="G439" s="9"/>
      <c r="H439" s="58"/>
      <c r="I439" s="58"/>
      <c r="J439" s="28">
        <f t="shared" si="163"/>
        <v>0</v>
      </c>
      <c r="K439" s="28" t="str">
        <f t="shared" si="188"/>
        <v>Compilare anagrafica</v>
      </c>
      <c r="L439" s="5"/>
      <c r="M439" s="31">
        <f t="shared" si="164"/>
        <v>0</v>
      </c>
      <c r="N439">
        <f t="shared" si="165"/>
        <v>0</v>
      </c>
      <c r="O439">
        <f t="shared" si="166"/>
        <v>0</v>
      </c>
      <c r="P439">
        <f t="shared" si="167"/>
        <v>0</v>
      </c>
      <c r="Q439">
        <f t="shared" si="168"/>
        <v>0</v>
      </c>
      <c r="R439">
        <f t="shared" si="169"/>
        <v>0</v>
      </c>
      <c r="S439">
        <f t="shared" si="170"/>
        <v>0</v>
      </c>
      <c r="T439">
        <f t="shared" si="171"/>
        <v>0</v>
      </c>
      <c r="U439">
        <f t="shared" si="172"/>
        <v>0</v>
      </c>
      <c r="V439">
        <f t="shared" si="173"/>
        <v>0</v>
      </c>
      <c r="W439">
        <f t="shared" si="174"/>
        <v>0</v>
      </c>
      <c r="X439">
        <f t="shared" si="175"/>
        <v>0</v>
      </c>
      <c r="Y439" s="29">
        <f t="shared" si="176"/>
        <v>0</v>
      </c>
      <c r="Z439" s="29">
        <f t="shared" si="177"/>
        <v>0</v>
      </c>
      <c r="AA439" s="29">
        <f t="shared" si="178"/>
        <v>0</v>
      </c>
      <c r="AB439" s="29">
        <f t="shared" si="179"/>
        <v>0</v>
      </c>
      <c r="AC439" s="29">
        <f t="shared" si="180"/>
        <v>0</v>
      </c>
      <c r="AD439" s="29">
        <f t="shared" si="181"/>
        <v>0</v>
      </c>
      <c r="AE439" s="29">
        <f t="shared" si="182"/>
        <v>0</v>
      </c>
      <c r="AF439" s="29">
        <f t="shared" si="183"/>
        <v>0</v>
      </c>
      <c r="AG439" s="29">
        <f t="shared" si="184"/>
        <v>0</v>
      </c>
      <c r="AH439" s="29">
        <f t="shared" si="185"/>
        <v>0</v>
      </c>
      <c r="AI439" s="29">
        <f t="shared" si="186"/>
        <v>0</v>
      </c>
      <c r="AJ439" s="29">
        <f t="shared" si="187"/>
        <v>0</v>
      </c>
    </row>
    <row r="440" spans="1:36" ht="15.75" x14ac:dyDescent="0.25">
      <c r="A440" s="40" t="str">
        <f t="shared" si="189"/>
        <v>ZERO</v>
      </c>
      <c r="B440" s="40"/>
      <c r="C440" s="51" t="s">
        <v>32</v>
      </c>
      <c r="D440" s="10"/>
      <c r="E440" s="52" t="s">
        <v>32</v>
      </c>
      <c r="F440" s="53" t="str">
        <f>VLOOKUP(E440,ISTRUZIONI!$A$10:$B$15,2)</f>
        <v>-</v>
      </c>
      <c r="G440" s="9"/>
      <c r="H440" s="58"/>
      <c r="I440" s="58"/>
      <c r="J440" s="28">
        <f t="shared" si="163"/>
        <v>0</v>
      </c>
      <c r="K440" s="28" t="str">
        <f t="shared" si="188"/>
        <v>Compilare anagrafica</v>
      </c>
      <c r="L440" s="5"/>
      <c r="M440" s="31">
        <f t="shared" si="164"/>
        <v>0</v>
      </c>
      <c r="N440">
        <f t="shared" si="165"/>
        <v>0</v>
      </c>
      <c r="O440">
        <f t="shared" si="166"/>
        <v>0</v>
      </c>
      <c r="P440">
        <f t="shared" si="167"/>
        <v>0</v>
      </c>
      <c r="Q440">
        <f t="shared" si="168"/>
        <v>0</v>
      </c>
      <c r="R440">
        <f t="shared" si="169"/>
        <v>0</v>
      </c>
      <c r="S440">
        <f t="shared" si="170"/>
        <v>0</v>
      </c>
      <c r="T440">
        <f t="shared" si="171"/>
        <v>0</v>
      </c>
      <c r="U440">
        <f t="shared" si="172"/>
        <v>0</v>
      </c>
      <c r="V440">
        <f t="shared" si="173"/>
        <v>0</v>
      </c>
      <c r="W440">
        <f t="shared" si="174"/>
        <v>0</v>
      </c>
      <c r="X440">
        <f t="shared" si="175"/>
        <v>0</v>
      </c>
      <c r="Y440" s="29">
        <f t="shared" si="176"/>
        <v>0</v>
      </c>
      <c r="Z440" s="29">
        <f t="shared" si="177"/>
        <v>0</v>
      </c>
      <c r="AA440" s="29">
        <f t="shared" si="178"/>
        <v>0</v>
      </c>
      <c r="AB440" s="29">
        <f t="shared" si="179"/>
        <v>0</v>
      </c>
      <c r="AC440" s="29">
        <f t="shared" si="180"/>
        <v>0</v>
      </c>
      <c r="AD440" s="29">
        <f t="shared" si="181"/>
        <v>0</v>
      </c>
      <c r="AE440" s="29">
        <f t="shared" si="182"/>
        <v>0</v>
      </c>
      <c r="AF440" s="29">
        <f t="shared" si="183"/>
        <v>0</v>
      </c>
      <c r="AG440" s="29">
        <f t="shared" si="184"/>
        <v>0</v>
      </c>
      <c r="AH440" s="29">
        <f t="shared" si="185"/>
        <v>0</v>
      </c>
      <c r="AI440" s="29">
        <f t="shared" si="186"/>
        <v>0</v>
      </c>
      <c r="AJ440" s="29">
        <f t="shared" si="187"/>
        <v>0</v>
      </c>
    </row>
    <row r="441" spans="1:36" ht="15.75" x14ac:dyDescent="0.25">
      <c r="A441" s="40" t="str">
        <f t="shared" si="189"/>
        <v>ZERO</v>
      </c>
      <c r="B441" s="40"/>
      <c r="C441" s="51" t="s">
        <v>32</v>
      </c>
      <c r="D441" s="10"/>
      <c r="E441" s="52" t="s">
        <v>32</v>
      </c>
      <c r="F441" s="53" t="str">
        <f>VLOOKUP(E441,ISTRUZIONI!$A$10:$B$15,2)</f>
        <v>-</v>
      </c>
      <c r="G441" s="9"/>
      <c r="H441" s="58"/>
      <c r="I441" s="58"/>
      <c r="J441" s="28">
        <f t="shared" si="163"/>
        <v>0</v>
      </c>
      <c r="K441" s="28" t="str">
        <f t="shared" si="188"/>
        <v>Compilare anagrafica</v>
      </c>
      <c r="L441" s="5"/>
      <c r="M441" s="31">
        <f t="shared" si="164"/>
        <v>0</v>
      </c>
      <c r="N441">
        <f t="shared" si="165"/>
        <v>0</v>
      </c>
      <c r="O441">
        <f t="shared" si="166"/>
        <v>0</v>
      </c>
      <c r="P441">
        <f t="shared" si="167"/>
        <v>0</v>
      </c>
      <c r="Q441">
        <f t="shared" si="168"/>
        <v>0</v>
      </c>
      <c r="R441">
        <f t="shared" si="169"/>
        <v>0</v>
      </c>
      <c r="S441">
        <f t="shared" si="170"/>
        <v>0</v>
      </c>
      <c r="T441">
        <f t="shared" si="171"/>
        <v>0</v>
      </c>
      <c r="U441">
        <f t="shared" si="172"/>
        <v>0</v>
      </c>
      <c r="V441">
        <f t="shared" si="173"/>
        <v>0</v>
      </c>
      <c r="W441">
        <f t="shared" si="174"/>
        <v>0</v>
      </c>
      <c r="X441">
        <f t="shared" si="175"/>
        <v>0</v>
      </c>
      <c r="Y441" s="29">
        <f t="shared" si="176"/>
        <v>0</v>
      </c>
      <c r="Z441" s="29">
        <f t="shared" si="177"/>
        <v>0</v>
      </c>
      <c r="AA441" s="29">
        <f t="shared" si="178"/>
        <v>0</v>
      </c>
      <c r="AB441" s="29">
        <f t="shared" si="179"/>
        <v>0</v>
      </c>
      <c r="AC441" s="29">
        <f t="shared" si="180"/>
        <v>0</v>
      </c>
      <c r="AD441" s="29">
        <f t="shared" si="181"/>
        <v>0</v>
      </c>
      <c r="AE441" s="29">
        <f t="shared" si="182"/>
        <v>0</v>
      </c>
      <c r="AF441" s="29">
        <f t="shared" si="183"/>
        <v>0</v>
      </c>
      <c r="AG441" s="29">
        <f t="shared" si="184"/>
        <v>0</v>
      </c>
      <c r="AH441" s="29">
        <f t="shared" si="185"/>
        <v>0</v>
      </c>
      <c r="AI441" s="29">
        <f t="shared" si="186"/>
        <v>0</v>
      </c>
      <c r="AJ441" s="29">
        <f t="shared" si="187"/>
        <v>0</v>
      </c>
    </row>
    <row r="442" spans="1:36" ht="15.75" x14ac:dyDescent="0.25">
      <c r="A442" s="40" t="str">
        <f t="shared" si="189"/>
        <v>ZERO</v>
      </c>
      <c r="B442" s="40"/>
      <c r="C442" s="51" t="s">
        <v>32</v>
      </c>
      <c r="D442" s="10"/>
      <c r="E442" s="52" t="s">
        <v>32</v>
      </c>
      <c r="F442" s="53" t="str">
        <f>VLOOKUP(E442,ISTRUZIONI!$A$10:$B$15,2)</f>
        <v>-</v>
      </c>
      <c r="G442" s="9"/>
      <c r="H442" s="58"/>
      <c r="I442" s="58"/>
      <c r="J442" s="28">
        <f t="shared" si="163"/>
        <v>0</v>
      </c>
      <c r="K442" s="28" t="str">
        <f t="shared" si="188"/>
        <v>Compilare anagrafica</v>
      </c>
      <c r="L442" s="5"/>
      <c r="M442" s="31">
        <f t="shared" si="164"/>
        <v>0</v>
      </c>
      <c r="N442">
        <f t="shared" si="165"/>
        <v>0</v>
      </c>
      <c r="O442">
        <f t="shared" si="166"/>
        <v>0</v>
      </c>
      <c r="P442">
        <f t="shared" si="167"/>
        <v>0</v>
      </c>
      <c r="Q442">
        <f t="shared" si="168"/>
        <v>0</v>
      </c>
      <c r="R442">
        <f t="shared" si="169"/>
        <v>0</v>
      </c>
      <c r="S442">
        <f t="shared" si="170"/>
        <v>0</v>
      </c>
      <c r="T442">
        <f t="shared" si="171"/>
        <v>0</v>
      </c>
      <c r="U442">
        <f t="shared" si="172"/>
        <v>0</v>
      </c>
      <c r="V442">
        <f t="shared" si="173"/>
        <v>0</v>
      </c>
      <c r="W442">
        <f t="shared" si="174"/>
        <v>0</v>
      </c>
      <c r="X442">
        <f t="shared" si="175"/>
        <v>0</v>
      </c>
      <c r="Y442" s="29">
        <f t="shared" si="176"/>
        <v>0</v>
      </c>
      <c r="Z442" s="29">
        <f t="shared" si="177"/>
        <v>0</v>
      </c>
      <c r="AA442" s="29">
        <f t="shared" si="178"/>
        <v>0</v>
      </c>
      <c r="AB442" s="29">
        <f t="shared" si="179"/>
        <v>0</v>
      </c>
      <c r="AC442" s="29">
        <f t="shared" si="180"/>
        <v>0</v>
      </c>
      <c r="AD442" s="29">
        <f t="shared" si="181"/>
        <v>0</v>
      </c>
      <c r="AE442" s="29">
        <f t="shared" si="182"/>
        <v>0</v>
      </c>
      <c r="AF442" s="29">
        <f t="shared" si="183"/>
        <v>0</v>
      </c>
      <c r="AG442" s="29">
        <f t="shared" si="184"/>
        <v>0</v>
      </c>
      <c r="AH442" s="29">
        <f t="shared" si="185"/>
        <v>0</v>
      </c>
      <c r="AI442" s="29">
        <f t="shared" si="186"/>
        <v>0</v>
      </c>
      <c r="AJ442" s="29">
        <f t="shared" si="187"/>
        <v>0</v>
      </c>
    </row>
    <row r="443" spans="1:36" ht="15.75" x14ac:dyDescent="0.25">
      <c r="A443" s="40" t="str">
        <f t="shared" si="189"/>
        <v>ZERO</v>
      </c>
      <c r="B443" s="40"/>
      <c r="C443" s="51" t="s">
        <v>32</v>
      </c>
      <c r="D443" s="10"/>
      <c r="E443" s="52" t="s">
        <v>32</v>
      </c>
      <c r="F443" s="53" t="str">
        <f>VLOOKUP(E443,ISTRUZIONI!$A$10:$B$15,2)</f>
        <v>-</v>
      </c>
      <c r="G443" s="9"/>
      <c r="H443" s="58"/>
      <c r="I443" s="58"/>
      <c r="J443" s="28">
        <f t="shared" si="163"/>
        <v>0</v>
      </c>
      <c r="K443" s="28" t="str">
        <f t="shared" si="188"/>
        <v>Compilare anagrafica</v>
      </c>
      <c r="L443" s="5"/>
      <c r="M443" s="31">
        <f t="shared" si="164"/>
        <v>0</v>
      </c>
      <c r="N443">
        <f t="shared" si="165"/>
        <v>0</v>
      </c>
      <c r="O443">
        <f t="shared" si="166"/>
        <v>0</v>
      </c>
      <c r="P443">
        <f t="shared" si="167"/>
        <v>0</v>
      </c>
      <c r="Q443">
        <f t="shared" si="168"/>
        <v>0</v>
      </c>
      <c r="R443">
        <f t="shared" si="169"/>
        <v>0</v>
      </c>
      <c r="S443">
        <f t="shared" si="170"/>
        <v>0</v>
      </c>
      <c r="T443">
        <f t="shared" si="171"/>
        <v>0</v>
      </c>
      <c r="U443">
        <f t="shared" si="172"/>
        <v>0</v>
      </c>
      <c r="V443">
        <f t="shared" si="173"/>
        <v>0</v>
      </c>
      <c r="W443">
        <f t="shared" si="174"/>
        <v>0</v>
      </c>
      <c r="X443">
        <f t="shared" si="175"/>
        <v>0</v>
      </c>
      <c r="Y443" s="29">
        <f t="shared" si="176"/>
        <v>0</v>
      </c>
      <c r="Z443" s="29">
        <f t="shared" si="177"/>
        <v>0</v>
      </c>
      <c r="AA443" s="29">
        <f t="shared" si="178"/>
        <v>0</v>
      </c>
      <c r="AB443" s="29">
        <f t="shared" si="179"/>
        <v>0</v>
      </c>
      <c r="AC443" s="29">
        <f t="shared" si="180"/>
        <v>0</v>
      </c>
      <c r="AD443" s="29">
        <f t="shared" si="181"/>
        <v>0</v>
      </c>
      <c r="AE443" s="29">
        <f t="shared" si="182"/>
        <v>0</v>
      </c>
      <c r="AF443" s="29">
        <f t="shared" si="183"/>
        <v>0</v>
      </c>
      <c r="AG443" s="29">
        <f t="shared" si="184"/>
        <v>0</v>
      </c>
      <c r="AH443" s="29">
        <f t="shared" si="185"/>
        <v>0</v>
      </c>
      <c r="AI443" s="29">
        <f t="shared" si="186"/>
        <v>0</v>
      </c>
      <c r="AJ443" s="29">
        <f t="shared" si="187"/>
        <v>0</v>
      </c>
    </row>
    <row r="444" spans="1:36" ht="15.75" x14ac:dyDescent="0.25">
      <c r="A444" s="40" t="str">
        <f t="shared" si="189"/>
        <v>ZERO</v>
      </c>
      <c r="B444" s="40"/>
      <c r="C444" s="51" t="s">
        <v>32</v>
      </c>
      <c r="D444" s="10"/>
      <c r="E444" s="52" t="s">
        <v>32</v>
      </c>
      <c r="F444" s="53" t="str">
        <f>VLOOKUP(E444,ISTRUZIONI!$A$10:$B$15,2)</f>
        <v>-</v>
      </c>
      <c r="G444" s="9"/>
      <c r="H444" s="58"/>
      <c r="I444" s="58"/>
      <c r="J444" s="28">
        <f t="shared" si="163"/>
        <v>0</v>
      </c>
      <c r="K444" s="28" t="str">
        <f t="shared" si="188"/>
        <v>Compilare anagrafica</v>
      </c>
      <c r="L444" s="5"/>
      <c r="M444" s="31">
        <f t="shared" si="164"/>
        <v>0</v>
      </c>
      <c r="N444">
        <f t="shared" si="165"/>
        <v>0</v>
      </c>
      <c r="O444">
        <f t="shared" si="166"/>
        <v>0</v>
      </c>
      <c r="P444">
        <f t="shared" si="167"/>
        <v>0</v>
      </c>
      <c r="Q444">
        <f t="shared" si="168"/>
        <v>0</v>
      </c>
      <c r="R444">
        <f t="shared" si="169"/>
        <v>0</v>
      </c>
      <c r="S444">
        <f t="shared" si="170"/>
        <v>0</v>
      </c>
      <c r="T444">
        <f t="shared" si="171"/>
        <v>0</v>
      </c>
      <c r="U444">
        <f t="shared" si="172"/>
        <v>0</v>
      </c>
      <c r="V444">
        <f t="shared" si="173"/>
        <v>0</v>
      </c>
      <c r="W444">
        <f t="shared" si="174"/>
        <v>0</v>
      </c>
      <c r="X444">
        <f t="shared" si="175"/>
        <v>0</v>
      </c>
      <c r="Y444" s="29">
        <f t="shared" si="176"/>
        <v>0</v>
      </c>
      <c r="Z444" s="29">
        <f t="shared" si="177"/>
        <v>0</v>
      </c>
      <c r="AA444" s="29">
        <f t="shared" si="178"/>
        <v>0</v>
      </c>
      <c r="AB444" s="29">
        <f t="shared" si="179"/>
        <v>0</v>
      </c>
      <c r="AC444" s="29">
        <f t="shared" si="180"/>
        <v>0</v>
      </c>
      <c r="AD444" s="29">
        <f t="shared" si="181"/>
        <v>0</v>
      </c>
      <c r="AE444" s="29">
        <f t="shared" si="182"/>
        <v>0</v>
      </c>
      <c r="AF444" s="29">
        <f t="shared" si="183"/>
        <v>0</v>
      </c>
      <c r="AG444" s="29">
        <f t="shared" si="184"/>
        <v>0</v>
      </c>
      <c r="AH444" s="29">
        <f t="shared" si="185"/>
        <v>0</v>
      </c>
      <c r="AI444" s="29">
        <f t="shared" si="186"/>
        <v>0</v>
      </c>
      <c r="AJ444" s="29">
        <f t="shared" si="187"/>
        <v>0</v>
      </c>
    </row>
    <row r="445" spans="1:36" ht="15.75" x14ac:dyDescent="0.25">
      <c r="A445" s="40" t="str">
        <f t="shared" si="189"/>
        <v>ZERO</v>
      </c>
      <c r="B445" s="40"/>
      <c r="C445" s="51" t="s">
        <v>32</v>
      </c>
      <c r="D445" s="10"/>
      <c r="E445" s="52" t="s">
        <v>32</v>
      </c>
      <c r="F445" s="53" t="str">
        <f>VLOOKUP(E445,ISTRUZIONI!$A$10:$B$15,2)</f>
        <v>-</v>
      </c>
      <c r="G445" s="9"/>
      <c r="H445" s="58"/>
      <c r="I445" s="58"/>
      <c r="J445" s="28">
        <f t="shared" si="163"/>
        <v>0</v>
      </c>
      <c r="K445" s="28" t="str">
        <f t="shared" si="188"/>
        <v>Compilare anagrafica</v>
      </c>
      <c r="L445" s="5"/>
      <c r="M445" s="31">
        <f t="shared" si="164"/>
        <v>0</v>
      </c>
      <c r="N445">
        <f t="shared" si="165"/>
        <v>0</v>
      </c>
      <c r="O445">
        <f t="shared" si="166"/>
        <v>0</v>
      </c>
      <c r="P445">
        <f t="shared" si="167"/>
        <v>0</v>
      </c>
      <c r="Q445">
        <f t="shared" si="168"/>
        <v>0</v>
      </c>
      <c r="R445">
        <f t="shared" si="169"/>
        <v>0</v>
      </c>
      <c r="S445">
        <f t="shared" si="170"/>
        <v>0</v>
      </c>
      <c r="T445">
        <f t="shared" si="171"/>
        <v>0</v>
      </c>
      <c r="U445">
        <f t="shared" si="172"/>
        <v>0</v>
      </c>
      <c r="V445">
        <f t="shared" si="173"/>
        <v>0</v>
      </c>
      <c r="W445">
        <f t="shared" si="174"/>
        <v>0</v>
      </c>
      <c r="X445">
        <f t="shared" si="175"/>
        <v>0</v>
      </c>
      <c r="Y445" s="29">
        <f t="shared" si="176"/>
        <v>0</v>
      </c>
      <c r="Z445" s="29">
        <f t="shared" si="177"/>
        <v>0</v>
      </c>
      <c r="AA445" s="29">
        <f t="shared" si="178"/>
        <v>0</v>
      </c>
      <c r="AB445" s="29">
        <f t="shared" si="179"/>
        <v>0</v>
      </c>
      <c r="AC445" s="29">
        <f t="shared" si="180"/>
        <v>0</v>
      </c>
      <c r="AD445" s="29">
        <f t="shared" si="181"/>
        <v>0</v>
      </c>
      <c r="AE445" s="29">
        <f t="shared" si="182"/>
        <v>0</v>
      </c>
      <c r="AF445" s="29">
        <f t="shared" si="183"/>
        <v>0</v>
      </c>
      <c r="AG445" s="29">
        <f t="shared" si="184"/>
        <v>0</v>
      </c>
      <c r="AH445" s="29">
        <f t="shared" si="185"/>
        <v>0</v>
      </c>
      <c r="AI445" s="29">
        <f t="shared" si="186"/>
        <v>0</v>
      </c>
      <c r="AJ445" s="29">
        <f t="shared" si="187"/>
        <v>0</v>
      </c>
    </row>
    <row r="446" spans="1:36" ht="15.75" x14ac:dyDescent="0.25">
      <c r="A446" s="40" t="str">
        <f t="shared" si="189"/>
        <v>ZERO</v>
      </c>
      <c r="B446" s="40"/>
      <c r="C446" s="51" t="s">
        <v>32</v>
      </c>
      <c r="D446" s="10"/>
      <c r="E446" s="52" t="s">
        <v>32</v>
      </c>
      <c r="F446" s="53" t="str">
        <f>VLOOKUP(E446,ISTRUZIONI!$A$10:$B$15,2)</f>
        <v>-</v>
      </c>
      <c r="G446" s="9"/>
      <c r="H446" s="58"/>
      <c r="I446" s="58"/>
      <c r="J446" s="28">
        <f t="shared" si="163"/>
        <v>0</v>
      </c>
      <c r="K446" s="28" t="str">
        <f t="shared" si="188"/>
        <v>Compilare anagrafica</v>
      </c>
      <c r="L446" s="5"/>
      <c r="M446" s="31">
        <f t="shared" si="164"/>
        <v>0</v>
      </c>
      <c r="N446">
        <f t="shared" si="165"/>
        <v>0</v>
      </c>
      <c r="O446">
        <f t="shared" si="166"/>
        <v>0</v>
      </c>
      <c r="P446">
        <f t="shared" si="167"/>
        <v>0</v>
      </c>
      <c r="Q446">
        <f t="shared" si="168"/>
        <v>0</v>
      </c>
      <c r="R446">
        <f t="shared" si="169"/>
        <v>0</v>
      </c>
      <c r="S446">
        <f t="shared" si="170"/>
        <v>0</v>
      </c>
      <c r="T446">
        <f t="shared" si="171"/>
        <v>0</v>
      </c>
      <c r="U446">
        <f t="shared" si="172"/>
        <v>0</v>
      </c>
      <c r="V446">
        <f t="shared" si="173"/>
        <v>0</v>
      </c>
      <c r="W446">
        <f t="shared" si="174"/>
        <v>0</v>
      </c>
      <c r="X446">
        <f t="shared" si="175"/>
        <v>0</v>
      </c>
      <c r="Y446" s="29">
        <f t="shared" si="176"/>
        <v>0</v>
      </c>
      <c r="Z446" s="29">
        <f t="shared" si="177"/>
        <v>0</v>
      </c>
      <c r="AA446" s="29">
        <f t="shared" si="178"/>
        <v>0</v>
      </c>
      <c r="AB446" s="29">
        <f t="shared" si="179"/>
        <v>0</v>
      </c>
      <c r="AC446" s="29">
        <f t="shared" si="180"/>
        <v>0</v>
      </c>
      <c r="AD446" s="29">
        <f t="shared" si="181"/>
        <v>0</v>
      </c>
      <c r="AE446" s="29">
        <f t="shared" si="182"/>
        <v>0</v>
      </c>
      <c r="AF446" s="29">
        <f t="shared" si="183"/>
        <v>0</v>
      </c>
      <c r="AG446" s="29">
        <f t="shared" si="184"/>
        <v>0</v>
      </c>
      <c r="AH446" s="29">
        <f t="shared" si="185"/>
        <v>0</v>
      </c>
      <c r="AI446" s="29">
        <f t="shared" si="186"/>
        <v>0</v>
      </c>
      <c r="AJ446" s="29">
        <f t="shared" si="187"/>
        <v>0</v>
      </c>
    </row>
    <row r="447" spans="1:36" ht="15.75" x14ac:dyDescent="0.25">
      <c r="A447" s="40" t="str">
        <f t="shared" si="189"/>
        <v>ZERO</v>
      </c>
      <c r="B447" s="40"/>
      <c r="C447" s="51" t="s">
        <v>32</v>
      </c>
      <c r="D447" s="10"/>
      <c r="E447" s="52" t="s">
        <v>32</v>
      </c>
      <c r="F447" s="53" t="str">
        <f>VLOOKUP(E447,ISTRUZIONI!$A$10:$B$15,2)</f>
        <v>-</v>
      </c>
      <c r="G447" s="9"/>
      <c r="H447" s="58"/>
      <c r="I447" s="58"/>
      <c r="J447" s="28">
        <f t="shared" si="163"/>
        <v>0</v>
      </c>
      <c r="K447" s="28" t="str">
        <f t="shared" si="188"/>
        <v>Compilare anagrafica</v>
      </c>
      <c r="L447" s="5"/>
      <c r="M447" s="31">
        <f t="shared" si="164"/>
        <v>0</v>
      </c>
      <c r="N447">
        <f t="shared" si="165"/>
        <v>0</v>
      </c>
      <c r="O447">
        <f t="shared" si="166"/>
        <v>0</v>
      </c>
      <c r="P447">
        <f t="shared" si="167"/>
        <v>0</v>
      </c>
      <c r="Q447">
        <f t="shared" si="168"/>
        <v>0</v>
      </c>
      <c r="R447">
        <f t="shared" si="169"/>
        <v>0</v>
      </c>
      <c r="S447">
        <f t="shared" si="170"/>
        <v>0</v>
      </c>
      <c r="T447">
        <f t="shared" si="171"/>
        <v>0</v>
      </c>
      <c r="U447">
        <f t="shared" si="172"/>
        <v>0</v>
      </c>
      <c r="V447">
        <f t="shared" si="173"/>
        <v>0</v>
      </c>
      <c r="W447">
        <f t="shared" si="174"/>
        <v>0</v>
      </c>
      <c r="X447">
        <f t="shared" si="175"/>
        <v>0</v>
      </c>
      <c r="Y447" s="29">
        <f t="shared" si="176"/>
        <v>0</v>
      </c>
      <c r="Z447" s="29">
        <f t="shared" si="177"/>
        <v>0</v>
      </c>
      <c r="AA447" s="29">
        <f t="shared" si="178"/>
        <v>0</v>
      </c>
      <c r="AB447" s="29">
        <f t="shared" si="179"/>
        <v>0</v>
      </c>
      <c r="AC447" s="29">
        <f t="shared" si="180"/>
        <v>0</v>
      </c>
      <c r="AD447" s="29">
        <f t="shared" si="181"/>
        <v>0</v>
      </c>
      <c r="AE447" s="29">
        <f t="shared" si="182"/>
        <v>0</v>
      </c>
      <c r="AF447" s="29">
        <f t="shared" si="183"/>
        <v>0</v>
      </c>
      <c r="AG447" s="29">
        <f t="shared" si="184"/>
        <v>0</v>
      </c>
      <c r="AH447" s="29">
        <f t="shared" si="185"/>
        <v>0</v>
      </c>
      <c r="AI447" s="29">
        <f t="shared" si="186"/>
        <v>0</v>
      </c>
      <c r="AJ447" s="29">
        <f t="shared" si="187"/>
        <v>0</v>
      </c>
    </row>
    <row r="448" spans="1:36" ht="15.75" x14ac:dyDescent="0.25">
      <c r="A448" s="40" t="str">
        <f t="shared" si="189"/>
        <v>ZERO</v>
      </c>
      <c r="B448" s="40"/>
      <c r="C448" s="51" t="s">
        <v>32</v>
      </c>
      <c r="D448" s="10"/>
      <c r="E448" s="52" t="s">
        <v>32</v>
      </c>
      <c r="F448" s="53" t="str">
        <f>VLOOKUP(E448,ISTRUZIONI!$A$10:$B$15,2)</f>
        <v>-</v>
      </c>
      <c r="G448" s="9"/>
      <c r="H448" s="58"/>
      <c r="I448" s="58"/>
      <c r="J448" s="28">
        <f t="shared" si="163"/>
        <v>0</v>
      </c>
      <c r="K448" s="28" t="str">
        <f t="shared" si="188"/>
        <v>Compilare anagrafica</v>
      </c>
      <c r="L448" s="5"/>
      <c r="M448" s="31">
        <f t="shared" si="164"/>
        <v>0</v>
      </c>
      <c r="N448">
        <f t="shared" si="165"/>
        <v>0</v>
      </c>
      <c r="O448">
        <f t="shared" si="166"/>
        <v>0</v>
      </c>
      <c r="P448">
        <f t="shared" si="167"/>
        <v>0</v>
      </c>
      <c r="Q448">
        <f t="shared" si="168"/>
        <v>0</v>
      </c>
      <c r="R448">
        <f t="shared" si="169"/>
        <v>0</v>
      </c>
      <c r="S448">
        <f t="shared" si="170"/>
        <v>0</v>
      </c>
      <c r="T448">
        <f t="shared" si="171"/>
        <v>0</v>
      </c>
      <c r="U448">
        <f t="shared" si="172"/>
        <v>0</v>
      </c>
      <c r="V448">
        <f t="shared" si="173"/>
        <v>0</v>
      </c>
      <c r="W448">
        <f t="shared" si="174"/>
        <v>0</v>
      </c>
      <c r="X448">
        <f t="shared" si="175"/>
        <v>0</v>
      </c>
      <c r="Y448" s="29">
        <f t="shared" si="176"/>
        <v>0</v>
      </c>
      <c r="Z448" s="29">
        <f t="shared" si="177"/>
        <v>0</v>
      </c>
      <c r="AA448" s="29">
        <f t="shared" si="178"/>
        <v>0</v>
      </c>
      <c r="AB448" s="29">
        <f t="shared" si="179"/>
        <v>0</v>
      </c>
      <c r="AC448" s="29">
        <f t="shared" si="180"/>
        <v>0</v>
      </c>
      <c r="AD448" s="29">
        <f t="shared" si="181"/>
        <v>0</v>
      </c>
      <c r="AE448" s="29">
        <f t="shared" si="182"/>
        <v>0</v>
      </c>
      <c r="AF448" s="29">
        <f t="shared" si="183"/>
        <v>0</v>
      </c>
      <c r="AG448" s="29">
        <f t="shared" si="184"/>
        <v>0</v>
      </c>
      <c r="AH448" s="29">
        <f t="shared" si="185"/>
        <v>0</v>
      </c>
      <c r="AI448" s="29">
        <f t="shared" si="186"/>
        <v>0</v>
      </c>
      <c r="AJ448" s="29">
        <f t="shared" si="187"/>
        <v>0</v>
      </c>
    </row>
    <row r="449" spans="1:36" ht="15.75" x14ac:dyDescent="0.25">
      <c r="A449" s="40" t="str">
        <f t="shared" si="189"/>
        <v>ZERO</v>
      </c>
      <c r="B449" s="40"/>
      <c r="C449" s="51" t="s">
        <v>32</v>
      </c>
      <c r="D449" s="10"/>
      <c r="E449" s="52" t="s">
        <v>32</v>
      </c>
      <c r="F449" s="53" t="str">
        <f>VLOOKUP(E449,ISTRUZIONI!$A$10:$B$15,2)</f>
        <v>-</v>
      </c>
      <c r="G449" s="9"/>
      <c r="H449" s="58"/>
      <c r="I449" s="58"/>
      <c r="J449" s="28">
        <f t="shared" si="163"/>
        <v>0</v>
      </c>
      <c r="K449" s="28" t="str">
        <f t="shared" si="188"/>
        <v>Compilare anagrafica</v>
      </c>
      <c r="L449" s="5"/>
      <c r="M449" s="31">
        <f t="shared" si="164"/>
        <v>0</v>
      </c>
      <c r="N449">
        <f t="shared" si="165"/>
        <v>0</v>
      </c>
      <c r="O449">
        <f t="shared" si="166"/>
        <v>0</v>
      </c>
      <c r="P449">
        <f t="shared" si="167"/>
        <v>0</v>
      </c>
      <c r="Q449">
        <f t="shared" si="168"/>
        <v>0</v>
      </c>
      <c r="R449">
        <f t="shared" si="169"/>
        <v>0</v>
      </c>
      <c r="S449">
        <f t="shared" si="170"/>
        <v>0</v>
      </c>
      <c r="T449">
        <f t="shared" si="171"/>
        <v>0</v>
      </c>
      <c r="U449">
        <f t="shared" si="172"/>
        <v>0</v>
      </c>
      <c r="V449">
        <f t="shared" si="173"/>
        <v>0</v>
      </c>
      <c r="W449">
        <f t="shared" si="174"/>
        <v>0</v>
      </c>
      <c r="X449">
        <f t="shared" si="175"/>
        <v>0</v>
      </c>
      <c r="Y449" s="29">
        <f t="shared" si="176"/>
        <v>0</v>
      </c>
      <c r="Z449" s="29">
        <f t="shared" si="177"/>
        <v>0</v>
      </c>
      <c r="AA449" s="29">
        <f t="shared" si="178"/>
        <v>0</v>
      </c>
      <c r="AB449" s="29">
        <f t="shared" si="179"/>
        <v>0</v>
      </c>
      <c r="AC449" s="29">
        <f t="shared" si="180"/>
        <v>0</v>
      </c>
      <c r="AD449" s="29">
        <f t="shared" si="181"/>
        <v>0</v>
      </c>
      <c r="AE449" s="29">
        <f t="shared" si="182"/>
        <v>0</v>
      </c>
      <c r="AF449" s="29">
        <f t="shared" si="183"/>
        <v>0</v>
      </c>
      <c r="AG449" s="29">
        <f t="shared" si="184"/>
        <v>0</v>
      </c>
      <c r="AH449" s="29">
        <f t="shared" si="185"/>
        <v>0</v>
      </c>
      <c r="AI449" s="29">
        <f t="shared" si="186"/>
        <v>0</v>
      </c>
      <c r="AJ449" s="29">
        <f t="shared" si="187"/>
        <v>0</v>
      </c>
    </row>
    <row r="450" spans="1:36" ht="15.75" x14ac:dyDescent="0.25">
      <c r="A450" s="40" t="str">
        <f t="shared" si="189"/>
        <v>ZERO</v>
      </c>
      <c r="B450" s="40"/>
      <c r="C450" s="51" t="s">
        <v>32</v>
      </c>
      <c r="D450" s="10"/>
      <c r="E450" s="52" t="s">
        <v>32</v>
      </c>
      <c r="F450" s="53" t="str">
        <f>VLOOKUP(E450,ISTRUZIONI!$A$10:$B$15,2)</f>
        <v>-</v>
      </c>
      <c r="G450" s="9"/>
      <c r="H450" s="58"/>
      <c r="I450" s="58"/>
      <c r="J450" s="28">
        <f t="shared" si="163"/>
        <v>0</v>
      </c>
      <c r="K450" s="28" t="str">
        <f t="shared" si="188"/>
        <v>Compilare anagrafica</v>
      </c>
      <c r="L450" s="5"/>
      <c r="M450" s="31">
        <f t="shared" si="164"/>
        <v>0</v>
      </c>
      <c r="N450">
        <f t="shared" si="165"/>
        <v>0</v>
      </c>
      <c r="O450">
        <f t="shared" si="166"/>
        <v>0</v>
      </c>
      <c r="P450">
        <f t="shared" si="167"/>
        <v>0</v>
      </c>
      <c r="Q450">
        <f t="shared" si="168"/>
        <v>0</v>
      </c>
      <c r="R450">
        <f t="shared" si="169"/>
        <v>0</v>
      </c>
      <c r="S450">
        <f t="shared" si="170"/>
        <v>0</v>
      </c>
      <c r="T450">
        <f t="shared" si="171"/>
        <v>0</v>
      </c>
      <c r="U450">
        <f t="shared" si="172"/>
        <v>0</v>
      </c>
      <c r="V450">
        <f t="shared" si="173"/>
        <v>0</v>
      </c>
      <c r="W450">
        <f t="shared" si="174"/>
        <v>0</v>
      </c>
      <c r="X450">
        <f t="shared" si="175"/>
        <v>0</v>
      </c>
      <c r="Y450" s="29">
        <f t="shared" si="176"/>
        <v>0</v>
      </c>
      <c r="Z450" s="29">
        <f t="shared" si="177"/>
        <v>0</v>
      </c>
      <c r="AA450" s="29">
        <f t="shared" si="178"/>
        <v>0</v>
      </c>
      <c r="AB450" s="29">
        <f t="shared" si="179"/>
        <v>0</v>
      </c>
      <c r="AC450" s="29">
        <f t="shared" si="180"/>
        <v>0</v>
      </c>
      <c r="AD450" s="29">
        <f t="shared" si="181"/>
        <v>0</v>
      </c>
      <c r="AE450" s="29">
        <f t="shared" si="182"/>
        <v>0</v>
      </c>
      <c r="AF450" s="29">
        <f t="shared" si="183"/>
        <v>0</v>
      </c>
      <c r="AG450" s="29">
        <f t="shared" si="184"/>
        <v>0</v>
      </c>
      <c r="AH450" s="29">
        <f t="shared" si="185"/>
        <v>0</v>
      </c>
      <c r="AI450" s="29">
        <f t="shared" si="186"/>
        <v>0</v>
      </c>
      <c r="AJ450" s="29">
        <f t="shared" si="187"/>
        <v>0</v>
      </c>
    </row>
    <row r="451" spans="1:36" ht="15.75" x14ac:dyDescent="0.25">
      <c r="A451" s="40" t="str">
        <f t="shared" si="189"/>
        <v>ZERO</v>
      </c>
      <c r="B451" s="40"/>
      <c r="C451" s="51" t="s">
        <v>32</v>
      </c>
      <c r="D451" s="10"/>
      <c r="E451" s="52" t="s">
        <v>32</v>
      </c>
      <c r="F451" s="53" t="str">
        <f>VLOOKUP(E451,ISTRUZIONI!$A$10:$B$15,2)</f>
        <v>-</v>
      </c>
      <c r="G451" s="9"/>
      <c r="H451" s="58"/>
      <c r="I451" s="58"/>
      <c r="J451" s="28">
        <f t="shared" si="163"/>
        <v>0</v>
      </c>
      <c r="K451" s="28" t="str">
        <f t="shared" si="188"/>
        <v>Compilare anagrafica</v>
      </c>
      <c r="L451" s="5"/>
      <c r="M451" s="31">
        <f t="shared" si="164"/>
        <v>0</v>
      </c>
      <c r="N451">
        <f t="shared" si="165"/>
        <v>0</v>
      </c>
      <c r="O451">
        <f t="shared" si="166"/>
        <v>0</v>
      </c>
      <c r="P451">
        <f t="shared" si="167"/>
        <v>0</v>
      </c>
      <c r="Q451">
        <f t="shared" si="168"/>
        <v>0</v>
      </c>
      <c r="R451">
        <f t="shared" si="169"/>
        <v>0</v>
      </c>
      <c r="S451">
        <f t="shared" si="170"/>
        <v>0</v>
      </c>
      <c r="T451">
        <f t="shared" si="171"/>
        <v>0</v>
      </c>
      <c r="U451">
        <f t="shared" si="172"/>
        <v>0</v>
      </c>
      <c r="V451">
        <f t="shared" si="173"/>
        <v>0</v>
      </c>
      <c r="W451">
        <f t="shared" si="174"/>
        <v>0</v>
      </c>
      <c r="X451">
        <f t="shared" si="175"/>
        <v>0</v>
      </c>
      <c r="Y451" s="29">
        <f t="shared" si="176"/>
        <v>0</v>
      </c>
      <c r="Z451" s="29">
        <f t="shared" si="177"/>
        <v>0</v>
      </c>
      <c r="AA451" s="29">
        <f t="shared" si="178"/>
        <v>0</v>
      </c>
      <c r="AB451" s="29">
        <f t="shared" si="179"/>
        <v>0</v>
      </c>
      <c r="AC451" s="29">
        <f t="shared" si="180"/>
        <v>0</v>
      </c>
      <c r="AD451" s="29">
        <f t="shared" si="181"/>
        <v>0</v>
      </c>
      <c r="AE451" s="29">
        <f t="shared" si="182"/>
        <v>0</v>
      </c>
      <c r="AF451" s="29">
        <f t="shared" si="183"/>
        <v>0</v>
      </c>
      <c r="AG451" s="29">
        <f t="shared" si="184"/>
        <v>0</v>
      </c>
      <c r="AH451" s="29">
        <f t="shared" si="185"/>
        <v>0</v>
      </c>
      <c r="AI451" s="29">
        <f t="shared" si="186"/>
        <v>0</v>
      </c>
      <c r="AJ451" s="29">
        <f t="shared" si="187"/>
        <v>0</v>
      </c>
    </row>
    <row r="452" spans="1:36" ht="15.75" x14ac:dyDescent="0.25">
      <c r="A452" s="40" t="str">
        <f t="shared" si="189"/>
        <v>ZERO</v>
      </c>
      <c r="B452" s="40"/>
      <c r="C452" s="51" t="s">
        <v>32</v>
      </c>
      <c r="D452" s="10"/>
      <c r="E452" s="52" t="s">
        <v>32</v>
      </c>
      <c r="F452" s="53" t="str">
        <f>VLOOKUP(E452,ISTRUZIONI!$A$10:$B$15,2)</f>
        <v>-</v>
      </c>
      <c r="G452" s="9"/>
      <c r="H452" s="58"/>
      <c r="I452" s="58"/>
      <c r="J452" s="28">
        <f t="shared" si="163"/>
        <v>0</v>
      </c>
      <c r="K452" s="28" t="str">
        <f t="shared" si="188"/>
        <v>Compilare anagrafica</v>
      </c>
      <c r="L452" s="5"/>
      <c r="M452" s="31">
        <f t="shared" si="164"/>
        <v>0</v>
      </c>
      <c r="N452">
        <f t="shared" si="165"/>
        <v>0</v>
      </c>
      <c r="O452">
        <f t="shared" si="166"/>
        <v>0</v>
      </c>
      <c r="P452">
        <f t="shared" si="167"/>
        <v>0</v>
      </c>
      <c r="Q452">
        <f t="shared" si="168"/>
        <v>0</v>
      </c>
      <c r="R452">
        <f t="shared" si="169"/>
        <v>0</v>
      </c>
      <c r="S452">
        <f t="shared" si="170"/>
        <v>0</v>
      </c>
      <c r="T452">
        <f t="shared" si="171"/>
        <v>0</v>
      </c>
      <c r="U452">
        <f t="shared" si="172"/>
        <v>0</v>
      </c>
      <c r="V452">
        <f t="shared" si="173"/>
        <v>0</v>
      </c>
      <c r="W452">
        <f t="shared" si="174"/>
        <v>0</v>
      </c>
      <c r="X452">
        <f t="shared" si="175"/>
        <v>0</v>
      </c>
      <c r="Y452" s="29">
        <f t="shared" si="176"/>
        <v>0</v>
      </c>
      <c r="Z452" s="29">
        <f t="shared" si="177"/>
        <v>0</v>
      </c>
      <c r="AA452" s="29">
        <f t="shared" si="178"/>
        <v>0</v>
      </c>
      <c r="AB452" s="29">
        <f t="shared" si="179"/>
        <v>0</v>
      </c>
      <c r="AC452" s="29">
        <f t="shared" si="180"/>
        <v>0</v>
      </c>
      <c r="AD452" s="29">
        <f t="shared" si="181"/>
        <v>0</v>
      </c>
      <c r="AE452" s="29">
        <f t="shared" si="182"/>
        <v>0</v>
      </c>
      <c r="AF452" s="29">
        <f t="shared" si="183"/>
        <v>0</v>
      </c>
      <c r="AG452" s="29">
        <f t="shared" si="184"/>
        <v>0</v>
      </c>
      <c r="AH452" s="29">
        <f t="shared" si="185"/>
        <v>0</v>
      </c>
      <c r="AI452" s="29">
        <f t="shared" si="186"/>
        <v>0</v>
      </c>
      <c r="AJ452" s="29">
        <f t="shared" si="187"/>
        <v>0</v>
      </c>
    </row>
    <row r="453" spans="1:36" ht="15.75" x14ac:dyDescent="0.25">
      <c r="A453" s="40" t="str">
        <f t="shared" si="189"/>
        <v>ZERO</v>
      </c>
      <c r="B453" s="40"/>
      <c r="C453" s="51" t="s">
        <v>32</v>
      </c>
      <c r="D453" s="10"/>
      <c r="E453" s="52" t="s">
        <v>32</v>
      </c>
      <c r="F453" s="53" t="str">
        <f>VLOOKUP(E453,ISTRUZIONI!$A$10:$B$15,2)</f>
        <v>-</v>
      </c>
      <c r="G453" s="9"/>
      <c r="H453" s="58"/>
      <c r="I453" s="58"/>
      <c r="J453" s="28">
        <f t="shared" ref="J453:J516" si="190">(IF(OR(ISBLANK(H453),ISBLANK(I453)),0,IF(H453&gt;I453,"ERRORE",IF(AND(H453&lt;=DATEVALUE("31/12/2020"),H453&gt;=DATEVALUE("1/1/2020"),I453&gt;DATEVALUE("31/12/2020")),DATEDIF(H453,"31/12/2020","d")+1,IF(AND(H453&lt;=DATEVALUE("31/12/2020"),H453&gt;=DATEVALUE("1/1/2020"),I453&lt;=DATEVALUE("31/12/2020")),DATEDIF(H453,I453,"d")+1,IF(AND(I453&lt;=DATEVALUE("31/12/2020"),I453&gt;=DATEVALUE("1/1/2020"),H453&lt;DATEVALUE("1/1/2020")),DATEDIF("1/1/2020",I453,"d")+1,IF(AND(H453&lt;DATEVALUE("1/1/2020"),I453&gt;DATEVALUE("31/12/2020")),DATEDIF("1/1/2020","31/12/2020","d")+1,))))))/30)*G453</f>
        <v>0</v>
      </c>
      <c r="K453" s="28" t="str">
        <f t="shared" si="188"/>
        <v>Compilare anagrafica</v>
      </c>
      <c r="L453" s="5"/>
      <c r="M453" s="31">
        <f t="shared" ref="M453:M516" si="191">IF(OR(ISBLANK(H453),ISBLANK(I453)),0, IF(H453&gt;I453,"ERRORE",IF(H453&gt;DATEVALUE("31/1/2020"),0,IF(I453&lt;DATEVALUE("1/1/2020"),0,IF(AND(H453&lt;=DATEVALUE("31/1/2020"),H453&gt;=DATEVALUE("1/1/2020"),I453&gt;DATEVALUE("31/1/2020")),DATEDIF(H453,"31/1/2020","d")+1,IF(AND(H453&lt;=DATEVALUE("31/1/2020"),H453&gt;=DATEVALUE("1/1/2020"),I453&lt;=DATEVALUE("31/1/2020")),DATEDIF(H453,I453,"d")+1,IF(AND(I453&lt;=DATEVALUE("31/1/2020"),I453&gt;=DATEVALUE("1/1/2020"),H453&lt;DATEVALUE("1/1/2020")),DATEDIF("1/1/2020",I453,"d")+1,IF(AND(H453&lt;DATEVALUE("1/1/2020"),I453&gt;DATEVALUE("31/1/2020")),DATEDIF("1/1/2020","31/1/2020","d")+1,))))))))</f>
        <v>0</v>
      </c>
      <c r="N453">
        <f t="shared" ref="N453:N516" si="192">IF(OR(ISBLANK(H453),ISBLANK(I453)),0, IF(H453&gt;I453,"ERRORE",IF(H453&gt;DATEVALUE("29/2/2020"),0,IF(I453&lt;DATEVALUE("1/2/2020"),0,IF(AND(H453&lt;=DATEVALUE("29/2/2020"),H453&gt;=DATEVALUE("1/2/2020"),I453&gt;DATEVALUE("29/2/2020")),DATEDIF(H453,"29/2/2020","d")+1,IF(AND(H453&lt;=DATEVALUE("29/2/2020"),H453&gt;=DATEVALUE("1/2/2020"),I453&lt;=DATEVALUE("29/2/2020")),DATEDIF(H453,I453,"d")+1,IF(AND(I453&lt;=DATEVALUE("29/2/2020"),I453&gt;=DATEVALUE("1/2/2020"),H453&lt;DATEVALUE("1/2/2020")),DATEDIF("1/2/2020",I453,"d")+1,IF(AND(H453&lt;DATEVALUE("1/2/2020"),I453&gt;DATEVALUE("29/2/2020")),DATEDIF("1/2/2020","29/2/2020","d")+1,))))))))</f>
        <v>0</v>
      </c>
      <c r="O453">
        <f t="shared" ref="O453:O516" si="193">IF(OR(ISBLANK(H453),ISBLANK(I453)),0, IF(H453&gt;I453,"ERRORE",IF(H453&gt;DATEVALUE("31/3/2020"),0,IF(I453&lt;DATEVALUE("1/3/2020"),0,IF(AND(H453&lt;=DATEVALUE("31/3/2020"),H453&gt;=DATEVALUE("1/3/2020"),I453&gt;DATEVALUE("31/3/2020")),DATEDIF(H453,"31/3/2020","d")+1,IF(AND(H453&lt;=DATEVALUE("31/3/2020"),H453&gt;=DATEVALUE("1/3/2020"),I453&lt;=DATEVALUE("31/3/2020")),DATEDIF(H453,I453,"d")+1,IF(AND(I453&lt;=DATEVALUE("31/3/2020"),I453&gt;=DATEVALUE("1/3/2020"),H453&lt;DATEVALUE("1/3/2020")),DATEDIF("1/3/2020",I453,"d")+1,IF(AND(H453&lt;DATEVALUE("1/3/2020"),I453&gt;DATEVALUE("31/3/2020")),DATEDIF("1/3/2020","31/3/2020","d")+1,))))))))</f>
        <v>0</v>
      </c>
      <c r="P453">
        <f t="shared" ref="P453:P516" si="194">IF(OR(ISBLANK(H453),ISBLANK(I453)),0, IF(H453&gt;I453,"ERRORE",IF(H453&gt;DATEVALUE("30/4/2020"),0,IF(I453&lt;DATEVALUE("1/4/2020"),0,IF(AND(H453&lt;=DATEVALUE("30/4/2020"),H453&gt;=DATEVALUE("1/4/2020"),I453&gt;DATEVALUE("30/4/2020")),DATEDIF(H453,"30/4/2020","d")+1,IF(AND(H453&lt;=DATEVALUE("30/4/2020"),H453&gt;=DATEVALUE("1/4/2020"),I453&lt;=DATEVALUE("30/4/2020")),DATEDIF(H453,I453,"d")+1,IF(AND(I453&lt;=DATEVALUE("30/4/2020"),I453&gt;=DATEVALUE("1/4/2020"),H453&lt;DATEVALUE("1/4/2020")),DATEDIF("1/4/2020",I453,"d")+1,IF(AND(H453&lt;DATEVALUE("1/4/2020"),I453&gt;DATEVALUE("30/4/2020")),DATEDIF("1/4/2020","30/4/2020","d")+1,))))))))</f>
        <v>0</v>
      </c>
      <c r="Q453">
        <f t="shared" ref="Q453:Q516" si="195">IF(OR(ISBLANK(H453),ISBLANK(I453)),0, IF(H453&gt;I453,"ERRORE",IF(H453&gt;DATEVALUE("31/5/2020"),0,IF(I453&lt;DATEVALUE("1/5/2020"),0,IF(AND(H453&lt;=DATEVALUE("31/5/2020"),H453&gt;=DATEVALUE("1/5/2020"),I453&gt;DATEVALUE("31/5/2020")),DATEDIF(H453,"31/5/2020","d")+1,IF(AND(H453&lt;=DATEVALUE("31/5/2020"),H453&gt;=DATEVALUE("1/5/2020"),I453&lt;=DATEVALUE("31/5/2020")),DATEDIF(H453,I453,"d")+1,IF(AND(I453&lt;=DATEVALUE("31/5/2020"),I453&gt;=DATEVALUE("1/5/2020"),H453&lt;DATEVALUE("1/5/2020")),DATEDIF("1/5/2020",I453,"d")+1,IF(AND(H453&lt;DATEVALUE("1/5/2020"),I453&gt;DATEVALUE("31/5/2020")),DATEDIF("1/5/2020","31/5/2020","d")+1,))))))))</f>
        <v>0</v>
      </c>
      <c r="R453">
        <f t="shared" ref="R453:R516" si="196">IF(OR(ISBLANK(H453),ISBLANK(I453)),0, IF(H453&gt;I453,"ERRORE",IF(H453&gt;DATEVALUE("30/6/2020"),0,IF(I453&lt;DATEVALUE("1/6/2020"),0,IF(AND(H453&lt;=DATEVALUE("30/6/2020"),H453&gt;=DATEVALUE("1/6/2020"),I453&gt;DATEVALUE("30/6/2020")),DATEDIF(H453,"30/6/2020","d")+1,IF(AND(H453&lt;=DATEVALUE("30/6/2020"),H453&gt;=DATEVALUE("1/6/2020"),I453&lt;=DATEVALUE("30/6/2020")),DATEDIF(H453,I453,"d")+1,IF(AND(I453&lt;=DATEVALUE("30/6/2020"),I453&gt;=DATEVALUE("1/6/2020"),H453&lt;DATEVALUE("1/6/2020")),DATEDIF("1/6/2020",I453,"d")+1,IF(AND(H453&lt;DATEVALUE("1/6/2020"),I453&gt;DATEVALUE("30/6/2020")),DATEDIF("1/6/2020","30/6/2020","d")+1,))))))))</f>
        <v>0</v>
      </c>
      <c r="S453">
        <f t="shared" ref="S453:S516" si="197">IF(OR(ISBLANK(H453),ISBLANK(I453)),0, IF(H453&gt;I453,"ERRORE",IF(H453&gt;DATEVALUE("31/7/2020"),0,IF(I453&lt;DATEVALUE("1/7/2020"),0,IF(AND(H453&lt;=DATEVALUE("31/7/2020"),H453&gt;=DATEVALUE("1/7/2020"),I453&gt;DATEVALUE("31/7/2020")),DATEDIF(H453,"31/7/2020","d")+1,IF(AND(H453&lt;=DATEVALUE("31/7/2020"),H453&gt;=DATEVALUE("1/7/2020"),I453&lt;=DATEVALUE("31/7/2020")),DATEDIF(H453,I453,"d")+1,IF(AND(I453&lt;=DATEVALUE("31/7/2020"),I453&gt;=DATEVALUE("1/7/2020"),H453&lt;DATEVALUE("1/7/2020")),DATEDIF("1/7/2020",I453,"d")+1,IF(AND(H453&lt;DATEVALUE("1/7/2020"),I453&gt;DATEVALUE("31/7/2020")),DATEDIF("1/7/2020","31/7/2020","d")+1,))))))))</f>
        <v>0</v>
      </c>
      <c r="T453">
        <f t="shared" ref="T453:T516" si="198">IF(OR(ISBLANK(H453),ISBLANK(I453)),0,IF(H453&gt;I453,"ERRORE",IF(H453&gt;DATEVALUE("31/8/2020"),0,IF(I453&lt;DATEVALUE("1/8/2020"),0,IF(AND(H453&lt;=DATEVALUE("31/8/2020"),H453&gt;=DATEVALUE("1/8/2020"),I453&gt;DATEVALUE("31/8/2020")),DATEDIF(H453,"31/8/2020","d")+1,IF(AND(H453&lt;=DATEVALUE("31/8/2020"),H453&gt;=DATEVALUE("1/8/2020"),I453&lt;=DATEVALUE("31/8/2020")),DATEDIF(H453,I453,"d")+1,IF(AND(I453&lt;=DATEVALUE("31/8/2020"),I453&gt;=DATEVALUE("1/8/2020"),H453&lt;DATEVALUE("1/8/2020")),DATEDIF("1/8/2020",I453,"d")+1,IF(AND(H453&lt;DATEVALUE("1/8/2020"),I453&gt;DATEVALUE("31/8/2020")),DATEDIF("1/8/2020","31/8/2020","d")+1,))))))))</f>
        <v>0</v>
      </c>
      <c r="U453">
        <f t="shared" ref="U453:U516" si="199">IF(OR(ISBLANK(H453),ISBLANK(I453)),0, IF(H453&gt;I453,"ERRORE",IF(H453&gt;DATEVALUE("30/9/2020"),0,IF(I453&lt;DATEVALUE("1/9/2020"),0,IF(AND(H453&lt;=DATEVALUE("30/9/2020"),H453&gt;=DATEVALUE("1/9/2020"),I453&gt;DATEVALUE("30/9/2020")),DATEDIF(H453,"30/9/2020","d")+1,IF(AND(H453&lt;=DATEVALUE("30/9/2020"),H453&gt;=DATEVALUE("1/9/2020"),I453&lt;=DATEVALUE("30/9/2020")),DATEDIF(H453,I453,"d")+1,IF(AND(I453&lt;=DATEVALUE("30/9/2020"),I453&gt;=DATEVALUE("1/9/2020"),H453&lt;DATEVALUE("1/9/2020")),DATEDIF("1/9/2020",I453,"d")+1,IF(AND(H453&lt;DATEVALUE("1/9/2020"),I453&gt;DATEVALUE("30/9/2020")),DATEDIF("1/9/2020","30/9/2020","d")+1,))))))))</f>
        <v>0</v>
      </c>
      <c r="V453">
        <f t="shared" ref="V453:V516" si="200">IF(OR(ISBLANK(H453),ISBLANK(I453)),0, IF(H453&gt;I453,"ERRORE",IF(H453&gt;DATEVALUE("31/10/2020"),0,IF(I453&lt;DATEVALUE("1/10/2020"),0,IF(AND(H453&lt;=DATEVALUE("31/10/2020"),H453&gt;=DATEVALUE("1/10/2020"),I453&gt;DATEVALUE("31/10/2020")),DATEDIF(H453,"31/10/2020","d")+1,IF(AND(H453&lt;=DATEVALUE("31/10/2020"),H453&gt;=DATEVALUE("1/10/2020"),I453&lt;=DATEVALUE("31/10/2020")),DATEDIF(H453,I453,"d")+1,IF(AND(I453&lt;=DATEVALUE("31/10/2020"),I453&gt;=DATEVALUE("1/10/2020"),H453&lt;DATEVALUE("1/10/2020")),DATEDIF("1/10/2020",I453,"d")+1,IF(AND(H453&lt;DATEVALUE("1/10/2020"),I453&gt;DATEVALUE("31/10/2020")),DATEDIF("1/10/2020","31/10/2020","d")+1,))))))))</f>
        <v>0</v>
      </c>
      <c r="W453">
        <f t="shared" ref="W453:W516" si="201">IF(OR(ISBLANK(H453),ISBLANK(I453)),0, IF(H453&gt;I453,"ERRORE",IF(H453&gt;DATEVALUE("30/11/2020"),0,IF(I453&lt;DATEVALUE("1/11/2020"),0,IF(AND(H453&lt;=DATEVALUE("30/11/2020"),H453&gt;=DATEVALUE("1/11/2020"),I453&gt;DATEVALUE("30/11/2020")),DATEDIF(H453,"30/11/2020","d")+1,IF(AND(H453&lt;=DATEVALUE("30/11/2020"),H453&gt;=DATEVALUE("1/11/2020"),I453&lt;=DATEVALUE("30/11/2020")),DATEDIF(H453,I453,"d")+1,IF(AND(I453&lt;=DATEVALUE("30/11/2020"),I453&gt;=DATEVALUE("1/11/2020"),H453&lt;DATEVALUE("1/11/2020")),DATEDIF("1/11/2020",I453,"d")+1,IF(AND(H453&lt;DATEVALUE("1/11/2020"),I453&gt;DATEVALUE("30/11/2020")),DATEDIF("1/11/2020","30/11/2020","d")+1,))))))))</f>
        <v>0</v>
      </c>
      <c r="X453">
        <f t="shared" ref="X453:X516" si="202">IF(OR(ISBLANK(H453),ISBLANK(I453)),0, IF(H453&gt;I453,"ERRORE",IF(H453&gt;DATEVALUE("31/12/2020"),0,IF(I453&lt;DATEVALUE("1/12/2020"),0,IF(AND(H453&lt;=DATEVALUE("31/12/2020"),H453&gt;=DATEVALUE("1/12/2020"),I453&gt;DATEVALUE("31/12/2020")),DATEDIF(H453,"31/12/2020","d")+1,IF(AND(H453&lt;=DATEVALUE("31/12/2020"),H453&gt;=DATEVALUE("1/12/2020"),I453&lt;=DATEVALUE("31/12/2020")),DATEDIF(H453,I453,"d")+1,IF(AND(I453&lt;=DATEVALUE("31/12/2020"),I453&gt;=DATEVALUE("1/12/2020"),H453&lt;DATEVALUE("1/12/2020")),DATEDIF("1/12/2020",I453,"d")+1,IF(AND(H453&lt;DATEVALUE("1/12/2020"),I453&gt;DATEVALUE("31/12/2020")),DATEDIF("1/12/2020","31/12/2020","d")+1,))))))))</f>
        <v>0</v>
      </c>
      <c r="Y453" s="29">
        <f t="shared" ref="Y453:Y516" si="203">(M453/30)*G453</f>
        <v>0</v>
      </c>
      <c r="Z453" s="29">
        <f t="shared" ref="Z453:Z516" si="204">(N453/30)*G453</f>
        <v>0</v>
      </c>
      <c r="AA453" s="29">
        <f t="shared" ref="AA453:AA516" si="205">(O453/30)*G453</f>
        <v>0</v>
      </c>
      <c r="AB453" s="29">
        <f t="shared" ref="AB453:AB516" si="206">(P453/30)*G453</f>
        <v>0</v>
      </c>
      <c r="AC453" s="29">
        <f t="shared" ref="AC453:AC516" si="207">(Q453/30)*G453</f>
        <v>0</v>
      </c>
      <c r="AD453" s="29">
        <f t="shared" ref="AD453:AD516" si="208">(R453/30)*G453</f>
        <v>0</v>
      </c>
      <c r="AE453" s="29">
        <f t="shared" ref="AE453:AE516" si="209">(S453/30)*G453</f>
        <v>0</v>
      </c>
      <c r="AF453" s="29">
        <f t="shared" ref="AF453:AF516" si="210">(T453/30)*G453</f>
        <v>0</v>
      </c>
      <c r="AG453" s="29">
        <f t="shared" ref="AG453:AG516" si="211">(U453/30)*G453</f>
        <v>0</v>
      </c>
      <c r="AH453" s="29">
        <f t="shared" ref="AH453:AH516" si="212">(V453/30)*G453</f>
        <v>0</v>
      </c>
      <c r="AI453" s="29">
        <f t="shared" ref="AI453:AI516" si="213">(W453/30)*G453</f>
        <v>0</v>
      </c>
      <c r="AJ453" s="29">
        <f t="shared" ref="AJ453:AJ516" si="214">(X453/30)*G453</f>
        <v>0</v>
      </c>
    </row>
    <row r="454" spans="1:36" ht="15.75" x14ac:dyDescent="0.25">
      <c r="A454" s="40" t="str">
        <f t="shared" si="189"/>
        <v>ZERO</v>
      </c>
      <c r="B454" s="40"/>
      <c r="C454" s="51" t="s">
        <v>32</v>
      </c>
      <c r="D454" s="10"/>
      <c r="E454" s="52" t="s">
        <v>32</v>
      </c>
      <c r="F454" s="53" t="str">
        <f>VLOOKUP(E454,ISTRUZIONI!$A$10:$B$15,2)</f>
        <v>-</v>
      </c>
      <c r="G454" s="9"/>
      <c r="H454" s="58"/>
      <c r="I454" s="58"/>
      <c r="J454" s="28">
        <f t="shared" si="190"/>
        <v>0</v>
      </c>
      <c r="K454" s="28" t="str">
        <f t="shared" ref="K454:K517" si="215">IF(OR(C454="U",C454="D"),IF(AND(H454&lt;&gt;"",I454&lt;&gt;"",E454&lt;&gt;"",E454&lt;&gt;"ZERO",C454&lt;&gt;"",C454&lt;&gt;"ZERO",G454&lt;&gt;""),"OK","Compilare Colonna     "&amp;IF(OR(E454="",E454="ZERO"),"E ","")&amp;IF(G454="","G ","")&amp;IF(H454="","H","")&amp;IF(I454="","I","")),IF(C454="ZERO",IF(E454="ZERO","Compilare anagrafica","ERRORE"),"Errata compilazione della colonna C"))</f>
        <v>Compilare anagrafica</v>
      </c>
      <c r="L454" s="5"/>
      <c r="M454" s="31">
        <f t="shared" si="191"/>
        <v>0</v>
      </c>
      <c r="N454">
        <f t="shared" si="192"/>
        <v>0</v>
      </c>
      <c r="O454">
        <f t="shared" si="193"/>
        <v>0</v>
      </c>
      <c r="P454">
        <f t="shared" si="194"/>
        <v>0</v>
      </c>
      <c r="Q454">
        <f t="shared" si="195"/>
        <v>0</v>
      </c>
      <c r="R454">
        <f t="shared" si="196"/>
        <v>0</v>
      </c>
      <c r="S454">
        <f t="shared" si="197"/>
        <v>0</v>
      </c>
      <c r="T454">
        <f t="shared" si="198"/>
        <v>0</v>
      </c>
      <c r="U454">
        <f t="shared" si="199"/>
        <v>0</v>
      </c>
      <c r="V454">
        <f t="shared" si="200"/>
        <v>0</v>
      </c>
      <c r="W454">
        <f t="shared" si="201"/>
        <v>0</v>
      </c>
      <c r="X454">
        <f t="shared" si="202"/>
        <v>0</v>
      </c>
      <c r="Y454" s="29">
        <f t="shared" si="203"/>
        <v>0</v>
      </c>
      <c r="Z454" s="29">
        <f t="shared" si="204"/>
        <v>0</v>
      </c>
      <c r="AA454" s="29">
        <f t="shared" si="205"/>
        <v>0</v>
      </c>
      <c r="AB454" s="29">
        <f t="shared" si="206"/>
        <v>0</v>
      </c>
      <c r="AC454" s="29">
        <f t="shared" si="207"/>
        <v>0</v>
      </c>
      <c r="AD454" s="29">
        <f t="shared" si="208"/>
        <v>0</v>
      </c>
      <c r="AE454" s="29">
        <f t="shared" si="209"/>
        <v>0</v>
      </c>
      <c r="AF454" s="29">
        <f t="shared" si="210"/>
        <v>0</v>
      </c>
      <c r="AG454" s="29">
        <f t="shared" si="211"/>
        <v>0</v>
      </c>
      <c r="AH454" s="29">
        <f t="shared" si="212"/>
        <v>0</v>
      </c>
      <c r="AI454" s="29">
        <f t="shared" si="213"/>
        <v>0</v>
      </c>
      <c r="AJ454" s="29">
        <f t="shared" si="214"/>
        <v>0</v>
      </c>
    </row>
    <row r="455" spans="1:36" ht="15.75" x14ac:dyDescent="0.25">
      <c r="A455" s="40" t="str">
        <f t="shared" ref="A455:A518" si="216">IF(OR(C455="U",C455="D"),A454+1,"ZERO")</f>
        <v>ZERO</v>
      </c>
      <c r="B455" s="40"/>
      <c r="C455" s="51" t="s">
        <v>32</v>
      </c>
      <c r="D455" s="10"/>
      <c r="E455" s="52" t="s">
        <v>32</v>
      </c>
      <c r="F455" s="53" t="str">
        <f>VLOOKUP(E455,ISTRUZIONI!$A$10:$B$15,2)</f>
        <v>-</v>
      </c>
      <c r="G455" s="9"/>
      <c r="H455" s="58"/>
      <c r="I455" s="58"/>
      <c r="J455" s="28">
        <f t="shared" si="190"/>
        <v>0</v>
      </c>
      <c r="K455" s="28" t="str">
        <f t="shared" si="215"/>
        <v>Compilare anagrafica</v>
      </c>
      <c r="L455" s="5"/>
      <c r="M455" s="31">
        <f t="shared" si="191"/>
        <v>0</v>
      </c>
      <c r="N455">
        <f t="shared" si="192"/>
        <v>0</v>
      </c>
      <c r="O455">
        <f t="shared" si="193"/>
        <v>0</v>
      </c>
      <c r="P455">
        <f t="shared" si="194"/>
        <v>0</v>
      </c>
      <c r="Q455">
        <f t="shared" si="195"/>
        <v>0</v>
      </c>
      <c r="R455">
        <f t="shared" si="196"/>
        <v>0</v>
      </c>
      <c r="S455">
        <f t="shared" si="197"/>
        <v>0</v>
      </c>
      <c r="T455">
        <f t="shared" si="198"/>
        <v>0</v>
      </c>
      <c r="U455">
        <f t="shared" si="199"/>
        <v>0</v>
      </c>
      <c r="V455">
        <f t="shared" si="200"/>
        <v>0</v>
      </c>
      <c r="W455">
        <f t="shared" si="201"/>
        <v>0</v>
      </c>
      <c r="X455">
        <f t="shared" si="202"/>
        <v>0</v>
      </c>
      <c r="Y455" s="29">
        <f t="shared" si="203"/>
        <v>0</v>
      </c>
      <c r="Z455" s="29">
        <f t="shared" si="204"/>
        <v>0</v>
      </c>
      <c r="AA455" s="29">
        <f t="shared" si="205"/>
        <v>0</v>
      </c>
      <c r="AB455" s="29">
        <f t="shared" si="206"/>
        <v>0</v>
      </c>
      <c r="AC455" s="29">
        <f t="shared" si="207"/>
        <v>0</v>
      </c>
      <c r="AD455" s="29">
        <f t="shared" si="208"/>
        <v>0</v>
      </c>
      <c r="AE455" s="29">
        <f t="shared" si="209"/>
        <v>0</v>
      </c>
      <c r="AF455" s="29">
        <f t="shared" si="210"/>
        <v>0</v>
      </c>
      <c r="AG455" s="29">
        <f t="shared" si="211"/>
        <v>0</v>
      </c>
      <c r="AH455" s="29">
        <f t="shared" si="212"/>
        <v>0</v>
      </c>
      <c r="AI455" s="29">
        <f t="shared" si="213"/>
        <v>0</v>
      </c>
      <c r="AJ455" s="29">
        <f t="shared" si="214"/>
        <v>0</v>
      </c>
    </row>
    <row r="456" spans="1:36" ht="15.75" x14ac:dyDescent="0.25">
      <c r="A456" s="40" t="str">
        <f t="shared" si="216"/>
        <v>ZERO</v>
      </c>
      <c r="B456" s="40"/>
      <c r="C456" s="51" t="s">
        <v>32</v>
      </c>
      <c r="D456" s="10"/>
      <c r="E456" s="52" t="s">
        <v>32</v>
      </c>
      <c r="F456" s="53" t="str">
        <f>VLOOKUP(E456,ISTRUZIONI!$A$10:$B$15,2)</f>
        <v>-</v>
      </c>
      <c r="G456" s="9"/>
      <c r="H456" s="58"/>
      <c r="I456" s="58"/>
      <c r="J456" s="28">
        <f t="shared" si="190"/>
        <v>0</v>
      </c>
      <c r="K456" s="28" t="str">
        <f t="shared" si="215"/>
        <v>Compilare anagrafica</v>
      </c>
      <c r="L456" s="5"/>
      <c r="M456" s="31">
        <f t="shared" si="191"/>
        <v>0</v>
      </c>
      <c r="N456">
        <f t="shared" si="192"/>
        <v>0</v>
      </c>
      <c r="O456">
        <f t="shared" si="193"/>
        <v>0</v>
      </c>
      <c r="P456">
        <f t="shared" si="194"/>
        <v>0</v>
      </c>
      <c r="Q456">
        <f t="shared" si="195"/>
        <v>0</v>
      </c>
      <c r="R456">
        <f t="shared" si="196"/>
        <v>0</v>
      </c>
      <c r="S456">
        <f t="shared" si="197"/>
        <v>0</v>
      </c>
      <c r="T456">
        <f t="shared" si="198"/>
        <v>0</v>
      </c>
      <c r="U456">
        <f t="shared" si="199"/>
        <v>0</v>
      </c>
      <c r="V456">
        <f t="shared" si="200"/>
        <v>0</v>
      </c>
      <c r="W456">
        <f t="shared" si="201"/>
        <v>0</v>
      </c>
      <c r="X456">
        <f t="shared" si="202"/>
        <v>0</v>
      </c>
      <c r="Y456" s="29">
        <f t="shared" si="203"/>
        <v>0</v>
      </c>
      <c r="Z456" s="29">
        <f t="shared" si="204"/>
        <v>0</v>
      </c>
      <c r="AA456" s="29">
        <f t="shared" si="205"/>
        <v>0</v>
      </c>
      <c r="AB456" s="29">
        <f t="shared" si="206"/>
        <v>0</v>
      </c>
      <c r="AC456" s="29">
        <f t="shared" si="207"/>
        <v>0</v>
      </c>
      <c r="AD456" s="29">
        <f t="shared" si="208"/>
        <v>0</v>
      </c>
      <c r="AE456" s="29">
        <f t="shared" si="209"/>
        <v>0</v>
      </c>
      <c r="AF456" s="29">
        <f t="shared" si="210"/>
        <v>0</v>
      </c>
      <c r="AG456" s="29">
        <f t="shared" si="211"/>
        <v>0</v>
      </c>
      <c r="AH456" s="29">
        <f t="shared" si="212"/>
        <v>0</v>
      </c>
      <c r="AI456" s="29">
        <f t="shared" si="213"/>
        <v>0</v>
      </c>
      <c r="AJ456" s="29">
        <f t="shared" si="214"/>
        <v>0</v>
      </c>
    </row>
    <row r="457" spans="1:36" ht="15.75" x14ac:dyDescent="0.25">
      <c r="A457" s="40" t="str">
        <f t="shared" si="216"/>
        <v>ZERO</v>
      </c>
      <c r="B457" s="40"/>
      <c r="C457" s="51" t="s">
        <v>32</v>
      </c>
      <c r="D457" s="10"/>
      <c r="E457" s="52" t="s">
        <v>32</v>
      </c>
      <c r="F457" s="53" t="str">
        <f>VLOOKUP(E457,ISTRUZIONI!$A$10:$B$15,2)</f>
        <v>-</v>
      </c>
      <c r="G457" s="9"/>
      <c r="H457" s="58"/>
      <c r="I457" s="58"/>
      <c r="J457" s="28">
        <f t="shared" si="190"/>
        <v>0</v>
      </c>
      <c r="K457" s="28" t="str">
        <f t="shared" si="215"/>
        <v>Compilare anagrafica</v>
      </c>
      <c r="L457" s="5"/>
      <c r="M457" s="31">
        <f t="shared" si="191"/>
        <v>0</v>
      </c>
      <c r="N457">
        <f t="shared" si="192"/>
        <v>0</v>
      </c>
      <c r="O457">
        <f t="shared" si="193"/>
        <v>0</v>
      </c>
      <c r="P457">
        <f t="shared" si="194"/>
        <v>0</v>
      </c>
      <c r="Q457">
        <f t="shared" si="195"/>
        <v>0</v>
      </c>
      <c r="R457">
        <f t="shared" si="196"/>
        <v>0</v>
      </c>
      <c r="S457">
        <f t="shared" si="197"/>
        <v>0</v>
      </c>
      <c r="T457">
        <f t="shared" si="198"/>
        <v>0</v>
      </c>
      <c r="U457">
        <f t="shared" si="199"/>
        <v>0</v>
      </c>
      <c r="V457">
        <f t="shared" si="200"/>
        <v>0</v>
      </c>
      <c r="W457">
        <f t="shared" si="201"/>
        <v>0</v>
      </c>
      <c r="X457">
        <f t="shared" si="202"/>
        <v>0</v>
      </c>
      <c r="Y457" s="29">
        <f t="shared" si="203"/>
        <v>0</v>
      </c>
      <c r="Z457" s="29">
        <f t="shared" si="204"/>
        <v>0</v>
      </c>
      <c r="AA457" s="29">
        <f t="shared" si="205"/>
        <v>0</v>
      </c>
      <c r="AB457" s="29">
        <f t="shared" si="206"/>
        <v>0</v>
      </c>
      <c r="AC457" s="29">
        <f t="shared" si="207"/>
        <v>0</v>
      </c>
      <c r="AD457" s="29">
        <f t="shared" si="208"/>
        <v>0</v>
      </c>
      <c r="AE457" s="29">
        <f t="shared" si="209"/>
        <v>0</v>
      </c>
      <c r="AF457" s="29">
        <f t="shared" si="210"/>
        <v>0</v>
      </c>
      <c r="AG457" s="29">
        <f t="shared" si="211"/>
        <v>0</v>
      </c>
      <c r="AH457" s="29">
        <f t="shared" si="212"/>
        <v>0</v>
      </c>
      <c r="AI457" s="29">
        <f t="shared" si="213"/>
        <v>0</v>
      </c>
      <c r="AJ457" s="29">
        <f t="shared" si="214"/>
        <v>0</v>
      </c>
    </row>
    <row r="458" spans="1:36" ht="15.75" x14ac:dyDescent="0.25">
      <c r="A458" s="40" t="str">
        <f t="shared" si="216"/>
        <v>ZERO</v>
      </c>
      <c r="B458" s="40"/>
      <c r="C458" s="51" t="s">
        <v>32</v>
      </c>
      <c r="D458" s="10"/>
      <c r="E458" s="52" t="s">
        <v>32</v>
      </c>
      <c r="F458" s="53" t="str">
        <f>VLOOKUP(E458,ISTRUZIONI!$A$10:$B$15,2)</f>
        <v>-</v>
      </c>
      <c r="G458" s="9"/>
      <c r="H458" s="58"/>
      <c r="I458" s="58"/>
      <c r="J458" s="28">
        <f t="shared" si="190"/>
        <v>0</v>
      </c>
      <c r="K458" s="28" t="str">
        <f t="shared" si="215"/>
        <v>Compilare anagrafica</v>
      </c>
      <c r="L458" s="5"/>
      <c r="M458" s="31">
        <f t="shared" si="191"/>
        <v>0</v>
      </c>
      <c r="N458">
        <f t="shared" si="192"/>
        <v>0</v>
      </c>
      <c r="O458">
        <f t="shared" si="193"/>
        <v>0</v>
      </c>
      <c r="P458">
        <f t="shared" si="194"/>
        <v>0</v>
      </c>
      <c r="Q458">
        <f t="shared" si="195"/>
        <v>0</v>
      </c>
      <c r="R458">
        <f t="shared" si="196"/>
        <v>0</v>
      </c>
      <c r="S458">
        <f t="shared" si="197"/>
        <v>0</v>
      </c>
      <c r="T458">
        <f t="shared" si="198"/>
        <v>0</v>
      </c>
      <c r="U458">
        <f t="shared" si="199"/>
        <v>0</v>
      </c>
      <c r="V458">
        <f t="shared" si="200"/>
        <v>0</v>
      </c>
      <c r="W458">
        <f t="shared" si="201"/>
        <v>0</v>
      </c>
      <c r="X458">
        <f t="shared" si="202"/>
        <v>0</v>
      </c>
      <c r="Y458" s="29">
        <f t="shared" si="203"/>
        <v>0</v>
      </c>
      <c r="Z458" s="29">
        <f t="shared" si="204"/>
        <v>0</v>
      </c>
      <c r="AA458" s="29">
        <f t="shared" si="205"/>
        <v>0</v>
      </c>
      <c r="AB458" s="29">
        <f t="shared" si="206"/>
        <v>0</v>
      </c>
      <c r="AC458" s="29">
        <f t="shared" si="207"/>
        <v>0</v>
      </c>
      <c r="AD458" s="29">
        <f t="shared" si="208"/>
        <v>0</v>
      </c>
      <c r="AE458" s="29">
        <f t="shared" si="209"/>
        <v>0</v>
      </c>
      <c r="AF458" s="29">
        <f t="shared" si="210"/>
        <v>0</v>
      </c>
      <c r="AG458" s="29">
        <f t="shared" si="211"/>
        <v>0</v>
      </c>
      <c r="AH458" s="29">
        <f t="shared" si="212"/>
        <v>0</v>
      </c>
      <c r="AI458" s="29">
        <f t="shared" si="213"/>
        <v>0</v>
      </c>
      <c r="AJ458" s="29">
        <f t="shared" si="214"/>
        <v>0</v>
      </c>
    </row>
    <row r="459" spans="1:36" ht="15.75" x14ac:dyDescent="0.25">
      <c r="A459" s="40" t="str">
        <f t="shared" si="216"/>
        <v>ZERO</v>
      </c>
      <c r="B459" s="40"/>
      <c r="C459" s="51" t="s">
        <v>32</v>
      </c>
      <c r="D459" s="10"/>
      <c r="E459" s="52" t="s">
        <v>32</v>
      </c>
      <c r="F459" s="53" t="str">
        <f>VLOOKUP(E459,ISTRUZIONI!$A$10:$B$15,2)</f>
        <v>-</v>
      </c>
      <c r="G459" s="9"/>
      <c r="H459" s="58"/>
      <c r="I459" s="58"/>
      <c r="J459" s="28">
        <f t="shared" si="190"/>
        <v>0</v>
      </c>
      <c r="K459" s="28" t="str">
        <f t="shared" si="215"/>
        <v>Compilare anagrafica</v>
      </c>
      <c r="L459" s="5"/>
      <c r="M459" s="31">
        <f t="shared" si="191"/>
        <v>0</v>
      </c>
      <c r="N459">
        <f t="shared" si="192"/>
        <v>0</v>
      </c>
      <c r="O459">
        <f t="shared" si="193"/>
        <v>0</v>
      </c>
      <c r="P459">
        <f t="shared" si="194"/>
        <v>0</v>
      </c>
      <c r="Q459">
        <f t="shared" si="195"/>
        <v>0</v>
      </c>
      <c r="R459">
        <f t="shared" si="196"/>
        <v>0</v>
      </c>
      <c r="S459">
        <f t="shared" si="197"/>
        <v>0</v>
      </c>
      <c r="T459">
        <f t="shared" si="198"/>
        <v>0</v>
      </c>
      <c r="U459">
        <f t="shared" si="199"/>
        <v>0</v>
      </c>
      <c r="V459">
        <f t="shared" si="200"/>
        <v>0</v>
      </c>
      <c r="W459">
        <f t="shared" si="201"/>
        <v>0</v>
      </c>
      <c r="X459">
        <f t="shared" si="202"/>
        <v>0</v>
      </c>
      <c r="Y459" s="29">
        <f t="shared" si="203"/>
        <v>0</v>
      </c>
      <c r="Z459" s="29">
        <f t="shared" si="204"/>
        <v>0</v>
      </c>
      <c r="AA459" s="29">
        <f t="shared" si="205"/>
        <v>0</v>
      </c>
      <c r="AB459" s="29">
        <f t="shared" si="206"/>
        <v>0</v>
      </c>
      <c r="AC459" s="29">
        <f t="shared" si="207"/>
        <v>0</v>
      </c>
      <c r="AD459" s="29">
        <f t="shared" si="208"/>
        <v>0</v>
      </c>
      <c r="AE459" s="29">
        <f t="shared" si="209"/>
        <v>0</v>
      </c>
      <c r="AF459" s="29">
        <f t="shared" si="210"/>
        <v>0</v>
      </c>
      <c r="AG459" s="29">
        <f t="shared" si="211"/>
        <v>0</v>
      </c>
      <c r="AH459" s="29">
        <f t="shared" si="212"/>
        <v>0</v>
      </c>
      <c r="AI459" s="29">
        <f t="shared" si="213"/>
        <v>0</v>
      </c>
      <c r="AJ459" s="29">
        <f t="shared" si="214"/>
        <v>0</v>
      </c>
    </row>
    <row r="460" spans="1:36" ht="15.75" x14ac:dyDescent="0.25">
      <c r="A460" s="40" t="str">
        <f t="shared" si="216"/>
        <v>ZERO</v>
      </c>
      <c r="B460" s="40"/>
      <c r="C460" s="51" t="s">
        <v>32</v>
      </c>
      <c r="D460" s="10"/>
      <c r="E460" s="52" t="s">
        <v>32</v>
      </c>
      <c r="F460" s="53" t="str">
        <f>VLOOKUP(E460,ISTRUZIONI!$A$10:$B$15,2)</f>
        <v>-</v>
      </c>
      <c r="G460" s="9"/>
      <c r="H460" s="58"/>
      <c r="I460" s="58"/>
      <c r="J460" s="28">
        <f t="shared" si="190"/>
        <v>0</v>
      </c>
      <c r="K460" s="28" t="str">
        <f t="shared" si="215"/>
        <v>Compilare anagrafica</v>
      </c>
      <c r="L460" s="5"/>
      <c r="M460" s="31">
        <f t="shared" si="191"/>
        <v>0</v>
      </c>
      <c r="N460">
        <f t="shared" si="192"/>
        <v>0</v>
      </c>
      <c r="O460">
        <f t="shared" si="193"/>
        <v>0</v>
      </c>
      <c r="P460">
        <f t="shared" si="194"/>
        <v>0</v>
      </c>
      <c r="Q460">
        <f t="shared" si="195"/>
        <v>0</v>
      </c>
      <c r="R460">
        <f t="shared" si="196"/>
        <v>0</v>
      </c>
      <c r="S460">
        <f t="shared" si="197"/>
        <v>0</v>
      </c>
      <c r="T460">
        <f t="shared" si="198"/>
        <v>0</v>
      </c>
      <c r="U460">
        <f t="shared" si="199"/>
        <v>0</v>
      </c>
      <c r="V460">
        <f t="shared" si="200"/>
        <v>0</v>
      </c>
      <c r="W460">
        <f t="shared" si="201"/>
        <v>0</v>
      </c>
      <c r="X460">
        <f t="shared" si="202"/>
        <v>0</v>
      </c>
      <c r="Y460" s="29">
        <f t="shared" si="203"/>
        <v>0</v>
      </c>
      <c r="Z460" s="29">
        <f t="shared" si="204"/>
        <v>0</v>
      </c>
      <c r="AA460" s="29">
        <f t="shared" si="205"/>
        <v>0</v>
      </c>
      <c r="AB460" s="29">
        <f t="shared" si="206"/>
        <v>0</v>
      </c>
      <c r="AC460" s="29">
        <f t="shared" si="207"/>
        <v>0</v>
      </c>
      <c r="AD460" s="29">
        <f t="shared" si="208"/>
        <v>0</v>
      </c>
      <c r="AE460" s="29">
        <f t="shared" si="209"/>
        <v>0</v>
      </c>
      <c r="AF460" s="29">
        <f t="shared" si="210"/>
        <v>0</v>
      </c>
      <c r="AG460" s="29">
        <f t="shared" si="211"/>
        <v>0</v>
      </c>
      <c r="AH460" s="29">
        <f t="shared" si="212"/>
        <v>0</v>
      </c>
      <c r="AI460" s="29">
        <f t="shared" si="213"/>
        <v>0</v>
      </c>
      <c r="AJ460" s="29">
        <f t="shared" si="214"/>
        <v>0</v>
      </c>
    </row>
    <row r="461" spans="1:36" ht="15.75" x14ac:dyDescent="0.25">
      <c r="A461" s="40" t="str">
        <f t="shared" si="216"/>
        <v>ZERO</v>
      </c>
      <c r="B461" s="40"/>
      <c r="C461" s="51" t="s">
        <v>32</v>
      </c>
      <c r="D461" s="10"/>
      <c r="E461" s="52" t="s">
        <v>32</v>
      </c>
      <c r="F461" s="53" t="str">
        <f>VLOOKUP(E461,ISTRUZIONI!$A$10:$B$15,2)</f>
        <v>-</v>
      </c>
      <c r="G461" s="9"/>
      <c r="H461" s="58"/>
      <c r="I461" s="58"/>
      <c r="J461" s="28">
        <f t="shared" si="190"/>
        <v>0</v>
      </c>
      <c r="K461" s="28" t="str">
        <f t="shared" si="215"/>
        <v>Compilare anagrafica</v>
      </c>
      <c r="L461" s="5"/>
      <c r="M461" s="31">
        <f t="shared" si="191"/>
        <v>0</v>
      </c>
      <c r="N461">
        <f t="shared" si="192"/>
        <v>0</v>
      </c>
      <c r="O461">
        <f t="shared" si="193"/>
        <v>0</v>
      </c>
      <c r="P461">
        <f t="shared" si="194"/>
        <v>0</v>
      </c>
      <c r="Q461">
        <f t="shared" si="195"/>
        <v>0</v>
      </c>
      <c r="R461">
        <f t="shared" si="196"/>
        <v>0</v>
      </c>
      <c r="S461">
        <f t="shared" si="197"/>
        <v>0</v>
      </c>
      <c r="T461">
        <f t="shared" si="198"/>
        <v>0</v>
      </c>
      <c r="U461">
        <f t="shared" si="199"/>
        <v>0</v>
      </c>
      <c r="V461">
        <f t="shared" si="200"/>
        <v>0</v>
      </c>
      <c r="W461">
        <f t="shared" si="201"/>
        <v>0</v>
      </c>
      <c r="X461">
        <f t="shared" si="202"/>
        <v>0</v>
      </c>
      <c r="Y461" s="29">
        <f t="shared" si="203"/>
        <v>0</v>
      </c>
      <c r="Z461" s="29">
        <f t="shared" si="204"/>
        <v>0</v>
      </c>
      <c r="AA461" s="29">
        <f t="shared" si="205"/>
        <v>0</v>
      </c>
      <c r="AB461" s="29">
        <f t="shared" si="206"/>
        <v>0</v>
      </c>
      <c r="AC461" s="29">
        <f t="shared" si="207"/>
        <v>0</v>
      </c>
      <c r="AD461" s="29">
        <f t="shared" si="208"/>
        <v>0</v>
      </c>
      <c r="AE461" s="29">
        <f t="shared" si="209"/>
        <v>0</v>
      </c>
      <c r="AF461" s="29">
        <f t="shared" si="210"/>
        <v>0</v>
      </c>
      <c r="AG461" s="29">
        <f t="shared" si="211"/>
        <v>0</v>
      </c>
      <c r="AH461" s="29">
        <f t="shared" si="212"/>
        <v>0</v>
      </c>
      <c r="AI461" s="29">
        <f t="shared" si="213"/>
        <v>0</v>
      </c>
      <c r="AJ461" s="29">
        <f t="shared" si="214"/>
        <v>0</v>
      </c>
    </row>
    <row r="462" spans="1:36" ht="15.75" x14ac:dyDescent="0.25">
      <c r="A462" s="40" t="str">
        <f t="shared" si="216"/>
        <v>ZERO</v>
      </c>
      <c r="B462" s="40"/>
      <c r="C462" s="51" t="s">
        <v>32</v>
      </c>
      <c r="D462" s="10"/>
      <c r="E462" s="52" t="s">
        <v>32</v>
      </c>
      <c r="F462" s="53" t="str">
        <f>VLOOKUP(E462,ISTRUZIONI!$A$10:$B$15,2)</f>
        <v>-</v>
      </c>
      <c r="G462" s="9"/>
      <c r="H462" s="58"/>
      <c r="I462" s="58"/>
      <c r="J462" s="28">
        <f t="shared" si="190"/>
        <v>0</v>
      </c>
      <c r="K462" s="28" t="str">
        <f t="shared" si="215"/>
        <v>Compilare anagrafica</v>
      </c>
      <c r="L462" s="5"/>
      <c r="M462" s="31">
        <f t="shared" si="191"/>
        <v>0</v>
      </c>
      <c r="N462">
        <f t="shared" si="192"/>
        <v>0</v>
      </c>
      <c r="O462">
        <f t="shared" si="193"/>
        <v>0</v>
      </c>
      <c r="P462">
        <f t="shared" si="194"/>
        <v>0</v>
      </c>
      <c r="Q462">
        <f t="shared" si="195"/>
        <v>0</v>
      </c>
      <c r="R462">
        <f t="shared" si="196"/>
        <v>0</v>
      </c>
      <c r="S462">
        <f t="shared" si="197"/>
        <v>0</v>
      </c>
      <c r="T462">
        <f t="shared" si="198"/>
        <v>0</v>
      </c>
      <c r="U462">
        <f t="shared" si="199"/>
        <v>0</v>
      </c>
      <c r="V462">
        <f t="shared" si="200"/>
        <v>0</v>
      </c>
      <c r="W462">
        <f t="shared" si="201"/>
        <v>0</v>
      </c>
      <c r="X462">
        <f t="shared" si="202"/>
        <v>0</v>
      </c>
      <c r="Y462" s="29">
        <f t="shared" si="203"/>
        <v>0</v>
      </c>
      <c r="Z462" s="29">
        <f t="shared" si="204"/>
        <v>0</v>
      </c>
      <c r="AA462" s="29">
        <f t="shared" si="205"/>
        <v>0</v>
      </c>
      <c r="AB462" s="29">
        <f t="shared" si="206"/>
        <v>0</v>
      </c>
      <c r="AC462" s="29">
        <f t="shared" si="207"/>
        <v>0</v>
      </c>
      <c r="AD462" s="29">
        <f t="shared" si="208"/>
        <v>0</v>
      </c>
      <c r="AE462" s="29">
        <f t="shared" si="209"/>
        <v>0</v>
      </c>
      <c r="AF462" s="29">
        <f t="shared" si="210"/>
        <v>0</v>
      </c>
      <c r="AG462" s="29">
        <f t="shared" si="211"/>
        <v>0</v>
      </c>
      <c r="AH462" s="29">
        <f t="shared" si="212"/>
        <v>0</v>
      </c>
      <c r="AI462" s="29">
        <f t="shared" si="213"/>
        <v>0</v>
      </c>
      <c r="AJ462" s="29">
        <f t="shared" si="214"/>
        <v>0</v>
      </c>
    </row>
    <row r="463" spans="1:36" ht="15.75" x14ac:dyDescent="0.25">
      <c r="A463" s="40" t="str">
        <f t="shared" si="216"/>
        <v>ZERO</v>
      </c>
      <c r="B463" s="40"/>
      <c r="C463" s="51" t="s">
        <v>32</v>
      </c>
      <c r="D463" s="10"/>
      <c r="E463" s="52" t="s">
        <v>32</v>
      </c>
      <c r="F463" s="53" t="str">
        <f>VLOOKUP(E463,ISTRUZIONI!$A$10:$B$15,2)</f>
        <v>-</v>
      </c>
      <c r="G463" s="9"/>
      <c r="H463" s="58"/>
      <c r="I463" s="58"/>
      <c r="J463" s="28">
        <f t="shared" si="190"/>
        <v>0</v>
      </c>
      <c r="K463" s="28" t="str">
        <f t="shared" si="215"/>
        <v>Compilare anagrafica</v>
      </c>
      <c r="L463" s="5"/>
      <c r="M463" s="31">
        <f t="shared" si="191"/>
        <v>0</v>
      </c>
      <c r="N463">
        <f t="shared" si="192"/>
        <v>0</v>
      </c>
      <c r="O463">
        <f t="shared" si="193"/>
        <v>0</v>
      </c>
      <c r="P463">
        <f t="shared" si="194"/>
        <v>0</v>
      </c>
      <c r="Q463">
        <f t="shared" si="195"/>
        <v>0</v>
      </c>
      <c r="R463">
        <f t="shared" si="196"/>
        <v>0</v>
      </c>
      <c r="S463">
        <f t="shared" si="197"/>
        <v>0</v>
      </c>
      <c r="T463">
        <f t="shared" si="198"/>
        <v>0</v>
      </c>
      <c r="U463">
        <f t="shared" si="199"/>
        <v>0</v>
      </c>
      <c r="V463">
        <f t="shared" si="200"/>
        <v>0</v>
      </c>
      <c r="W463">
        <f t="shared" si="201"/>
        <v>0</v>
      </c>
      <c r="X463">
        <f t="shared" si="202"/>
        <v>0</v>
      </c>
      <c r="Y463" s="29">
        <f t="shared" si="203"/>
        <v>0</v>
      </c>
      <c r="Z463" s="29">
        <f t="shared" si="204"/>
        <v>0</v>
      </c>
      <c r="AA463" s="29">
        <f t="shared" si="205"/>
        <v>0</v>
      </c>
      <c r="AB463" s="29">
        <f t="shared" si="206"/>
        <v>0</v>
      </c>
      <c r="AC463" s="29">
        <f t="shared" si="207"/>
        <v>0</v>
      </c>
      <c r="AD463" s="29">
        <f t="shared" si="208"/>
        <v>0</v>
      </c>
      <c r="AE463" s="29">
        <f t="shared" si="209"/>
        <v>0</v>
      </c>
      <c r="AF463" s="29">
        <f t="shared" si="210"/>
        <v>0</v>
      </c>
      <c r="AG463" s="29">
        <f t="shared" si="211"/>
        <v>0</v>
      </c>
      <c r="AH463" s="29">
        <f t="shared" si="212"/>
        <v>0</v>
      </c>
      <c r="AI463" s="29">
        <f t="shared" si="213"/>
        <v>0</v>
      </c>
      <c r="AJ463" s="29">
        <f t="shared" si="214"/>
        <v>0</v>
      </c>
    </row>
    <row r="464" spans="1:36" ht="15.75" x14ac:dyDescent="0.25">
      <c r="A464" s="40" t="str">
        <f t="shared" si="216"/>
        <v>ZERO</v>
      </c>
      <c r="B464" s="40"/>
      <c r="C464" s="51" t="s">
        <v>32</v>
      </c>
      <c r="D464" s="10"/>
      <c r="E464" s="52" t="s">
        <v>32</v>
      </c>
      <c r="F464" s="53" t="str">
        <f>VLOOKUP(E464,ISTRUZIONI!$A$10:$B$15,2)</f>
        <v>-</v>
      </c>
      <c r="G464" s="9"/>
      <c r="H464" s="58"/>
      <c r="I464" s="58"/>
      <c r="J464" s="28">
        <f t="shared" si="190"/>
        <v>0</v>
      </c>
      <c r="K464" s="28" t="str">
        <f t="shared" si="215"/>
        <v>Compilare anagrafica</v>
      </c>
      <c r="L464" s="5"/>
      <c r="M464" s="31">
        <f t="shared" si="191"/>
        <v>0</v>
      </c>
      <c r="N464">
        <f t="shared" si="192"/>
        <v>0</v>
      </c>
      <c r="O464">
        <f t="shared" si="193"/>
        <v>0</v>
      </c>
      <c r="P464">
        <f t="shared" si="194"/>
        <v>0</v>
      </c>
      <c r="Q464">
        <f t="shared" si="195"/>
        <v>0</v>
      </c>
      <c r="R464">
        <f t="shared" si="196"/>
        <v>0</v>
      </c>
      <c r="S464">
        <f t="shared" si="197"/>
        <v>0</v>
      </c>
      <c r="T464">
        <f t="shared" si="198"/>
        <v>0</v>
      </c>
      <c r="U464">
        <f t="shared" si="199"/>
        <v>0</v>
      </c>
      <c r="V464">
        <f t="shared" si="200"/>
        <v>0</v>
      </c>
      <c r="W464">
        <f t="shared" si="201"/>
        <v>0</v>
      </c>
      <c r="X464">
        <f t="shared" si="202"/>
        <v>0</v>
      </c>
      <c r="Y464" s="29">
        <f t="shared" si="203"/>
        <v>0</v>
      </c>
      <c r="Z464" s="29">
        <f t="shared" si="204"/>
        <v>0</v>
      </c>
      <c r="AA464" s="29">
        <f t="shared" si="205"/>
        <v>0</v>
      </c>
      <c r="AB464" s="29">
        <f t="shared" si="206"/>
        <v>0</v>
      </c>
      <c r="AC464" s="29">
        <f t="shared" si="207"/>
        <v>0</v>
      </c>
      <c r="AD464" s="29">
        <f t="shared" si="208"/>
        <v>0</v>
      </c>
      <c r="AE464" s="29">
        <f t="shared" si="209"/>
        <v>0</v>
      </c>
      <c r="AF464" s="29">
        <f t="shared" si="210"/>
        <v>0</v>
      </c>
      <c r="AG464" s="29">
        <f t="shared" si="211"/>
        <v>0</v>
      </c>
      <c r="AH464" s="29">
        <f t="shared" si="212"/>
        <v>0</v>
      </c>
      <c r="AI464" s="29">
        <f t="shared" si="213"/>
        <v>0</v>
      </c>
      <c r="AJ464" s="29">
        <f t="shared" si="214"/>
        <v>0</v>
      </c>
    </row>
    <row r="465" spans="1:36" ht="15.75" x14ac:dyDescent="0.25">
      <c r="A465" s="40" t="str">
        <f t="shared" si="216"/>
        <v>ZERO</v>
      </c>
      <c r="B465" s="40"/>
      <c r="C465" s="51" t="s">
        <v>32</v>
      </c>
      <c r="D465" s="10"/>
      <c r="E465" s="52" t="s">
        <v>32</v>
      </c>
      <c r="F465" s="53" t="str">
        <f>VLOOKUP(E465,ISTRUZIONI!$A$10:$B$15,2)</f>
        <v>-</v>
      </c>
      <c r="G465" s="9"/>
      <c r="H465" s="58"/>
      <c r="I465" s="58"/>
      <c r="J465" s="28">
        <f t="shared" si="190"/>
        <v>0</v>
      </c>
      <c r="K465" s="28" t="str">
        <f t="shared" si="215"/>
        <v>Compilare anagrafica</v>
      </c>
      <c r="L465" s="5"/>
      <c r="M465" s="31">
        <f t="shared" si="191"/>
        <v>0</v>
      </c>
      <c r="N465">
        <f t="shared" si="192"/>
        <v>0</v>
      </c>
      <c r="O465">
        <f t="shared" si="193"/>
        <v>0</v>
      </c>
      <c r="P465">
        <f t="shared" si="194"/>
        <v>0</v>
      </c>
      <c r="Q465">
        <f t="shared" si="195"/>
        <v>0</v>
      </c>
      <c r="R465">
        <f t="shared" si="196"/>
        <v>0</v>
      </c>
      <c r="S465">
        <f t="shared" si="197"/>
        <v>0</v>
      </c>
      <c r="T465">
        <f t="shared" si="198"/>
        <v>0</v>
      </c>
      <c r="U465">
        <f t="shared" si="199"/>
        <v>0</v>
      </c>
      <c r="V465">
        <f t="shared" si="200"/>
        <v>0</v>
      </c>
      <c r="W465">
        <f t="shared" si="201"/>
        <v>0</v>
      </c>
      <c r="X465">
        <f t="shared" si="202"/>
        <v>0</v>
      </c>
      <c r="Y465" s="29">
        <f t="shared" si="203"/>
        <v>0</v>
      </c>
      <c r="Z465" s="29">
        <f t="shared" si="204"/>
        <v>0</v>
      </c>
      <c r="AA465" s="29">
        <f t="shared" si="205"/>
        <v>0</v>
      </c>
      <c r="AB465" s="29">
        <f t="shared" si="206"/>
        <v>0</v>
      </c>
      <c r="AC465" s="29">
        <f t="shared" si="207"/>
        <v>0</v>
      </c>
      <c r="AD465" s="29">
        <f t="shared" si="208"/>
        <v>0</v>
      </c>
      <c r="AE465" s="29">
        <f t="shared" si="209"/>
        <v>0</v>
      </c>
      <c r="AF465" s="29">
        <f t="shared" si="210"/>
        <v>0</v>
      </c>
      <c r="AG465" s="29">
        <f t="shared" si="211"/>
        <v>0</v>
      </c>
      <c r="AH465" s="29">
        <f t="shared" si="212"/>
        <v>0</v>
      </c>
      <c r="AI465" s="29">
        <f t="shared" si="213"/>
        <v>0</v>
      </c>
      <c r="AJ465" s="29">
        <f t="shared" si="214"/>
        <v>0</v>
      </c>
    </row>
    <row r="466" spans="1:36" ht="15.75" x14ac:dyDescent="0.25">
      <c r="A466" s="40" t="str">
        <f t="shared" si="216"/>
        <v>ZERO</v>
      </c>
      <c r="B466" s="40"/>
      <c r="C466" s="51" t="s">
        <v>32</v>
      </c>
      <c r="D466" s="10"/>
      <c r="E466" s="52" t="s">
        <v>32</v>
      </c>
      <c r="F466" s="53" t="str">
        <f>VLOOKUP(E466,ISTRUZIONI!$A$10:$B$15,2)</f>
        <v>-</v>
      </c>
      <c r="G466" s="9"/>
      <c r="H466" s="58"/>
      <c r="I466" s="58"/>
      <c r="J466" s="28">
        <f t="shared" si="190"/>
        <v>0</v>
      </c>
      <c r="K466" s="28" t="str">
        <f t="shared" si="215"/>
        <v>Compilare anagrafica</v>
      </c>
      <c r="L466" s="5"/>
      <c r="M466" s="31">
        <f t="shared" si="191"/>
        <v>0</v>
      </c>
      <c r="N466">
        <f t="shared" si="192"/>
        <v>0</v>
      </c>
      <c r="O466">
        <f t="shared" si="193"/>
        <v>0</v>
      </c>
      <c r="P466">
        <f t="shared" si="194"/>
        <v>0</v>
      </c>
      <c r="Q466">
        <f t="shared" si="195"/>
        <v>0</v>
      </c>
      <c r="R466">
        <f t="shared" si="196"/>
        <v>0</v>
      </c>
      <c r="S466">
        <f t="shared" si="197"/>
        <v>0</v>
      </c>
      <c r="T466">
        <f t="shared" si="198"/>
        <v>0</v>
      </c>
      <c r="U466">
        <f t="shared" si="199"/>
        <v>0</v>
      </c>
      <c r="V466">
        <f t="shared" si="200"/>
        <v>0</v>
      </c>
      <c r="W466">
        <f t="shared" si="201"/>
        <v>0</v>
      </c>
      <c r="X466">
        <f t="shared" si="202"/>
        <v>0</v>
      </c>
      <c r="Y466" s="29">
        <f t="shared" si="203"/>
        <v>0</v>
      </c>
      <c r="Z466" s="29">
        <f t="shared" si="204"/>
        <v>0</v>
      </c>
      <c r="AA466" s="29">
        <f t="shared" si="205"/>
        <v>0</v>
      </c>
      <c r="AB466" s="29">
        <f t="shared" si="206"/>
        <v>0</v>
      </c>
      <c r="AC466" s="29">
        <f t="shared" si="207"/>
        <v>0</v>
      </c>
      <c r="AD466" s="29">
        <f t="shared" si="208"/>
        <v>0</v>
      </c>
      <c r="AE466" s="29">
        <f t="shared" si="209"/>
        <v>0</v>
      </c>
      <c r="AF466" s="29">
        <f t="shared" si="210"/>
        <v>0</v>
      </c>
      <c r="AG466" s="29">
        <f t="shared" si="211"/>
        <v>0</v>
      </c>
      <c r="AH466" s="29">
        <f t="shared" si="212"/>
        <v>0</v>
      </c>
      <c r="AI466" s="29">
        <f t="shared" si="213"/>
        <v>0</v>
      </c>
      <c r="AJ466" s="29">
        <f t="shared" si="214"/>
        <v>0</v>
      </c>
    </row>
    <row r="467" spans="1:36" ht="15.75" x14ac:dyDescent="0.25">
      <c r="A467" s="40" t="str">
        <f t="shared" si="216"/>
        <v>ZERO</v>
      </c>
      <c r="B467" s="40"/>
      <c r="C467" s="51" t="s">
        <v>32</v>
      </c>
      <c r="D467" s="10"/>
      <c r="E467" s="52" t="s">
        <v>32</v>
      </c>
      <c r="F467" s="53" t="str">
        <f>VLOOKUP(E467,ISTRUZIONI!$A$10:$B$15,2)</f>
        <v>-</v>
      </c>
      <c r="G467" s="9"/>
      <c r="H467" s="58"/>
      <c r="I467" s="58"/>
      <c r="J467" s="28">
        <f t="shared" si="190"/>
        <v>0</v>
      </c>
      <c r="K467" s="28" t="str">
        <f t="shared" si="215"/>
        <v>Compilare anagrafica</v>
      </c>
      <c r="L467" s="5"/>
      <c r="M467" s="31">
        <f t="shared" si="191"/>
        <v>0</v>
      </c>
      <c r="N467">
        <f t="shared" si="192"/>
        <v>0</v>
      </c>
      <c r="O467">
        <f t="shared" si="193"/>
        <v>0</v>
      </c>
      <c r="P467">
        <f t="shared" si="194"/>
        <v>0</v>
      </c>
      <c r="Q467">
        <f t="shared" si="195"/>
        <v>0</v>
      </c>
      <c r="R467">
        <f t="shared" si="196"/>
        <v>0</v>
      </c>
      <c r="S467">
        <f t="shared" si="197"/>
        <v>0</v>
      </c>
      <c r="T467">
        <f t="shared" si="198"/>
        <v>0</v>
      </c>
      <c r="U467">
        <f t="shared" si="199"/>
        <v>0</v>
      </c>
      <c r="V467">
        <f t="shared" si="200"/>
        <v>0</v>
      </c>
      <c r="W467">
        <f t="shared" si="201"/>
        <v>0</v>
      </c>
      <c r="X467">
        <f t="shared" si="202"/>
        <v>0</v>
      </c>
      <c r="Y467" s="29">
        <f t="shared" si="203"/>
        <v>0</v>
      </c>
      <c r="Z467" s="29">
        <f t="shared" si="204"/>
        <v>0</v>
      </c>
      <c r="AA467" s="29">
        <f t="shared" si="205"/>
        <v>0</v>
      </c>
      <c r="AB467" s="29">
        <f t="shared" si="206"/>
        <v>0</v>
      </c>
      <c r="AC467" s="29">
        <f t="shared" si="207"/>
        <v>0</v>
      </c>
      <c r="AD467" s="29">
        <f t="shared" si="208"/>
        <v>0</v>
      </c>
      <c r="AE467" s="29">
        <f t="shared" si="209"/>
        <v>0</v>
      </c>
      <c r="AF467" s="29">
        <f t="shared" si="210"/>
        <v>0</v>
      </c>
      <c r="AG467" s="29">
        <f t="shared" si="211"/>
        <v>0</v>
      </c>
      <c r="AH467" s="29">
        <f t="shared" si="212"/>
        <v>0</v>
      </c>
      <c r="AI467" s="29">
        <f t="shared" si="213"/>
        <v>0</v>
      </c>
      <c r="AJ467" s="29">
        <f t="shared" si="214"/>
        <v>0</v>
      </c>
    </row>
    <row r="468" spans="1:36" ht="15.75" x14ac:dyDescent="0.25">
      <c r="A468" s="40" t="str">
        <f t="shared" si="216"/>
        <v>ZERO</v>
      </c>
      <c r="B468" s="40"/>
      <c r="C468" s="51" t="s">
        <v>32</v>
      </c>
      <c r="D468" s="10"/>
      <c r="E468" s="52" t="s">
        <v>32</v>
      </c>
      <c r="F468" s="53" t="str">
        <f>VLOOKUP(E468,ISTRUZIONI!$A$10:$B$15,2)</f>
        <v>-</v>
      </c>
      <c r="G468" s="9"/>
      <c r="H468" s="58"/>
      <c r="I468" s="58"/>
      <c r="J468" s="28">
        <f t="shared" si="190"/>
        <v>0</v>
      </c>
      <c r="K468" s="28" t="str">
        <f t="shared" si="215"/>
        <v>Compilare anagrafica</v>
      </c>
      <c r="L468" s="5"/>
      <c r="M468" s="31">
        <f t="shared" si="191"/>
        <v>0</v>
      </c>
      <c r="N468">
        <f t="shared" si="192"/>
        <v>0</v>
      </c>
      <c r="O468">
        <f t="shared" si="193"/>
        <v>0</v>
      </c>
      <c r="P468">
        <f t="shared" si="194"/>
        <v>0</v>
      </c>
      <c r="Q468">
        <f t="shared" si="195"/>
        <v>0</v>
      </c>
      <c r="R468">
        <f t="shared" si="196"/>
        <v>0</v>
      </c>
      <c r="S468">
        <f t="shared" si="197"/>
        <v>0</v>
      </c>
      <c r="T468">
        <f t="shared" si="198"/>
        <v>0</v>
      </c>
      <c r="U468">
        <f t="shared" si="199"/>
        <v>0</v>
      </c>
      <c r="V468">
        <f t="shared" si="200"/>
        <v>0</v>
      </c>
      <c r="W468">
        <f t="shared" si="201"/>
        <v>0</v>
      </c>
      <c r="X468">
        <f t="shared" si="202"/>
        <v>0</v>
      </c>
      <c r="Y468" s="29">
        <f t="shared" si="203"/>
        <v>0</v>
      </c>
      <c r="Z468" s="29">
        <f t="shared" si="204"/>
        <v>0</v>
      </c>
      <c r="AA468" s="29">
        <f t="shared" si="205"/>
        <v>0</v>
      </c>
      <c r="AB468" s="29">
        <f t="shared" si="206"/>
        <v>0</v>
      </c>
      <c r="AC468" s="29">
        <f t="shared" si="207"/>
        <v>0</v>
      </c>
      <c r="AD468" s="29">
        <f t="shared" si="208"/>
        <v>0</v>
      </c>
      <c r="AE468" s="29">
        <f t="shared" si="209"/>
        <v>0</v>
      </c>
      <c r="AF468" s="29">
        <f t="shared" si="210"/>
        <v>0</v>
      </c>
      <c r="AG468" s="29">
        <f t="shared" si="211"/>
        <v>0</v>
      </c>
      <c r="AH468" s="29">
        <f t="shared" si="212"/>
        <v>0</v>
      </c>
      <c r="AI468" s="29">
        <f t="shared" si="213"/>
        <v>0</v>
      </c>
      <c r="AJ468" s="29">
        <f t="shared" si="214"/>
        <v>0</v>
      </c>
    </row>
    <row r="469" spans="1:36" ht="15.75" x14ac:dyDescent="0.25">
      <c r="A469" s="40" t="str">
        <f t="shared" si="216"/>
        <v>ZERO</v>
      </c>
      <c r="B469" s="40"/>
      <c r="C469" s="51" t="s">
        <v>32</v>
      </c>
      <c r="D469" s="10"/>
      <c r="E469" s="52" t="s">
        <v>32</v>
      </c>
      <c r="F469" s="53" t="str">
        <f>VLOOKUP(E469,ISTRUZIONI!$A$10:$B$15,2)</f>
        <v>-</v>
      </c>
      <c r="G469" s="9"/>
      <c r="H469" s="58"/>
      <c r="I469" s="58"/>
      <c r="J469" s="28">
        <f t="shared" si="190"/>
        <v>0</v>
      </c>
      <c r="K469" s="28" t="str">
        <f t="shared" si="215"/>
        <v>Compilare anagrafica</v>
      </c>
      <c r="L469" s="5"/>
      <c r="M469" s="31">
        <f t="shared" si="191"/>
        <v>0</v>
      </c>
      <c r="N469">
        <f t="shared" si="192"/>
        <v>0</v>
      </c>
      <c r="O469">
        <f t="shared" si="193"/>
        <v>0</v>
      </c>
      <c r="P469">
        <f t="shared" si="194"/>
        <v>0</v>
      </c>
      <c r="Q469">
        <f t="shared" si="195"/>
        <v>0</v>
      </c>
      <c r="R469">
        <f t="shared" si="196"/>
        <v>0</v>
      </c>
      <c r="S469">
        <f t="shared" si="197"/>
        <v>0</v>
      </c>
      <c r="T469">
        <f t="shared" si="198"/>
        <v>0</v>
      </c>
      <c r="U469">
        <f t="shared" si="199"/>
        <v>0</v>
      </c>
      <c r="V469">
        <f t="shared" si="200"/>
        <v>0</v>
      </c>
      <c r="W469">
        <f t="shared" si="201"/>
        <v>0</v>
      </c>
      <c r="X469">
        <f t="shared" si="202"/>
        <v>0</v>
      </c>
      <c r="Y469" s="29">
        <f t="shared" si="203"/>
        <v>0</v>
      </c>
      <c r="Z469" s="29">
        <f t="shared" si="204"/>
        <v>0</v>
      </c>
      <c r="AA469" s="29">
        <f t="shared" si="205"/>
        <v>0</v>
      </c>
      <c r="AB469" s="29">
        <f t="shared" si="206"/>
        <v>0</v>
      </c>
      <c r="AC469" s="29">
        <f t="shared" si="207"/>
        <v>0</v>
      </c>
      <c r="AD469" s="29">
        <f t="shared" si="208"/>
        <v>0</v>
      </c>
      <c r="AE469" s="29">
        <f t="shared" si="209"/>
        <v>0</v>
      </c>
      <c r="AF469" s="29">
        <f t="shared" si="210"/>
        <v>0</v>
      </c>
      <c r="AG469" s="29">
        <f t="shared" si="211"/>
        <v>0</v>
      </c>
      <c r="AH469" s="29">
        <f t="shared" si="212"/>
        <v>0</v>
      </c>
      <c r="AI469" s="29">
        <f t="shared" si="213"/>
        <v>0</v>
      </c>
      <c r="AJ469" s="29">
        <f t="shared" si="214"/>
        <v>0</v>
      </c>
    </row>
    <row r="470" spans="1:36" ht="15.75" x14ac:dyDescent="0.25">
      <c r="A470" s="40" t="str">
        <f t="shared" si="216"/>
        <v>ZERO</v>
      </c>
      <c r="B470" s="40"/>
      <c r="C470" s="51" t="s">
        <v>32</v>
      </c>
      <c r="D470" s="10"/>
      <c r="E470" s="52" t="s">
        <v>32</v>
      </c>
      <c r="F470" s="53" t="str">
        <f>VLOOKUP(E470,ISTRUZIONI!$A$10:$B$15,2)</f>
        <v>-</v>
      </c>
      <c r="G470" s="9"/>
      <c r="H470" s="58"/>
      <c r="I470" s="58"/>
      <c r="J470" s="28">
        <f t="shared" si="190"/>
        <v>0</v>
      </c>
      <c r="K470" s="28" t="str">
        <f t="shared" si="215"/>
        <v>Compilare anagrafica</v>
      </c>
      <c r="L470" s="5"/>
      <c r="M470" s="31">
        <f t="shared" si="191"/>
        <v>0</v>
      </c>
      <c r="N470">
        <f t="shared" si="192"/>
        <v>0</v>
      </c>
      <c r="O470">
        <f t="shared" si="193"/>
        <v>0</v>
      </c>
      <c r="P470">
        <f t="shared" si="194"/>
        <v>0</v>
      </c>
      <c r="Q470">
        <f t="shared" si="195"/>
        <v>0</v>
      </c>
      <c r="R470">
        <f t="shared" si="196"/>
        <v>0</v>
      </c>
      <c r="S470">
        <f t="shared" si="197"/>
        <v>0</v>
      </c>
      <c r="T470">
        <f t="shared" si="198"/>
        <v>0</v>
      </c>
      <c r="U470">
        <f t="shared" si="199"/>
        <v>0</v>
      </c>
      <c r="V470">
        <f t="shared" si="200"/>
        <v>0</v>
      </c>
      <c r="W470">
        <f t="shared" si="201"/>
        <v>0</v>
      </c>
      <c r="X470">
        <f t="shared" si="202"/>
        <v>0</v>
      </c>
      <c r="Y470" s="29">
        <f t="shared" si="203"/>
        <v>0</v>
      </c>
      <c r="Z470" s="29">
        <f t="shared" si="204"/>
        <v>0</v>
      </c>
      <c r="AA470" s="29">
        <f t="shared" si="205"/>
        <v>0</v>
      </c>
      <c r="AB470" s="29">
        <f t="shared" si="206"/>
        <v>0</v>
      </c>
      <c r="AC470" s="29">
        <f t="shared" si="207"/>
        <v>0</v>
      </c>
      <c r="AD470" s="29">
        <f t="shared" si="208"/>
        <v>0</v>
      </c>
      <c r="AE470" s="29">
        <f t="shared" si="209"/>
        <v>0</v>
      </c>
      <c r="AF470" s="29">
        <f t="shared" si="210"/>
        <v>0</v>
      </c>
      <c r="AG470" s="29">
        <f t="shared" si="211"/>
        <v>0</v>
      </c>
      <c r="AH470" s="29">
        <f t="shared" si="212"/>
        <v>0</v>
      </c>
      <c r="AI470" s="29">
        <f t="shared" si="213"/>
        <v>0</v>
      </c>
      <c r="AJ470" s="29">
        <f t="shared" si="214"/>
        <v>0</v>
      </c>
    </row>
    <row r="471" spans="1:36" ht="15.75" x14ac:dyDescent="0.25">
      <c r="A471" s="40" t="str">
        <f t="shared" si="216"/>
        <v>ZERO</v>
      </c>
      <c r="B471" s="40"/>
      <c r="C471" s="51" t="s">
        <v>32</v>
      </c>
      <c r="D471" s="10"/>
      <c r="E471" s="52" t="s">
        <v>32</v>
      </c>
      <c r="F471" s="53" t="str">
        <f>VLOOKUP(E471,ISTRUZIONI!$A$10:$B$15,2)</f>
        <v>-</v>
      </c>
      <c r="G471" s="9"/>
      <c r="H471" s="58"/>
      <c r="I471" s="58"/>
      <c r="J471" s="28">
        <f t="shared" si="190"/>
        <v>0</v>
      </c>
      <c r="K471" s="28" t="str">
        <f t="shared" si="215"/>
        <v>Compilare anagrafica</v>
      </c>
      <c r="L471" s="5"/>
      <c r="M471" s="31">
        <f t="shared" si="191"/>
        <v>0</v>
      </c>
      <c r="N471">
        <f t="shared" si="192"/>
        <v>0</v>
      </c>
      <c r="O471">
        <f t="shared" si="193"/>
        <v>0</v>
      </c>
      <c r="P471">
        <f t="shared" si="194"/>
        <v>0</v>
      </c>
      <c r="Q471">
        <f t="shared" si="195"/>
        <v>0</v>
      </c>
      <c r="R471">
        <f t="shared" si="196"/>
        <v>0</v>
      </c>
      <c r="S471">
        <f t="shared" si="197"/>
        <v>0</v>
      </c>
      <c r="T471">
        <f t="shared" si="198"/>
        <v>0</v>
      </c>
      <c r="U471">
        <f t="shared" si="199"/>
        <v>0</v>
      </c>
      <c r="V471">
        <f t="shared" si="200"/>
        <v>0</v>
      </c>
      <c r="W471">
        <f t="shared" si="201"/>
        <v>0</v>
      </c>
      <c r="X471">
        <f t="shared" si="202"/>
        <v>0</v>
      </c>
      <c r="Y471" s="29">
        <f t="shared" si="203"/>
        <v>0</v>
      </c>
      <c r="Z471" s="29">
        <f t="shared" si="204"/>
        <v>0</v>
      </c>
      <c r="AA471" s="29">
        <f t="shared" si="205"/>
        <v>0</v>
      </c>
      <c r="AB471" s="29">
        <f t="shared" si="206"/>
        <v>0</v>
      </c>
      <c r="AC471" s="29">
        <f t="shared" si="207"/>
        <v>0</v>
      </c>
      <c r="AD471" s="29">
        <f t="shared" si="208"/>
        <v>0</v>
      </c>
      <c r="AE471" s="29">
        <f t="shared" si="209"/>
        <v>0</v>
      </c>
      <c r="AF471" s="29">
        <f t="shared" si="210"/>
        <v>0</v>
      </c>
      <c r="AG471" s="29">
        <f t="shared" si="211"/>
        <v>0</v>
      </c>
      <c r="AH471" s="29">
        <f t="shared" si="212"/>
        <v>0</v>
      </c>
      <c r="AI471" s="29">
        <f t="shared" si="213"/>
        <v>0</v>
      </c>
      <c r="AJ471" s="29">
        <f t="shared" si="214"/>
        <v>0</v>
      </c>
    </row>
    <row r="472" spans="1:36" ht="15.75" x14ac:dyDescent="0.25">
      <c r="A472" s="40" t="str">
        <f t="shared" si="216"/>
        <v>ZERO</v>
      </c>
      <c r="B472" s="40"/>
      <c r="C472" s="51" t="s">
        <v>32</v>
      </c>
      <c r="D472" s="10"/>
      <c r="E472" s="52" t="s">
        <v>32</v>
      </c>
      <c r="F472" s="53" t="str">
        <f>VLOOKUP(E472,ISTRUZIONI!$A$10:$B$15,2)</f>
        <v>-</v>
      </c>
      <c r="G472" s="9"/>
      <c r="H472" s="58"/>
      <c r="I472" s="58"/>
      <c r="J472" s="28">
        <f t="shared" si="190"/>
        <v>0</v>
      </c>
      <c r="K472" s="28" t="str">
        <f t="shared" si="215"/>
        <v>Compilare anagrafica</v>
      </c>
      <c r="L472" s="5"/>
      <c r="M472" s="31">
        <f t="shared" si="191"/>
        <v>0</v>
      </c>
      <c r="N472">
        <f t="shared" si="192"/>
        <v>0</v>
      </c>
      <c r="O472">
        <f t="shared" si="193"/>
        <v>0</v>
      </c>
      <c r="P472">
        <f t="shared" si="194"/>
        <v>0</v>
      </c>
      <c r="Q472">
        <f t="shared" si="195"/>
        <v>0</v>
      </c>
      <c r="R472">
        <f t="shared" si="196"/>
        <v>0</v>
      </c>
      <c r="S472">
        <f t="shared" si="197"/>
        <v>0</v>
      </c>
      <c r="T472">
        <f t="shared" si="198"/>
        <v>0</v>
      </c>
      <c r="U472">
        <f t="shared" si="199"/>
        <v>0</v>
      </c>
      <c r="V472">
        <f t="shared" si="200"/>
        <v>0</v>
      </c>
      <c r="W472">
        <f t="shared" si="201"/>
        <v>0</v>
      </c>
      <c r="X472">
        <f t="shared" si="202"/>
        <v>0</v>
      </c>
      <c r="Y472" s="29">
        <f t="shared" si="203"/>
        <v>0</v>
      </c>
      <c r="Z472" s="29">
        <f t="shared" si="204"/>
        <v>0</v>
      </c>
      <c r="AA472" s="29">
        <f t="shared" si="205"/>
        <v>0</v>
      </c>
      <c r="AB472" s="29">
        <f t="shared" si="206"/>
        <v>0</v>
      </c>
      <c r="AC472" s="29">
        <f t="shared" si="207"/>
        <v>0</v>
      </c>
      <c r="AD472" s="29">
        <f t="shared" si="208"/>
        <v>0</v>
      </c>
      <c r="AE472" s="29">
        <f t="shared" si="209"/>
        <v>0</v>
      </c>
      <c r="AF472" s="29">
        <f t="shared" si="210"/>
        <v>0</v>
      </c>
      <c r="AG472" s="29">
        <f t="shared" si="211"/>
        <v>0</v>
      </c>
      <c r="AH472" s="29">
        <f t="shared" si="212"/>
        <v>0</v>
      </c>
      <c r="AI472" s="29">
        <f t="shared" si="213"/>
        <v>0</v>
      </c>
      <c r="AJ472" s="29">
        <f t="shared" si="214"/>
        <v>0</v>
      </c>
    </row>
    <row r="473" spans="1:36" ht="15.75" x14ac:dyDescent="0.25">
      <c r="A473" s="40" t="str">
        <f t="shared" si="216"/>
        <v>ZERO</v>
      </c>
      <c r="B473" s="40"/>
      <c r="C473" s="51" t="s">
        <v>32</v>
      </c>
      <c r="D473" s="10"/>
      <c r="E473" s="52" t="s">
        <v>32</v>
      </c>
      <c r="F473" s="53" t="str">
        <f>VLOOKUP(E473,ISTRUZIONI!$A$10:$B$15,2)</f>
        <v>-</v>
      </c>
      <c r="G473" s="9"/>
      <c r="H473" s="58"/>
      <c r="I473" s="58"/>
      <c r="J473" s="28">
        <f t="shared" si="190"/>
        <v>0</v>
      </c>
      <c r="K473" s="28" t="str">
        <f t="shared" si="215"/>
        <v>Compilare anagrafica</v>
      </c>
      <c r="L473" s="5"/>
      <c r="M473" s="31">
        <f t="shared" si="191"/>
        <v>0</v>
      </c>
      <c r="N473">
        <f t="shared" si="192"/>
        <v>0</v>
      </c>
      <c r="O473">
        <f t="shared" si="193"/>
        <v>0</v>
      </c>
      <c r="P473">
        <f t="shared" si="194"/>
        <v>0</v>
      </c>
      <c r="Q473">
        <f t="shared" si="195"/>
        <v>0</v>
      </c>
      <c r="R473">
        <f t="shared" si="196"/>
        <v>0</v>
      </c>
      <c r="S473">
        <f t="shared" si="197"/>
        <v>0</v>
      </c>
      <c r="T473">
        <f t="shared" si="198"/>
        <v>0</v>
      </c>
      <c r="U473">
        <f t="shared" si="199"/>
        <v>0</v>
      </c>
      <c r="V473">
        <f t="shared" si="200"/>
        <v>0</v>
      </c>
      <c r="W473">
        <f t="shared" si="201"/>
        <v>0</v>
      </c>
      <c r="X473">
        <f t="shared" si="202"/>
        <v>0</v>
      </c>
      <c r="Y473" s="29">
        <f t="shared" si="203"/>
        <v>0</v>
      </c>
      <c r="Z473" s="29">
        <f t="shared" si="204"/>
        <v>0</v>
      </c>
      <c r="AA473" s="29">
        <f t="shared" si="205"/>
        <v>0</v>
      </c>
      <c r="AB473" s="29">
        <f t="shared" si="206"/>
        <v>0</v>
      </c>
      <c r="AC473" s="29">
        <f t="shared" si="207"/>
        <v>0</v>
      </c>
      <c r="AD473" s="29">
        <f t="shared" si="208"/>
        <v>0</v>
      </c>
      <c r="AE473" s="29">
        <f t="shared" si="209"/>
        <v>0</v>
      </c>
      <c r="AF473" s="29">
        <f t="shared" si="210"/>
        <v>0</v>
      </c>
      <c r="AG473" s="29">
        <f t="shared" si="211"/>
        <v>0</v>
      </c>
      <c r="AH473" s="29">
        <f t="shared" si="212"/>
        <v>0</v>
      </c>
      <c r="AI473" s="29">
        <f t="shared" si="213"/>
        <v>0</v>
      </c>
      <c r="AJ473" s="29">
        <f t="shared" si="214"/>
        <v>0</v>
      </c>
    </row>
    <row r="474" spans="1:36" ht="15.75" x14ac:dyDescent="0.25">
      <c r="A474" s="40" t="str">
        <f t="shared" si="216"/>
        <v>ZERO</v>
      </c>
      <c r="B474" s="40"/>
      <c r="C474" s="51" t="s">
        <v>32</v>
      </c>
      <c r="D474" s="10"/>
      <c r="E474" s="52" t="s">
        <v>32</v>
      </c>
      <c r="F474" s="53" t="str">
        <f>VLOOKUP(E474,ISTRUZIONI!$A$10:$B$15,2)</f>
        <v>-</v>
      </c>
      <c r="G474" s="9"/>
      <c r="H474" s="58"/>
      <c r="I474" s="58"/>
      <c r="J474" s="28">
        <f t="shared" si="190"/>
        <v>0</v>
      </c>
      <c r="K474" s="28" t="str">
        <f t="shared" si="215"/>
        <v>Compilare anagrafica</v>
      </c>
      <c r="L474" s="5"/>
      <c r="M474" s="31">
        <f t="shared" si="191"/>
        <v>0</v>
      </c>
      <c r="N474">
        <f t="shared" si="192"/>
        <v>0</v>
      </c>
      <c r="O474">
        <f t="shared" si="193"/>
        <v>0</v>
      </c>
      <c r="P474">
        <f t="shared" si="194"/>
        <v>0</v>
      </c>
      <c r="Q474">
        <f t="shared" si="195"/>
        <v>0</v>
      </c>
      <c r="R474">
        <f t="shared" si="196"/>
        <v>0</v>
      </c>
      <c r="S474">
        <f t="shared" si="197"/>
        <v>0</v>
      </c>
      <c r="T474">
        <f t="shared" si="198"/>
        <v>0</v>
      </c>
      <c r="U474">
        <f t="shared" si="199"/>
        <v>0</v>
      </c>
      <c r="V474">
        <f t="shared" si="200"/>
        <v>0</v>
      </c>
      <c r="W474">
        <f t="shared" si="201"/>
        <v>0</v>
      </c>
      <c r="X474">
        <f t="shared" si="202"/>
        <v>0</v>
      </c>
      <c r="Y474" s="29">
        <f t="shared" si="203"/>
        <v>0</v>
      </c>
      <c r="Z474" s="29">
        <f t="shared" si="204"/>
        <v>0</v>
      </c>
      <c r="AA474" s="29">
        <f t="shared" si="205"/>
        <v>0</v>
      </c>
      <c r="AB474" s="29">
        <f t="shared" si="206"/>
        <v>0</v>
      </c>
      <c r="AC474" s="29">
        <f t="shared" si="207"/>
        <v>0</v>
      </c>
      <c r="AD474" s="29">
        <f t="shared" si="208"/>
        <v>0</v>
      </c>
      <c r="AE474" s="29">
        <f t="shared" si="209"/>
        <v>0</v>
      </c>
      <c r="AF474" s="29">
        <f t="shared" si="210"/>
        <v>0</v>
      </c>
      <c r="AG474" s="29">
        <f t="shared" si="211"/>
        <v>0</v>
      </c>
      <c r="AH474" s="29">
        <f t="shared" si="212"/>
        <v>0</v>
      </c>
      <c r="AI474" s="29">
        <f t="shared" si="213"/>
        <v>0</v>
      </c>
      <c r="AJ474" s="29">
        <f t="shared" si="214"/>
        <v>0</v>
      </c>
    </row>
    <row r="475" spans="1:36" ht="15.75" x14ac:dyDescent="0.25">
      <c r="A475" s="40" t="str">
        <f t="shared" si="216"/>
        <v>ZERO</v>
      </c>
      <c r="B475" s="40"/>
      <c r="C475" s="51" t="s">
        <v>32</v>
      </c>
      <c r="D475" s="10"/>
      <c r="E475" s="52" t="s">
        <v>32</v>
      </c>
      <c r="F475" s="53" t="str">
        <f>VLOOKUP(E475,ISTRUZIONI!$A$10:$B$15,2)</f>
        <v>-</v>
      </c>
      <c r="G475" s="9"/>
      <c r="H475" s="58"/>
      <c r="I475" s="58"/>
      <c r="J475" s="28">
        <f t="shared" si="190"/>
        <v>0</v>
      </c>
      <c r="K475" s="28" t="str">
        <f t="shared" si="215"/>
        <v>Compilare anagrafica</v>
      </c>
      <c r="L475" s="5"/>
      <c r="M475" s="31">
        <f t="shared" si="191"/>
        <v>0</v>
      </c>
      <c r="N475">
        <f t="shared" si="192"/>
        <v>0</v>
      </c>
      <c r="O475">
        <f t="shared" si="193"/>
        <v>0</v>
      </c>
      <c r="P475">
        <f t="shared" si="194"/>
        <v>0</v>
      </c>
      <c r="Q475">
        <f t="shared" si="195"/>
        <v>0</v>
      </c>
      <c r="R475">
        <f t="shared" si="196"/>
        <v>0</v>
      </c>
      <c r="S475">
        <f t="shared" si="197"/>
        <v>0</v>
      </c>
      <c r="T475">
        <f t="shared" si="198"/>
        <v>0</v>
      </c>
      <c r="U475">
        <f t="shared" si="199"/>
        <v>0</v>
      </c>
      <c r="V475">
        <f t="shared" si="200"/>
        <v>0</v>
      </c>
      <c r="W475">
        <f t="shared" si="201"/>
        <v>0</v>
      </c>
      <c r="X475">
        <f t="shared" si="202"/>
        <v>0</v>
      </c>
      <c r="Y475" s="29">
        <f t="shared" si="203"/>
        <v>0</v>
      </c>
      <c r="Z475" s="29">
        <f t="shared" si="204"/>
        <v>0</v>
      </c>
      <c r="AA475" s="29">
        <f t="shared" si="205"/>
        <v>0</v>
      </c>
      <c r="AB475" s="29">
        <f t="shared" si="206"/>
        <v>0</v>
      </c>
      <c r="AC475" s="29">
        <f t="shared" si="207"/>
        <v>0</v>
      </c>
      <c r="AD475" s="29">
        <f t="shared" si="208"/>
        <v>0</v>
      </c>
      <c r="AE475" s="29">
        <f t="shared" si="209"/>
        <v>0</v>
      </c>
      <c r="AF475" s="29">
        <f t="shared" si="210"/>
        <v>0</v>
      </c>
      <c r="AG475" s="29">
        <f t="shared" si="211"/>
        <v>0</v>
      </c>
      <c r="AH475" s="29">
        <f t="shared" si="212"/>
        <v>0</v>
      </c>
      <c r="AI475" s="29">
        <f t="shared" si="213"/>
        <v>0</v>
      </c>
      <c r="AJ475" s="29">
        <f t="shared" si="214"/>
        <v>0</v>
      </c>
    </row>
    <row r="476" spans="1:36" ht="15.75" x14ac:dyDescent="0.25">
      <c r="A476" s="40" t="str">
        <f t="shared" si="216"/>
        <v>ZERO</v>
      </c>
      <c r="B476" s="40"/>
      <c r="C476" s="51" t="s">
        <v>32</v>
      </c>
      <c r="D476" s="10"/>
      <c r="E476" s="52" t="s">
        <v>32</v>
      </c>
      <c r="F476" s="53" t="str">
        <f>VLOOKUP(E476,ISTRUZIONI!$A$10:$B$15,2)</f>
        <v>-</v>
      </c>
      <c r="G476" s="9"/>
      <c r="H476" s="58"/>
      <c r="I476" s="58"/>
      <c r="J476" s="28">
        <f t="shared" si="190"/>
        <v>0</v>
      </c>
      <c r="K476" s="28" t="str">
        <f t="shared" si="215"/>
        <v>Compilare anagrafica</v>
      </c>
      <c r="L476" s="5"/>
      <c r="M476" s="31">
        <f t="shared" si="191"/>
        <v>0</v>
      </c>
      <c r="N476">
        <f t="shared" si="192"/>
        <v>0</v>
      </c>
      <c r="O476">
        <f t="shared" si="193"/>
        <v>0</v>
      </c>
      <c r="P476">
        <f t="shared" si="194"/>
        <v>0</v>
      </c>
      <c r="Q476">
        <f t="shared" si="195"/>
        <v>0</v>
      </c>
      <c r="R476">
        <f t="shared" si="196"/>
        <v>0</v>
      </c>
      <c r="S476">
        <f t="shared" si="197"/>
        <v>0</v>
      </c>
      <c r="T476">
        <f t="shared" si="198"/>
        <v>0</v>
      </c>
      <c r="U476">
        <f t="shared" si="199"/>
        <v>0</v>
      </c>
      <c r="V476">
        <f t="shared" si="200"/>
        <v>0</v>
      </c>
      <c r="W476">
        <f t="shared" si="201"/>
        <v>0</v>
      </c>
      <c r="X476">
        <f t="shared" si="202"/>
        <v>0</v>
      </c>
      <c r="Y476" s="29">
        <f t="shared" si="203"/>
        <v>0</v>
      </c>
      <c r="Z476" s="29">
        <f t="shared" si="204"/>
        <v>0</v>
      </c>
      <c r="AA476" s="29">
        <f t="shared" si="205"/>
        <v>0</v>
      </c>
      <c r="AB476" s="29">
        <f t="shared" si="206"/>
        <v>0</v>
      </c>
      <c r="AC476" s="29">
        <f t="shared" si="207"/>
        <v>0</v>
      </c>
      <c r="AD476" s="29">
        <f t="shared" si="208"/>
        <v>0</v>
      </c>
      <c r="AE476" s="29">
        <f t="shared" si="209"/>
        <v>0</v>
      </c>
      <c r="AF476" s="29">
        <f t="shared" si="210"/>
        <v>0</v>
      </c>
      <c r="AG476" s="29">
        <f t="shared" si="211"/>
        <v>0</v>
      </c>
      <c r="AH476" s="29">
        <f t="shared" si="212"/>
        <v>0</v>
      </c>
      <c r="AI476" s="29">
        <f t="shared" si="213"/>
        <v>0</v>
      </c>
      <c r="AJ476" s="29">
        <f t="shared" si="214"/>
        <v>0</v>
      </c>
    </row>
    <row r="477" spans="1:36" ht="15.75" x14ac:dyDescent="0.25">
      <c r="A477" s="40" t="str">
        <f t="shared" si="216"/>
        <v>ZERO</v>
      </c>
      <c r="B477" s="40"/>
      <c r="C477" s="51" t="s">
        <v>32</v>
      </c>
      <c r="D477" s="10"/>
      <c r="E477" s="52" t="s">
        <v>32</v>
      </c>
      <c r="F477" s="53" t="str">
        <f>VLOOKUP(E477,ISTRUZIONI!$A$10:$B$15,2)</f>
        <v>-</v>
      </c>
      <c r="G477" s="9"/>
      <c r="H477" s="58"/>
      <c r="I477" s="58"/>
      <c r="J477" s="28">
        <f t="shared" si="190"/>
        <v>0</v>
      </c>
      <c r="K477" s="28" t="str">
        <f t="shared" si="215"/>
        <v>Compilare anagrafica</v>
      </c>
      <c r="L477" s="5"/>
      <c r="M477" s="31">
        <f t="shared" si="191"/>
        <v>0</v>
      </c>
      <c r="N477">
        <f t="shared" si="192"/>
        <v>0</v>
      </c>
      <c r="O477">
        <f t="shared" si="193"/>
        <v>0</v>
      </c>
      <c r="P477">
        <f t="shared" si="194"/>
        <v>0</v>
      </c>
      <c r="Q477">
        <f t="shared" si="195"/>
        <v>0</v>
      </c>
      <c r="R477">
        <f t="shared" si="196"/>
        <v>0</v>
      </c>
      <c r="S477">
        <f t="shared" si="197"/>
        <v>0</v>
      </c>
      <c r="T477">
        <f t="shared" si="198"/>
        <v>0</v>
      </c>
      <c r="U477">
        <f t="shared" si="199"/>
        <v>0</v>
      </c>
      <c r="V477">
        <f t="shared" si="200"/>
        <v>0</v>
      </c>
      <c r="W477">
        <f t="shared" si="201"/>
        <v>0</v>
      </c>
      <c r="X477">
        <f t="shared" si="202"/>
        <v>0</v>
      </c>
      <c r="Y477" s="29">
        <f t="shared" si="203"/>
        <v>0</v>
      </c>
      <c r="Z477" s="29">
        <f t="shared" si="204"/>
        <v>0</v>
      </c>
      <c r="AA477" s="29">
        <f t="shared" si="205"/>
        <v>0</v>
      </c>
      <c r="AB477" s="29">
        <f t="shared" si="206"/>
        <v>0</v>
      </c>
      <c r="AC477" s="29">
        <f t="shared" si="207"/>
        <v>0</v>
      </c>
      <c r="AD477" s="29">
        <f t="shared" si="208"/>
        <v>0</v>
      </c>
      <c r="AE477" s="29">
        <f t="shared" si="209"/>
        <v>0</v>
      </c>
      <c r="AF477" s="29">
        <f t="shared" si="210"/>
        <v>0</v>
      </c>
      <c r="AG477" s="29">
        <f t="shared" si="211"/>
        <v>0</v>
      </c>
      <c r="AH477" s="29">
        <f t="shared" si="212"/>
        <v>0</v>
      </c>
      <c r="AI477" s="29">
        <f t="shared" si="213"/>
        <v>0</v>
      </c>
      <c r="AJ477" s="29">
        <f t="shared" si="214"/>
        <v>0</v>
      </c>
    </row>
    <row r="478" spans="1:36" ht="15.75" x14ac:dyDescent="0.25">
      <c r="A478" s="40" t="str">
        <f t="shared" si="216"/>
        <v>ZERO</v>
      </c>
      <c r="B478" s="40"/>
      <c r="C478" s="51" t="s">
        <v>32</v>
      </c>
      <c r="D478" s="10"/>
      <c r="E478" s="52" t="s">
        <v>32</v>
      </c>
      <c r="F478" s="53" t="str">
        <f>VLOOKUP(E478,ISTRUZIONI!$A$10:$B$15,2)</f>
        <v>-</v>
      </c>
      <c r="G478" s="9"/>
      <c r="H478" s="58"/>
      <c r="I478" s="58"/>
      <c r="J478" s="28">
        <f t="shared" si="190"/>
        <v>0</v>
      </c>
      <c r="K478" s="28" t="str">
        <f t="shared" si="215"/>
        <v>Compilare anagrafica</v>
      </c>
      <c r="L478" s="5"/>
      <c r="M478" s="31">
        <f t="shared" si="191"/>
        <v>0</v>
      </c>
      <c r="N478">
        <f t="shared" si="192"/>
        <v>0</v>
      </c>
      <c r="O478">
        <f t="shared" si="193"/>
        <v>0</v>
      </c>
      <c r="P478">
        <f t="shared" si="194"/>
        <v>0</v>
      </c>
      <c r="Q478">
        <f t="shared" si="195"/>
        <v>0</v>
      </c>
      <c r="R478">
        <f t="shared" si="196"/>
        <v>0</v>
      </c>
      <c r="S478">
        <f t="shared" si="197"/>
        <v>0</v>
      </c>
      <c r="T478">
        <f t="shared" si="198"/>
        <v>0</v>
      </c>
      <c r="U478">
        <f t="shared" si="199"/>
        <v>0</v>
      </c>
      <c r="V478">
        <f t="shared" si="200"/>
        <v>0</v>
      </c>
      <c r="W478">
        <f t="shared" si="201"/>
        <v>0</v>
      </c>
      <c r="X478">
        <f t="shared" si="202"/>
        <v>0</v>
      </c>
      <c r="Y478" s="29">
        <f t="shared" si="203"/>
        <v>0</v>
      </c>
      <c r="Z478" s="29">
        <f t="shared" si="204"/>
        <v>0</v>
      </c>
      <c r="AA478" s="29">
        <f t="shared" si="205"/>
        <v>0</v>
      </c>
      <c r="AB478" s="29">
        <f t="shared" si="206"/>
        <v>0</v>
      </c>
      <c r="AC478" s="29">
        <f t="shared" si="207"/>
        <v>0</v>
      </c>
      <c r="AD478" s="29">
        <f t="shared" si="208"/>
        <v>0</v>
      </c>
      <c r="AE478" s="29">
        <f t="shared" si="209"/>
        <v>0</v>
      </c>
      <c r="AF478" s="29">
        <f t="shared" si="210"/>
        <v>0</v>
      </c>
      <c r="AG478" s="29">
        <f t="shared" si="211"/>
        <v>0</v>
      </c>
      <c r="AH478" s="29">
        <f t="shared" si="212"/>
        <v>0</v>
      </c>
      <c r="AI478" s="29">
        <f t="shared" si="213"/>
        <v>0</v>
      </c>
      <c r="AJ478" s="29">
        <f t="shared" si="214"/>
        <v>0</v>
      </c>
    </row>
    <row r="479" spans="1:36" ht="15.75" x14ac:dyDescent="0.25">
      <c r="A479" s="40" t="str">
        <f t="shared" si="216"/>
        <v>ZERO</v>
      </c>
      <c r="B479" s="40"/>
      <c r="C479" s="51" t="s">
        <v>32</v>
      </c>
      <c r="D479" s="10"/>
      <c r="E479" s="52" t="s">
        <v>32</v>
      </c>
      <c r="F479" s="53" t="str">
        <f>VLOOKUP(E479,ISTRUZIONI!$A$10:$B$15,2)</f>
        <v>-</v>
      </c>
      <c r="G479" s="9"/>
      <c r="H479" s="58"/>
      <c r="I479" s="58"/>
      <c r="J479" s="28">
        <f t="shared" si="190"/>
        <v>0</v>
      </c>
      <c r="K479" s="28" t="str">
        <f t="shared" si="215"/>
        <v>Compilare anagrafica</v>
      </c>
      <c r="L479" s="5"/>
      <c r="M479" s="31">
        <f t="shared" si="191"/>
        <v>0</v>
      </c>
      <c r="N479">
        <f t="shared" si="192"/>
        <v>0</v>
      </c>
      <c r="O479">
        <f t="shared" si="193"/>
        <v>0</v>
      </c>
      <c r="P479">
        <f t="shared" si="194"/>
        <v>0</v>
      </c>
      <c r="Q479">
        <f t="shared" si="195"/>
        <v>0</v>
      </c>
      <c r="R479">
        <f t="shared" si="196"/>
        <v>0</v>
      </c>
      <c r="S479">
        <f t="shared" si="197"/>
        <v>0</v>
      </c>
      <c r="T479">
        <f t="shared" si="198"/>
        <v>0</v>
      </c>
      <c r="U479">
        <f t="shared" si="199"/>
        <v>0</v>
      </c>
      <c r="V479">
        <f t="shared" si="200"/>
        <v>0</v>
      </c>
      <c r="W479">
        <f t="shared" si="201"/>
        <v>0</v>
      </c>
      <c r="X479">
        <f t="shared" si="202"/>
        <v>0</v>
      </c>
      <c r="Y479" s="29">
        <f t="shared" si="203"/>
        <v>0</v>
      </c>
      <c r="Z479" s="29">
        <f t="shared" si="204"/>
        <v>0</v>
      </c>
      <c r="AA479" s="29">
        <f t="shared" si="205"/>
        <v>0</v>
      </c>
      <c r="AB479" s="29">
        <f t="shared" si="206"/>
        <v>0</v>
      </c>
      <c r="AC479" s="29">
        <f t="shared" si="207"/>
        <v>0</v>
      </c>
      <c r="AD479" s="29">
        <f t="shared" si="208"/>
        <v>0</v>
      </c>
      <c r="AE479" s="29">
        <f t="shared" si="209"/>
        <v>0</v>
      </c>
      <c r="AF479" s="29">
        <f t="shared" si="210"/>
        <v>0</v>
      </c>
      <c r="AG479" s="29">
        <f t="shared" si="211"/>
        <v>0</v>
      </c>
      <c r="AH479" s="29">
        <f t="shared" si="212"/>
        <v>0</v>
      </c>
      <c r="AI479" s="29">
        <f t="shared" si="213"/>
        <v>0</v>
      </c>
      <c r="AJ479" s="29">
        <f t="shared" si="214"/>
        <v>0</v>
      </c>
    </row>
    <row r="480" spans="1:36" ht="15.75" x14ac:dyDescent="0.25">
      <c r="A480" s="40" t="str">
        <f t="shared" si="216"/>
        <v>ZERO</v>
      </c>
      <c r="B480" s="40"/>
      <c r="C480" s="51" t="s">
        <v>32</v>
      </c>
      <c r="D480" s="10"/>
      <c r="E480" s="52" t="s">
        <v>32</v>
      </c>
      <c r="F480" s="53" t="str">
        <f>VLOOKUP(E480,ISTRUZIONI!$A$10:$B$15,2)</f>
        <v>-</v>
      </c>
      <c r="G480" s="9"/>
      <c r="H480" s="58"/>
      <c r="I480" s="58"/>
      <c r="J480" s="28">
        <f t="shared" si="190"/>
        <v>0</v>
      </c>
      <c r="K480" s="28" t="str">
        <f t="shared" si="215"/>
        <v>Compilare anagrafica</v>
      </c>
      <c r="L480" s="5"/>
      <c r="M480" s="31">
        <f t="shared" si="191"/>
        <v>0</v>
      </c>
      <c r="N480">
        <f t="shared" si="192"/>
        <v>0</v>
      </c>
      <c r="O480">
        <f t="shared" si="193"/>
        <v>0</v>
      </c>
      <c r="P480">
        <f t="shared" si="194"/>
        <v>0</v>
      </c>
      <c r="Q480">
        <f t="shared" si="195"/>
        <v>0</v>
      </c>
      <c r="R480">
        <f t="shared" si="196"/>
        <v>0</v>
      </c>
      <c r="S480">
        <f t="shared" si="197"/>
        <v>0</v>
      </c>
      <c r="T480">
        <f t="shared" si="198"/>
        <v>0</v>
      </c>
      <c r="U480">
        <f t="shared" si="199"/>
        <v>0</v>
      </c>
      <c r="V480">
        <f t="shared" si="200"/>
        <v>0</v>
      </c>
      <c r="W480">
        <f t="shared" si="201"/>
        <v>0</v>
      </c>
      <c r="X480">
        <f t="shared" si="202"/>
        <v>0</v>
      </c>
      <c r="Y480" s="29">
        <f t="shared" si="203"/>
        <v>0</v>
      </c>
      <c r="Z480" s="29">
        <f t="shared" si="204"/>
        <v>0</v>
      </c>
      <c r="AA480" s="29">
        <f t="shared" si="205"/>
        <v>0</v>
      </c>
      <c r="AB480" s="29">
        <f t="shared" si="206"/>
        <v>0</v>
      </c>
      <c r="AC480" s="29">
        <f t="shared" si="207"/>
        <v>0</v>
      </c>
      <c r="AD480" s="29">
        <f t="shared" si="208"/>
        <v>0</v>
      </c>
      <c r="AE480" s="29">
        <f t="shared" si="209"/>
        <v>0</v>
      </c>
      <c r="AF480" s="29">
        <f t="shared" si="210"/>
        <v>0</v>
      </c>
      <c r="AG480" s="29">
        <f t="shared" si="211"/>
        <v>0</v>
      </c>
      <c r="AH480" s="29">
        <f t="shared" si="212"/>
        <v>0</v>
      </c>
      <c r="AI480" s="29">
        <f t="shared" si="213"/>
        <v>0</v>
      </c>
      <c r="AJ480" s="29">
        <f t="shared" si="214"/>
        <v>0</v>
      </c>
    </row>
    <row r="481" spans="1:36" ht="15.75" x14ac:dyDescent="0.25">
      <c r="A481" s="40" t="str">
        <f t="shared" si="216"/>
        <v>ZERO</v>
      </c>
      <c r="B481" s="40"/>
      <c r="C481" s="51" t="s">
        <v>32</v>
      </c>
      <c r="D481" s="10"/>
      <c r="E481" s="52" t="s">
        <v>32</v>
      </c>
      <c r="F481" s="53" t="str">
        <f>VLOOKUP(E481,ISTRUZIONI!$A$10:$B$15,2)</f>
        <v>-</v>
      </c>
      <c r="G481" s="9"/>
      <c r="H481" s="58"/>
      <c r="I481" s="58"/>
      <c r="J481" s="28">
        <f t="shared" si="190"/>
        <v>0</v>
      </c>
      <c r="K481" s="28" t="str">
        <f t="shared" si="215"/>
        <v>Compilare anagrafica</v>
      </c>
      <c r="L481" s="5"/>
      <c r="M481" s="31">
        <f t="shared" si="191"/>
        <v>0</v>
      </c>
      <c r="N481">
        <f t="shared" si="192"/>
        <v>0</v>
      </c>
      <c r="O481">
        <f t="shared" si="193"/>
        <v>0</v>
      </c>
      <c r="P481">
        <f t="shared" si="194"/>
        <v>0</v>
      </c>
      <c r="Q481">
        <f t="shared" si="195"/>
        <v>0</v>
      </c>
      <c r="R481">
        <f t="shared" si="196"/>
        <v>0</v>
      </c>
      <c r="S481">
        <f t="shared" si="197"/>
        <v>0</v>
      </c>
      <c r="T481">
        <f t="shared" si="198"/>
        <v>0</v>
      </c>
      <c r="U481">
        <f t="shared" si="199"/>
        <v>0</v>
      </c>
      <c r="V481">
        <f t="shared" si="200"/>
        <v>0</v>
      </c>
      <c r="W481">
        <f t="shared" si="201"/>
        <v>0</v>
      </c>
      <c r="X481">
        <f t="shared" si="202"/>
        <v>0</v>
      </c>
      <c r="Y481" s="29">
        <f t="shared" si="203"/>
        <v>0</v>
      </c>
      <c r="Z481" s="29">
        <f t="shared" si="204"/>
        <v>0</v>
      </c>
      <c r="AA481" s="29">
        <f t="shared" si="205"/>
        <v>0</v>
      </c>
      <c r="AB481" s="29">
        <f t="shared" si="206"/>
        <v>0</v>
      </c>
      <c r="AC481" s="29">
        <f t="shared" si="207"/>
        <v>0</v>
      </c>
      <c r="AD481" s="29">
        <f t="shared" si="208"/>
        <v>0</v>
      </c>
      <c r="AE481" s="29">
        <f t="shared" si="209"/>
        <v>0</v>
      </c>
      <c r="AF481" s="29">
        <f t="shared" si="210"/>
        <v>0</v>
      </c>
      <c r="AG481" s="29">
        <f t="shared" si="211"/>
        <v>0</v>
      </c>
      <c r="AH481" s="29">
        <f t="shared" si="212"/>
        <v>0</v>
      </c>
      <c r="AI481" s="29">
        <f t="shared" si="213"/>
        <v>0</v>
      </c>
      <c r="AJ481" s="29">
        <f t="shared" si="214"/>
        <v>0</v>
      </c>
    </row>
    <row r="482" spans="1:36" ht="15.75" x14ac:dyDescent="0.25">
      <c r="A482" s="40" t="str">
        <f t="shared" si="216"/>
        <v>ZERO</v>
      </c>
      <c r="B482" s="40"/>
      <c r="C482" s="51" t="s">
        <v>32</v>
      </c>
      <c r="D482" s="10"/>
      <c r="E482" s="52" t="s">
        <v>32</v>
      </c>
      <c r="F482" s="53" t="str">
        <f>VLOOKUP(E482,ISTRUZIONI!$A$10:$B$15,2)</f>
        <v>-</v>
      </c>
      <c r="G482" s="9"/>
      <c r="H482" s="58"/>
      <c r="I482" s="58"/>
      <c r="J482" s="28">
        <f t="shared" si="190"/>
        <v>0</v>
      </c>
      <c r="K482" s="28" t="str">
        <f t="shared" si="215"/>
        <v>Compilare anagrafica</v>
      </c>
      <c r="L482" s="5"/>
      <c r="M482" s="31">
        <f t="shared" si="191"/>
        <v>0</v>
      </c>
      <c r="N482">
        <f t="shared" si="192"/>
        <v>0</v>
      </c>
      <c r="O482">
        <f t="shared" si="193"/>
        <v>0</v>
      </c>
      <c r="P482">
        <f t="shared" si="194"/>
        <v>0</v>
      </c>
      <c r="Q482">
        <f t="shared" si="195"/>
        <v>0</v>
      </c>
      <c r="R482">
        <f t="shared" si="196"/>
        <v>0</v>
      </c>
      <c r="S482">
        <f t="shared" si="197"/>
        <v>0</v>
      </c>
      <c r="T482">
        <f t="shared" si="198"/>
        <v>0</v>
      </c>
      <c r="U482">
        <f t="shared" si="199"/>
        <v>0</v>
      </c>
      <c r="V482">
        <f t="shared" si="200"/>
        <v>0</v>
      </c>
      <c r="W482">
        <f t="shared" si="201"/>
        <v>0</v>
      </c>
      <c r="X482">
        <f t="shared" si="202"/>
        <v>0</v>
      </c>
      <c r="Y482" s="29">
        <f t="shared" si="203"/>
        <v>0</v>
      </c>
      <c r="Z482" s="29">
        <f t="shared" si="204"/>
        <v>0</v>
      </c>
      <c r="AA482" s="29">
        <f t="shared" si="205"/>
        <v>0</v>
      </c>
      <c r="AB482" s="29">
        <f t="shared" si="206"/>
        <v>0</v>
      </c>
      <c r="AC482" s="29">
        <f t="shared" si="207"/>
        <v>0</v>
      </c>
      <c r="AD482" s="29">
        <f t="shared" si="208"/>
        <v>0</v>
      </c>
      <c r="AE482" s="29">
        <f t="shared" si="209"/>
        <v>0</v>
      </c>
      <c r="AF482" s="29">
        <f t="shared" si="210"/>
        <v>0</v>
      </c>
      <c r="AG482" s="29">
        <f t="shared" si="211"/>
        <v>0</v>
      </c>
      <c r="AH482" s="29">
        <f t="shared" si="212"/>
        <v>0</v>
      </c>
      <c r="AI482" s="29">
        <f t="shared" si="213"/>
        <v>0</v>
      </c>
      <c r="AJ482" s="29">
        <f t="shared" si="214"/>
        <v>0</v>
      </c>
    </row>
    <row r="483" spans="1:36" ht="15.75" x14ac:dyDescent="0.25">
      <c r="A483" s="40" t="str">
        <f t="shared" si="216"/>
        <v>ZERO</v>
      </c>
      <c r="B483" s="40"/>
      <c r="C483" s="51" t="s">
        <v>32</v>
      </c>
      <c r="D483" s="10"/>
      <c r="E483" s="52" t="s">
        <v>32</v>
      </c>
      <c r="F483" s="53" t="str">
        <f>VLOOKUP(E483,ISTRUZIONI!$A$10:$B$15,2)</f>
        <v>-</v>
      </c>
      <c r="G483" s="9"/>
      <c r="H483" s="58"/>
      <c r="I483" s="58"/>
      <c r="J483" s="28">
        <f t="shared" si="190"/>
        <v>0</v>
      </c>
      <c r="K483" s="28" t="str">
        <f t="shared" si="215"/>
        <v>Compilare anagrafica</v>
      </c>
      <c r="L483" s="5"/>
      <c r="M483" s="31">
        <f t="shared" si="191"/>
        <v>0</v>
      </c>
      <c r="N483">
        <f t="shared" si="192"/>
        <v>0</v>
      </c>
      <c r="O483">
        <f t="shared" si="193"/>
        <v>0</v>
      </c>
      <c r="P483">
        <f t="shared" si="194"/>
        <v>0</v>
      </c>
      <c r="Q483">
        <f t="shared" si="195"/>
        <v>0</v>
      </c>
      <c r="R483">
        <f t="shared" si="196"/>
        <v>0</v>
      </c>
      <c r="S483">
        <f t="shared" si="197"/>
        <v>0</v>
      </c>
      <c r="T483">
        <f t="shared" si="198"/>
        <v>0</v>
      </c>
      <c r="U483">
        <f t="shared" si="199"/>
        <v>0</v>
      </c>
      <c r="V483">
        <f t="shared" si="200"/>
        <v>0</v>
      </c>
      <c r="W483">
        <f t="shared" si="201"/>
        <v>0</v>
      </c>
      <c r="X483">
        <f t="shared" si="202"/>
        <v>0</v>
      </c>
      <c r="Y483" s="29">
        <f t="shared" si="203"/>
        <v>0</v>
      </c>
      <c r="Z483" s="29">
        <f t="shared" si="204"/>
        <v>0</v>
      </c>
      <c r="AA483" s="29">
        <f t="shared" si="205"/>
        <v>0</v>
      </c>
      <c r="AB483" s="29">
        <f t="shared" si="206"/>
        <v>0</v>
      </c>
      <c r="AC483" s="29">
        <f t="shared" si="207"/>
        <v>0</v>
      </c>
      <c r="AD483" s="29">
        <f t="shared" si="208"/>
        <v>0</v>
      </c>
      <c r="AE483" s="29">
        <f t="shared" si="209"/>
        <v>0</v>
      </c>
      <c r="AF483" s="29">
        <f t="shared" si="210"/>
        <v>0</v>
      </c>
      <c r="AG483" s="29">
        <f t="shared" si="211"/>
        <v>0</v>
      </c>
      <c r="AH483" s="29">
        <f t="shared" si="212"/>
        <v>0</v>
      </c>
      <c r="AI483" s="29">
        <f t="shared" si="213"/>
        <v>0</v>
      </c>
      <c r="AJ483" s="29">
        <f t="shared" si="214"/>
        <v>0</v>
      </c>
    </row>
    <row r="484" spans="1:36" ht="15.75" x14ac:dyDescent="0.25">
      <c r="A484" s="40" t="str">
        <f t="shared" si="216"/>
        <v>ZERO</v>
      </c>
      <c r="B484" s="40"/>
      <c r="C484" s="51" t="s">
        <v>32</v>
      </c>
      <c r="D484" s="10"/>
      <c r="E484" s="52" t="s">
        <v>32</v>
      </c>
      <c r="F484" s="53" t="str">
        <f>VLOOKUP(E484,ISTRUZIONI!$A$10:$B$15,2)</f>
        <v>-</v>
      </c>
      <c r="G484" s="9"/>
      <c r="H484" s="58"/>
      <c r="I484" s="58"/>
      <c r="J484" s="28">
        <f t="shared" si="190"/>
        <v>0</v>
      </c>
      <c r="K484" s="28" t="str">
        <f t="shared" si="215"/>
        <v>Compilare anagrafica</v>
      </c>
      <c r="L484" s="5"/>
      <c r="M484" s="31">
        <f t="shared" si="191"/>
        <v>0</v>
      </c>
      <c r="N484">
        <f t="shared" si="192"/>
        <v>0</v>
      </c>
      <c r="O484">
        <f t="shared" si="193"/>
        <v>0</v>
      </c>
      <c r="P484">
        <f t="shared" si="194"/>
        <v>0</v>
      </c>
      <c r="Q484">
        <f t="shared" si="195"/>
        <v>0</v>
      </c>
      <c r="R484">
        <f t="shared" si="196"/>
        <v>0</v>
      </c>
      <c r="S484">
        <f t="shared" si="197"/>
        <v>0</v>
      </c>
      <c r="T484">
        <f t="shared" si="198"/>
        <v>0</v>
      </c>
      <c r="U484">
        <f t="shared" si="199"/>
        <v>0</v>
      </c>
      <c r="V484">
        <f t="shared" si="200"/>
        <v>0</v>
      </c>
      <c r="W484">
        <f t="shared" si="201"/>
        <v>0</v>
      </c>
      <c r="X484">
        <f t="shared" si="202"/>
        <v>0</v>
      </c>
      <c r="Y484" s="29">
        <f t="shared" si="203"/>
        <v>0</v>
      </c>
      <c r="Z484" s="29">
        <f t="shared" si="204"/>
        <v>0</v>
      </c>
      <c r="AA484" s="29">
        <f t="shared" si="205"/>
        <v>0</v>
      </c>
      <c r="AB484" s="29">
        <f t="shared" si="206"/>
        <v>0</v>
      </c>
      <c r="AC484" s="29">
        <f t="shared" si="207"/>
        <v>0</v>
      </c>
      <c r="AD484" s="29">
        <f t="shared" si="208"/>
        <v>0</v>
      </c>
      <c r="AE484" s="29">
        <f t="shared" si="209"/>
        <v>0</v>
      </c>
      <c r="AF484" s="29">
        <f t="shared" si="210"/>
        <v>0</v>
      </c>
      <c r="AG484" s="29">
        <f t="shared" si="211"/>
        <v>0</v>
      </c>
      <c r="AH484" s="29">
        <f t="shared" si="212"/>
        <v>0</v>
      </c>
      <c r="AI484" s="29">
        <f t="shared" si="213"/>
        <v>0</v>
      </c>
      <c r="AJ484" s="29">
        <f t="shared" si="214"/>
        <v>0</v>
      </c>
    </row>
    <row r="485" spans="1:36" ht="15.75" x14ac:dyDescent="0.25">
      <c r="A485" s="40" t="str">
        <f t="shared" si="216"/>
        <v>ZERO</v>
      </c>
      <c r="B485" s="40"/>
      <c r="C485" s="51" t="s">
        <v>32</v>
      </c>
      <c r="D485" s="10"/>
      <c r="E485" s="52" t="s">
        <v>32</v>
      </c>
      <c r="F485" s="53" t="str">
        <f>VLOOKUP(E485,ISTRUZIONI!$A$10:$B$15,2)</f>
        <v>-</v>
      </c>
      <c r="G485" s="9"/>
      <c r="H485" s="58"/>
      <c r="I485" s="58"/>
      <c r="J485" s="28">
        <f t="shared" si="190"/>
        <v>0</v>
      </c>
      <c r="K485" s="28" t="str">
        <f t="shared" si="215"/>
        <v>Compilare anagrafica</v>
      </c>
      <c r="L485" s="5"/>
      <c r="M485" s="31">
        <f t="shared" si="191"/>
        <v>0</v>
      </c>
      <c r="N485">
        <f t="shared" si="192"/>
        <v>0</v>
      </c>
      <c r="O485">
        <f t="shared" si="193"/>
        <v>0</v>
      </c>
      <c r="P485">
        <f t="shared" si="194"/>
        <v>0</v>
      </c>
      <c r="Q485">
        <f t="shared" si="195"/>
        <v>0</v>
      </c>
      <c r="R485">
        <f t="shared" si="196"/>
        <v>0</v>
      </c>
      <c r="S485">
        <f t="shared" si="197"/>
        <v>0</v>
      </c>
      <c r="T485">
        <f t="shared" si="198"/>
        <v>0</v>
      </c>
      <c r="U485">
        <f t="shared" si="199"/>
        <v>0</v>
      </c>
      <c r="V485">
        <f t="shared" si="200"/>
        <v>0</v>
      </c>
      <c r="W485">
        <f t="shared" si="201"/>
        <v>0</v>
      </c>
      <c r="X485">
        <f t="shared" si="202"/>
        <v>0</v>
      </c>
      <c r="Y485" s="29">
        <f t="shared" si="203"/>
        <v>0</v>
      </c>
      <c r="Z485" s="29">
        <f t="shared" si="204"/>
        <v>0</v>
      </c>
      <c r="AA485" s="29">
        <f t="shared" si="205"/>
        <v>0</v>
      </c>
      <c r="AB485" s="29">
        <f t="shared" si="206"/>
        <v>0</v>
      </c>
      <c r="AC485" s="29">
        <f t="shared" si="207"/>
        <v>0</v>
      </c>
      <c r="AD485" s="29">
        <f t="shared" si="208"/>
        <v>0</v>
      </c>
      <c r="AE485" s="29">
        <f t="shared" si="209"/>
        <v>0</v>
      </c>
      <c r="AF485" s="29">
        <f t="shared" si="210"/>
        <v>0</v>
      </c>
      <c r="AG485" s="29">
        <f t="shared" si="211"/>
        <v>0</v>
      </c>
      <c r="AH485" s="29">
        <f t="shared" si="212"/>
        <v>0</v>
      </c>
      <c r="AI485" s="29">
        <f t="shared" si="213"/>
        <v>0</v>
      </c>
      <c r="AJ485" s="29">
        <f t="shared" si="214"/>
        <v>0</v>
      </c>
    </row>
    <row r="486" spans="1:36" ht="15.75" x14ac:dyDescent="0.25">
      <c r="A486" s="40" t="str">
        <f t="shared" si="216"/>
        <v>ZERO</v>
      </c>
      <c r="B486" s="40"/>
      <c r="C486" s="51" t="s">
        <v>32</v>
      </c>
      <c r="D486" s="10"/>
      <c r="E486" s="52" t="s">
        <v>32</v>
      </c>
      <c r="F486" s="53" t="str">
        <f>VLOOKUP(E486,ISTRUZIONI!$A$10:$B$15,2)</f>
        <v>-</v>
      </c>
      <c r="G486" s="9"/>
      <c r="H486" s="58"/>
      <c r="I486" s="58"/>
      <c r="J486" s="28">
        <f t="shared" si="190"/>
        <v>0</v>
      </c>
      <c r="K486" s="28" t="str">
        <f t="shared" si="215"/>
        <v>Compilare anagrafica</v>
      </c>
      <c r="L486" s="5"/>
      <c r="M486" s="31">
        <f t="shared" si="191"/>
        <v>0</v>
      </c>
      <c r="N486">
        <f t="shared" si="192"/>
        <v>0</v>
      </c>
      <c r="O486">
        <f t="shared" si="193"/>
        <v>0</v>
      </c>
      <c r="P486">
        <f t="shared" si="194"/>
        <v>0</v>
      </c>
      <c r="Q486">
        <f t="shared" si="195"/>
        <v>0</v>
      </c>
      <c r="R486">
        <f t="shared" si="196"/>
        <v>0</v>
      </c>
      <c r="S486">
        <f t="shared" si="197"/>
        <v>0</v>
      </c>
      <c r="T486">
        <f t="shared" si="198"/>
        <v>0</v>
      </c>
      <c r="U486">
        <f t="shared" si="199"/>
        <v>0</v>
      </c>
      <c r="V486">
        <f t="shared" si="200"/>
        <v>0</v>
      </c>
      <c r="W486">
        <f t="shared" si="201"/>
        <v>0</v>
      </c>
      <c r="X486">
        <f t="shared" si="202"/>
        <v>0</v>
      </c>
      <c r="Y486" s="29">
        <f t="shared" si="203"/>
        <v>0</v>
      </c>
      <c r="Z486" s="29">
        <f t="shared" si="204"/>
        <v>0</v>
      </c>
      <c r="AA486" s="29">
        <f t="shared" si="205"/>
        <v>0</v>
      </c>
      <c r="AB486" s="29">
        <f t="shared" si="206"/>
        <v>0</v>
      </c>
      <c r="AC486" s="29">
        <f t="shared" si="207"/>
        <v>0</v>
      </c>
      <c r="AD486" s="29">
        <f t="shared" si="208"/>
        <v>0</v>
      </c>
      <c r="AE486" s="29">
        <f t="shared" si="209"/>
        <v>0</v>
      </c>
      <c r="AF486" s="29">
        <f t="shared" si="210"/>
        <v>0</v>
      </c>
      <c r="AG486" s="29">
        <f t="shared" si="211"/>
        <v>0</v>
      </c>
      <c r="AH486" s="29">
        <f t="shared" si="212"/>
        <v>0</v>
      </c>
      <c r="AI486" s="29">
        <f t="shared" si="213"/>
        <v>0</v>
      </c>
      <c r="AJ486" s="29">
        <f t="shared" si="214"/>
        <v>0</v>
      </c>
    </row>
    <row r="487" spans="1:36" ht="15.75" x14ac:dyDescent="0.25">
      <c r="A487" s="40" t="str">
        <f t="shared" si="216"/>
        <v>ZERO</v>
      </c>
      <c r="B487" s="40"/>
      <c r="C487" s="51" t="s">
        <v>32</v>
      </c>
      <c r="D487" s="10"/>
      <c r="E487" s="52" t="s">
        <v>32</v>
      </c>
      <c r="F487" s="53" t="str">
        <f>VLOOKUP(E487,ISTRUZIONI!$A$10:$B$15,2)</f>
        <v>-</v>
      </c>
      <c r="G487" s="9"/>
      <c r="H487" s="58"/>
      <c r="I487" s="58"/>
      <c r="J487" s="28">
        <f t="shared" si="190"/>
        <v>0</v>
      </c>
      <c r="K487" s="28" t="str">
        <f t="shared" si="215"/>
        <v>Compilare anagrafica</v>
      </c>
      <c r="L487" s="5"/>
      <c r="M487" s="31">
        <f t="shared" si="191"/>
        <v>0</v>
      </c>
      <c r="N487">
        <f t="shared" si="192"/>
        <v>0</v>
      </c>
      <c r="O487">
        <f t="shared" si="193"/>
        <v>0</v>
      </c>
      <c r="P487">
        <f t="shared" si="194"/>
        <v>0</v>
      </c>
      <c r="Q487">
        <f t="shared" si="195"/>
        <v>0</v>
      </c>
      <c r="R487">
        <f t="shared" si="196"/>
        <v>0</v>
      </c>
      <c r="S487">
        <f t="shared" si="197"/>
        <v>0</v>
      </c>
      <c r="T487">
        <f t="shared" si="198"/>
        <v>0</v>
      </c>
      <c r="U487">
        <f t="shared" si="199"/>
        <v>0</v>
      </c>
      <c r="V487">
        <f t="shared" si="200"/>
        <v>0</v>
      </c>
      <c r="W487">
        <f t="shared" si="201"/>
        <v>0</v>
      </c>
      <c r="X487">
        <f t="shared" si="202"/>
        <v>0</v>
      </c>
      <c r="Y487" s="29">
        <f t="shared" si="203"/>
        <v>0</v>
      </c>
      <c r="Z487" s="29">
        <f t="shared" si="204"/>
        <v>0</v>
      </c>
      <c r="AA487" s="29">
        <f t="shared" si="205"/>
        <v>0</v>
      </c>
      <c r="AB487" s="29">
        <f t="shared" si="206"/>
        <v>0</v>
      </c>
      <c r="AC487" s="29">
        <f t="shared" si="207"/>
        <v>0</v>
      </c>
      <c r="AD487" s="29">
        <f t="shared" si="208"/>
        <v>0</v>
      </c>
      <c r="AE487" s="29">
        <f t="shared" si="209"/>
        <v>0</v>
      </c>
      <c r="AF487" s="29">
        <f t="shared" si="210"/>
        <v>0</v>
      </c>
      <c r="AG487" s="29">
        <f t="shared" si="211"/>
        <v>0</v>
      </c>
      <c r="AH487" s="29">
        <f t="shared" si="212"/>
        <v>0</v>
      </c>
      <c r="AI487" s="29">
        <f t="shared" si="213"/>
        <v>0</v>
      </c>
      <c r="AJ487" s="29">
        <f t="shared" si="214"/>
        <v>0</v>
      </c>
    </row>
    <row r="488" spans="1:36" ht="15.75" x14ac:dyDescent="0.25">
      <c r="A488" s="40" t="str">
        <f t="shared" si="216"/>
        <v>ZERO</v>
      </c>
      <c r="B488" s="40"/>
      <c r="C488" s="51" t="s">
        <v>32</v>
      </c>
      <c r="D488" s="10"/>
      <c r="E488" s="52" t="s">
        <v>32</v>
      </c>
      <c r="F488" s="53" t="str">
        <f>VLOOKUP(E488,ISTRUZIONI!$A$10:$B$15,2)</f>
        <v>-</v>
      </c>
      <c r="G488" s="9"/>
      <c r="H488" s="58"/>
      <c r="I488" s="58"/>
      <c r="J488" s="28">
        <f t="shared" si="190"/>
        <v>0</v>
      </c>
      <c r="K488" s="28" t="str">
        <f t="shared" si="215"/>
        <v>Compilare anagrafica</v>
      </c>
      <c r="L488" s="5"/>
      <c r="M488" s="31">
        <f t="shared" si="191"/>
        <v>0</v>
      </c>
      <c r="N488">
        <f t="shared" si="192"/>
        <v>0</v>
      </c>
      <c r="O488">
        <f t="shared" si="193"/>
        <v>0</v>
      </c>
      <c r="P488">
        <f t="shared" si="194"/>
        <v>0</v>
      </c>
      <c r="Q488">
        <f t="shared" si="195"/>
        <v>0</v>
      </c>
      <c r="R488">
        <f t="shared" si="196"/>
        <v>0</v>
      </c>
      <c r="S488">
        <f t="shared" si="197"/>
        <v>0</v>
      </c>
      <c r="T488">
        <f t="shared" si="198"/>
        <v>0</v>
      </c>
      <c r="U488">
        <f t="shared" si="199"/>
        <v>0</v>
      </c>
      <c r="V488">
        <f t="shared" si="200"/>
        <v>0</v>
      </c>
      <c r="W488">
        <f t="shared" si="201"/>
        <v>0</v>
      </c>
      <c r="X488">
        <f t="shared" si="202"/>
        <v>0</v>
      </c>
      <c r="Y488" s="29">
        <f t="shared" si="203"/>
        <v>0</v>
      </c>
      <c r="Z488" s="29">
        <f t="shared" si="204"/>
        <v>0</v>
      </c>
      <c r="AA488" s="29">
        <f t="shared" si="205"/>
        <v>0</v>
      </c>
      <c r="AB488" s="29">
        <f t="shared" si="206"/>
        <v>0</v>
      </c>
      <c r="AC488" s="29">
        <f t="shared" si="207"/>
        <v>0</v>
      </c>
      <c r="AD488" s="29">
        <f t="shared" si="208"/>
        <v>0</v>
      </c>
      <c r="AE488" s="29">
        <f t="shared" si="209"/>
        <v>0</v>
      </c>
      <c r="AF488" s="29">
        <f t="shared" si="210"/>
        <v>0</v>
      </c>
      <c r="AG488" s="29">
        <f t="shared" si="211"/>
        <v>0</v>
      </c>
      <c r="AH488" s="29">
        <f t="shared" si="212"/>
        <v>0</v>
      </c>
      <c r="AI488" s="29">
        <f t="shared" si="213"/>
        <v>0</v>
      </c>
      <c r="AJ488" s="29">
        <f t="shared" si="214"/>
        <v>0</v>
      </c>
    </row>
    <row r="489" spans="1:36" ht="15.75" x14ac:dyDescent="0.25">
      <c r="A489" s="40" t="str">
        <f t="shared" si="216"/>
        <v>ZERO</v>
      </c>
      <c r="B489" s="40"/>
      <c r="C489" s="51" t="s">
        <v>32</v>
      </c>
      <c r="D489" s="10"/>
      <c r="E489" s="52" t="s">
        <v>32</v>
      </c>
      <c r="F489" s="53" t="str">
        <f>VLOOKUP(E489,ISTRUZIONI!$A$10:$B$15,2)</f>
        <v>-</v>
      </c>
      <c r="G489" s="9"/>
      <c r="H489" s="58"/>
      <c r="I489" s="58"/>
      <c r="J489" s="28">
        <f t="shared" si="190"/>
        <v>0</v>
      </c>
      <c r="K489" s="28" t="str">
        <f t="shared" si="215"/>
        <v>Compilare anagrafica</v>
      </c>
      <c r="L489" s="5"/>
      <c r="M489" s="31">
        <f t="shared" si="191"/>
        <v>0</v>
      </c>
      <c r="N489">
        <f t="shared" si="192"/>
        <v>0</v>
      </c>
      <c r="O489">
        <f t="shared" si="193"/>
        <v>0</v>
      </c>
      <c r="P489">
        <f t="shared" si="194"/>
        <v>0</v>
      </c>
      <c r="Q489">
        <f t="shared" si="195"/>
        <v>0</v>
      </c>
      <c r="R489">
        <f t="shared" si="196"/>
        <v>0</v>
      </c>
      <c r="S489">
        <f t="shared" si="197"/>
        <v>0</v>
      </c>
      <c r="T489">
        <f t="shared" si="198"/>
        <v>0</v>
      </c>
      <c r="U489">
        <f t="shared" si="199"/>
        <v>0</v>
      </c>
      <c r="V489">
        <f t="shared" si="200"/>
        <v>0</v>
      </c>
      <c r="W489">
        <f t="shared" si="201"/>
        <v>0</v>
      </c>
      <c r="X489">
        <f t="shared" si="202"/>
        <v>0</v>
      </c>
      <c r="Y489" s="29">
        <f t="shared" si="203"/>
        <v>0</v>
      </c>
      <c r="Z489" s="29">
        <f t="shared" si="204"/>
        <v>0</v>
      </c>
      <c r="AA489" s="29">
        <f t="shared" si="205"/>
        <v>0</v>
      </c>
      <c r="AB489" s="29">
        <f t="shared" si="206"/>
        <v>0</v>
      </c>
      <c r="AC489" s="29">
        <f t="shared" si="207"/>
        <v>0</v>
      </c>
      <c r="AD489" s="29">
        <f t="shared" si="208"/>
        <v>0</v>
      </c>
      <c r="AE489" s="29">
        <f t="shared" si="209"/>
        <v>0</v>
      </c>
      <c r="AF489" s="29">
        <f t="shared" si="210"/>
        <v>0</v>
      </c>
      <c r="AG489" s="29">
        <f t="shared" si="211"/>
        <v>0</v>
      </c>
      <c r="AH489" s="29">
        <f t="shared" si="212"/>
        <v>0</v>
      </c>
      <c r="AI489" s="29">
        <f t="shared" si="213"/>
        <v>0</v>
      </c>
      <c r="AJ489" s="29">
        <f t="shared" si="214"/>
        <v>0</v>
      </c>
    </row>
    <row r="490" spans="1:36" ht="15.75" x14ac:dyDescent="0.25">
      <c r="A490" s="40" t="str">
        <f t="shared" si="216"/>
        <v>ZERO</v>
      </c>
      <c r="B490" s="40"/>
      <c r="C490" s="51" t="s">
        <v>32</v>
      </c>
      <c r="D490" s="10"/>
      <c r="E490" s="52" t="s">
        <v>32</v>
      </c>
      <c r="F490" s="53" t="str">
        <f>VLOOKUP(E490,ISTRUZIONI!$A$10:$B$15,2)</f>
        <v>-</v>
      </c>
      <c r="G490" s="9"/>
      <c r="H490" s="58"/>
      <c r="I490" s="58"/>
      <c r="J490" s="28">
        <f t="shared" si="190"/>
        <v>0</v>
      </c>
      <c r="K490" s="28" t="str">
        <f t="shared" si="215"/>
        <v>Compilare anagrafica</v>
      </c>
      <c r="L490" s="5"/>
      <c r="M490" s="31">
        <f t="shared" si="191"/>
        <v>0</v>
      </c>
      <c r="N490">
        <f t="shared" si="192"/>
        <v>0</v>
      </c>
      <c r="O490">
        <f t="shared" si="193"/>
        <v>0</v>
      </c>
      <c r="P490">
        <f t="shared" si="194"/>
        <v>0</v>
      </c>
      <c r="Q490">
        <f t="shared" si="195"/>
        <v>0</v>
      </c>
      <c r="R490">
        <f t="shared" si="196"/>
        <v>0</v>
      </c>
      <c r="S490">
        <f t="shared" si="197"/>
        <v>0</v>
      </c>
      <c r="T490">
        <f t="shared" si="198"/>
        <v>0</v>
      </c>
      <c r="U490">
        <f t="shared" si="199"/>
        <v>0</v>
      </c>
      <c r="V490">
        <f t="shared" si="200"/>
        <v>0</v>
      </c>
      <c r="W490">
        <f t="shared" si="201"/>
        <v>0</v>
      </c>
      <c r="X490">
        <f t="shared" si="202"/>
        <v>0</v>
      </c>
      <c r="Y490" s="29">
        <f t="shared" si="203"/>
        <v>0</v>
      </c>
      <c r="Z490" s="29">
        <f t="shared" si="204"/>
        <v>0</v>
      </c>
      <c r="AA490" s="29">
        <f t="shared" si="205"/>
        <v>0</v>
      </c>
      <c r="AB490" s="29">
        <f t="shared" si="206"/>
        <v>0</v>
      </c>
      <c r="AC490" s="29">
        <f t="shared" si="207"/>
        <v>0</v>
      </c>
      <c r="AD490" s="29">
        <f t="shared" si="208"/>
        <v>0</v>
      </c>
      <c r="AE490" s="29">
        <f t="shared" si="209"/>
        <v>0</v>
      </c>
      <c r="AF490" s="29">
        <f t="shared" si="210"/>
        <v>0</v>
      </c>
      <c r="AG490" s="29">
        <f t="shared" si="211"/>
        <v>0</v>
      </c>
      <c r="AH490" s="29">
        <f t="shared" si="212"/>
        <v>0</v>
      </c>
      <c r="AI490" s="29">
        <f t="shared" si="213"/>
        <v>0</v>
      </c>
      <c r="AJ490" s="29">
        <f t="shared" si="214"/>
        <v>0</v>
      </c>
    </row>
    <row r="491" spans="1:36" ht="15.75" x14ac:dyDescent="0.25">
      <c r="A491" s="40" t="str">
        <f t="shared" si="216"/>
        <v>ZERO</v>
      </c>
      <c r="B491" s="40"/>
      <c r="C491" s="51" t="s">
        <v>32</v>
      </c>
      <c r="D491" s="10"/>
      <c r="E491" s="52" t="s">
        <v>32</v>
      </c>
      <c r="F491" s="53" t="str">
        <f>VLOOKUP(E491,ISTRUZIONI!$A$10:$B$15,2)</f>
        <v>-</v>
      </c>
      <c r="G491" s="9"/>
      <c r="H491" s="58"/>
      <c r="I491" s="58"/>
      <c r="J491" s="28">
        <f t="shared" si="190"/>
        <v>0</v>
      </c>
      <c r="K491" s="28" t="str">
        <f t="shared" si="215"/>
        <v>Compilare anagrafica</v>
      </c>
      <c r="L491" s="5"/>
      <c r="M491" s="31">
        <f t="shared" si="191"/>
        <v>0</v>
      </c>
      <c r="N491">
        <f t="shared" si="192"/>
        <v>0</v>
      </c>
      <c r="O491">
        <f t="shared" si="193"/>
        <v>0</v>
      </c>
      <c r="P491">
        <f t="shared" si="194"/>
        <v>0</v>
      </c>
      <c r="Q491">
        <f t="shared" si="195"/>
        <v>0</v>
      </c>
      <c r="R491">
        <f t="shared" si="196"/>
        <v>0</v>
      </c>
      <c r="S491">
        <f t="shared" si="197"/>
        <v>0</v>
      </c>
      <c r="T491">
        <f t="shared" si="198"/>
        <v>0</v>
      </c>
      <c r="U491">
        <f t="shared" si="199"/>
        <v>0</v>
      </c>
      <c r="V491">
        <f t="shared" si="200"/>
        <v>0</v>
      </c>
      <c r="W491">
        <f t="shared" si="201"/>
        <v>0</v>
      </c>
      <c r="X491">
        <f t="shared" si="202"/>
        <v>0</v>
      </c>
      <c r="Y491" s="29">
        <f t="shared" si="203"/>
        <v>0</v>
      </c>
      <c r="Z491" s="29">
        <f t="shared" si="204"/>
        <v>0</v>
      </c>
      <c r="AA491" s="29">
        <f t="shared" si="205"/>
        <v>0</v>
      </c>
      <c r="AB491" s="29">
        <f t="shared" si="206"/>
        <v>0</v>
      </c>
      <c r="AC491" s="29">
        <f t="shared" si="207"/>
        <v>0</v>
      </c>
      <c r="AD491" s="29">
        <f t="shared" si="208"/>
        <v>0</v>
      </c>
      <c r="AE491" s="29">
        <f t="shared" si="209"/>
        <v>0</v>
      </c>
      <c r="AF491" s="29">
        <f t="shared" si="210"/>
        <v>0</v>
      </c>
      <c r="AG491" s="29">
        <f t="shared" si="211"/>
        <v>0</v>
      </c>
      <c r="AH491" s="29">
        <f t="shared" si="212"/>
        <v>0</v>
      </c>
      <c r="AI491" s="29">
        <f t="shared" si="213"/>
        <v>0</v>
      </c>
      <c r="AJ491" s="29">
        <f t="shared" si="214"/>
        <v>0</v>
      </c>
    </row>
    <row r="492" spans="1:36" ht="15.75" x14ac:dyDescent="0.25">
      <c r="A492" s="40" t="str">
        <f t="shared" si="216"/>
        <v>ZERO</v>
      </c>
      <c r="B492" s="40"/>
      <c r="C492" s="51" t="s">
        <v>32</v>
      </c>
      <c r="D492" s="10"/>
      <c r="E492" s="52" t="s">
        <v>32</v>
      </c>
      <c r="F492" s="53" t="str">
        <f>VLOOKUP(E492,ISTRUZIONI!$A$10:$B$15,2)</f>
        <v>-</v>
      </c>
      <c r="G492" s="9"/>
      <c r="H492" s="58"/>
      <c r="I492" s="58"/>
      <c r="J492" s="28">
        <f t="shared" si="190"/>
        <v>0</v>
      </c>
      <c r="K492" s="28" t="str">
        <f t="shared" si="215"/>
        <v>Compilare anagrafica</v>
      </c>
      <c r="L492" s="5"/>
      <c r="M492" s="31">
        <f t="shared" si="191"/>
        <v>0</v>
      </c>
      <c r="N492">
        <f t="shared" si="192"/>
        <v>0</v>
      </c>
      <c r="O492">
        <f t="shared" si="193"/>
        <v>0</v>
      </c>
      <c r="P492">
        <f t="shared" si="194"/>
        <v>0</v>
      </c>
      <c r="Q492">
        <f t="shared" si="195"/>
        <v>0</v>
      </c>
      <c r="R492">
        <f t="shared" si="196"/>
        <v>0</v>
      </c>
      <c r="S492">
        <f t="shared" si="197"/>
        <v>0</v>
      </c>
      <c r="T492">
        <f t="shared" si="198"/>
        <v>0</v>
      </c>
      <c r="U492">
        <f t="shared" si="199"/>
        <v>0</v>
      </c>
      <c r="V492">
        <f t="shared" si="200"/>
        <v>0</v>
      </c>
      <c r="W492">
        <f t="shared" si="201"/>
        <v>0</v>
      </c>
      <c r="X492">
        <f t="shared" si="202"/>
        <v>0</v>
      </c>
      <c r="Y492" s="29">
        <f t="shared" si="203"/>
        <v>0</v>
      </c>
      <c r="Z492" s="29">
        <f t="shared" si="204"/>
        <v>0</v>
      </c>
      <c r="AA492" s="29">
        <f t="shared" si="205"/>
        <v>0</v>
      </c>
      <c r="AB492" s="29">
        <f t="shared" si="206"/>
        <v>0</v>
      </c>
      <c r="AC492" s="29">
        <f t="shared" si="207"/>
        <v>0</v>
      </c>
      <c r="AD492" s="29">
        <f t="shared" si="208"/>
        <v>0</v>
      </c>
      <c r="AE492" s="29">
        <f t="shared" si="209"/>
        <v>0</v>
      </c>
      <c r="AF492" s="29">
        <f t="shared" si="210"/>
        <v>0</v>
      </c>
      <c r="AG492" s="29">
        <f t="shared" si="211"/>
        <v>0</v>
      </c>
      <c r="AH492" s="29">
        <f t="shared" si="212"/>
        <v>0</v>
      </c>
      <c r="AI492" s="29">
        <f t="shared" si="213"/>
        <v>0</v>
      </c>
      <c r="AJ492" s="29">
        <f t="shared" si="214"/>
        <v>0</v>
      </c>
    </row>
    <row r="493" spans="1:36" ht="15.75" x14ac:dyDescent="0.25">
      <c r="A493" s="40" t="str">
        <f t="shared" si="216"/>
        <v>ZERO</v>
      </c>
      <c r="B493" s="40"/>
      <c r="C493" s="51" t="s">
        <v>32</v>
      </c>
      <c r="D493" s="10"/>
      <c r="E493" s="52" t="s">
        <v>32</v>
      </c>
      <c r="F493" s="53" t="str">
        <f>VLOOKUP(E493,ISTRUZIONI!$A$10:$B$15,2)</f>
        <v>-</v>
      </c>
      <c r="G493" s="9"/>
      <c r="H493" s="58"/>
      <c r="I493" s="58"/>
      <c r="J493" s="28">
        <f t="shared" si="190"/>
        <v>0</v>
      </c>
      <c r="K493" s="28" t="str">
        <f t="shared" si="215"/>
        <v>Compilare anagrafica</v>
      </c>
      <c r="L493" s="5"/>
      <c r="M493" s="31">
        <f t="shared" si="191"/>
        <v>0</v>
      </c>
      <c r="N493">
        <f t="shared" si="192"/>
        <v>0</v>
      </c>
      <c r="O493">
        <f t="shared" si="193"/>
        <v>0</v>
      </c>
      <c r="P493">
        <f t="shared" si="194"/>
        <v>0</v>
      </c>
      <c r="Q493">
        <f t="shared" si="195"/>
        <v>0</v>
      </c>
      <c r="R493">
        <f t="shared" si="196"/>
        <v>0</v>
      </c>
      <c r="S493">
        <f t="shared" si="197"/>
        <v>0</v>
      </c>
      <c r="T493">
        <f t="shared" si="198"/>
        <v>0</v>
      </c>
      <c r="U493">
        <f t="shared" si="199"/>
        <v>0</v>
      </c>
      <c r="V493">
        <f t="shared" si="200"/>
        <v>0</v>
      </c>
      <c r="W493">
        <f t="shared" si="201"/>
        <v>0</v>
      </c>
      <c r="X493">
        <f t="shared" si="202"/>
        <v>0</v>
      </c>
      <c r="Y493" s="29">
        <f t="shared" si="203"/>
        <v>0</v>
      </c>
      <c r="Z493" s="29">
        <f t="shared" si="204"/>
        <v>0</v>
      </c>
      <c r="AA493" s="29">
        <f t="shared" si="205"/>
        <v>0</v>
      </c>
      <c r="AB493" s="29">
        <f t="shared" si="206"/>
        <v>0</v>
      </c>
      <c r="AC493" s="29">
        <f t="shared" si="207"/>
        <v>0</v>
      </c>
      <c r="AD493" s="29">
        <f t="shared" si="208"/>
        <v>0</v>
      </c>
      <c r="AE493" s="29">
        <f t="shared" si="209"/>
        <v>0</v>
      </c>
      <c r="AF493" s="29">
        <f t="shared" si="210"/>
        <v>0</v>
      </c>
      <c r="AG493" s="29">
        <f t="shared" si="211"/>
        <v>0</v>
      </c>
      <c r="AH493" s="29">
        <f t="shared" si="212"/>
        <v>0</v>
      </c>
      <c r="AI493" s="29">
        <f t="shared" si="213"/>
        <v>0</v>
      </c>
      <c r="AJ493" s="29">
        <f t="shared" si="214"/>
        <v>0</v>
      </c>
    </row>
    <row r="494" spans="1:36" ht="15.75" x14ac:dyDescent="0.25">
      <c r="A494" s="40" t="str">
        <f t="shared" si="216"/>
        <v>ZERO</v>
      </c>
      <c r="B494" s="40"/>
      <c r="C494" s="51" t="s">
        <v>32</v>
      </c>
      <c r="D494" s="10"/>
      <c r="E494" s="52" t="s">
        <v>32</v>
      </c>
      <c r="F494" s="53" t="str">
        <f>VLOOKUP(E494,ISTRUZIONI!$A$10:$B$15,2)</f>
        <v>-</v>
      </c>
      <c r="G494" s="9"/>
      <c r="H494" s="58"/>
      <c r="I494" s="58"/>
      <c r="J494" s="28">
        <f t="shared" si="190"/>
        <v>0</v>
      </c>
      <c r="K494" s="28" t="str">
        <f t="shared" si="215"/>
        <v>Compilare anagrafica</v>
      </c>
      <c r="L494" s="5"/>
      <c r="M494" s="31">
        <f t="shared" si="191"/>
        <v>0</v>
      </c>
      <c r="N494">
        <f t="shared" si="192"/>
        <v>0</v>
      </c>
      <c r="O494">
        <f t="shared" si="193"/>
        <v>0</v>
      </c>
      <c r="P494">
        <f t="shared" si="194"/>
        <v>0</v>
      </c>
      <c r="Q494">
        <f t="shared" si="195"/>
        <v>0</v>
      </c>
      <c r="R494">
        <f t="shared" si="196"/>
        <v>0</v>
      </c>
      <c r="S494">
        <f t="shared" si="197"/>
        <v>0</v>
      </c>
      <c r="T494">
        <f t="shared" si="198"/>
        <v>0</v>
      </c>
      <c r="U494">
        <f t="shared" si="199"/>
        <v>0</v>
      </c>
      <c r="V494">
        <f t="shared" si="200"/>
        <v>0</v>
      </c>
      <c r="W494">
        <f t="shared" si="201"/>
        <v>0</v>
      </c>
      <c r="X494">
        <f t="shared" si="202"/>
        <v>0</v>
      </c>
      <c r="Y494" s="29">
        <f t="shared" si="203"/>
        <v>0</v>
      </c>
      <c r="Z494" s="29">
        <f t="shared" si="204"/>
        <v>0</v>
      </c>
      <c r="AA494" s="29">
        <f t="shared" si="205"/>
        <v>0</v>
      </c>
      <c r="AB494" s="29">
        <f t="shared" si="206"/>
        <v>0</v>
      </c>
      <c r="AC494" s="29">
        <f t="shared" si="207"/>
        <v>0</v>
      </c>
      <c r="AD494" s="29">
        <f t="shared" si="208"/>
        <v>0</v>
      </c>
      <c r="AE494" s="29">
        <f t="shared" si="209"/>
        <v>0</v>
      </c>
      <c r="AF494" s="29">
        <f t="shared" si="210"/>
        <v>0</v>
      </c>
      <c r="AG494" s="29">
        <f t="shared" si="211"/>
        <v>0</v>
      </c>
      <c r="AH494" s="29">
        <f t="shared" si="212"/>
        <v>0</v>
      </c>
      <c r="AI494" s="29">
        <f t="shared" si="213"/>
        <v>0</v>
      </c>
      <c r="AJ494" s="29">
        <f t="shared" si="214"/>
        <v>0</v>
      </c>
    </row>
    <row r="495" spans="1:36" ht="15.75" x14ac:dyDescent="0.25">
      <c r="A495" s="40" t="str">
        <f t="shared" si="216"/>
        <v>ZERO</v>
      </c>
      <c r="B495" s="40"/>
      <c r="C495" s="51" t="s">
        <v>32</v>
      </c>
      <c r="D495" s="10"/>
      <c r="E495" s="52" t="s">
        <v>32</v>
      </c>
      <c r="F495" s="53" t="str">
        <f>VLOOKUP(E495,ISTRUZIONI!$A$10:$B$15,2)</f>
        <v>-</v>
      </c>
      <c r="G495" s="9"/>
      <c r="H495" s="58"/>
      <c r="I495" s="58"/>
      <c r="J495" s="28">
        <f t="shared" si="190"/>
        <v>0</v>
      </c>
      <c r="K495" s="28" t="str">
        <f t="shared" si="215"/>
        <v>Compilare anagrafica</v>
      </c>
      <c r="L495" s="5"/>
      <c r="M495" s="31">
        <f t="shared" si="191"/>
        <v>0</v>
      </c>
      <c r="N495">
        <f t="shared" si="192"/>
        <v>0</v>
      </c>
      <c r="O495">
        <f t="shared" si="193"/>
        <v>0</v>
      </c>
      <c r="P495">
        <f t="shared" si="194"/>
        <v>0</v>
      </c>
      <c r="Q495">
        <f t="shared" si="195"/>
        <v>0</v>
      </c>
      <c r="R495">
        <f t="shared" si="196"/>
        <v>0</v>
      </c>
      <c r="S495">
        <f t="shared" si="197"/>
        <v>0</v>
      </c>
      <c r="T495">
        <f t="shared" si="198"/>
        <v>0</v>
      </c>
      <c r="U495">
        <f t="shared" si="199"/>
        <v>0</v>
      </c>
      <c r="V495">
        <f t="shared" si="200"/>
        <v>0</v>
      </c>
      <c r="W495">
        <f t="shared" si="201"/>
        <v>0</v>
      </c>
      <c r="X495">
        <f t="shared" si="202"/>
        <v>0</v>
      </c>
      <c r="Y495" s="29">
        <f t="shared" si="203"/>
        <v>0</v>
      </c>
      <c r="Z495" s="29">
        <f t="shared" si="204"/>
        <v>0</v>
      </c>
      <c r="AA495" s="29">
        <f t="shared" si="205"/>
        <v>0</v>
      </c>
      <c r="AB495" s="29">
        <f t="shared" si="206"/>
        <v>0</v>
      </c>
      <c r="AC495" s="29">
        <f t="shared" si="207"/>
        <v>0</v>
      </c>
      <c r="AD495" s="29">
        <f t="shared" si="208"/>
        <v>0</v>
      </c>
      <c r="AE495" s="29">
        <f t="shared" si="209"/>
        <v>0</v>
      </c>
      <c r="AF495" s="29">
        <f t="shared" si="210"/>
        <v>0</v>
      </c>
      <c r="AG495" s="29">
        <f t="shared" si="211"/>
        <v>0</v>
      </c>
      <c r="AH495" s="29">
        <f t="shared" si="212"/>
        <v>0</v>
      </c>
      <c r="AI495" s="29">
        <f t="shared" si="213"/>
        <v>0</v>
      </c>
      <c r="AJ495" s="29">
        <f t="shared" si="214"/>
        <v>0</v>
      </c>
    </row>
    <row r="496" spans="1:36" ht="15.75" x14ac:dyDescent="0.25">
      <c r="A496" s="40" t="str">
        <f t="shared" si="216"/>
        <v>ZERO</v>
      </c>
      <c r="B496" s="40"/>
      <c r="C496" s="51" t="s">
        <v>32</v>
      </c>
      <c r="D496" s="10"/>
      <c r="E496" s="52" t="s">
        <v>32</v>
      </c>
      <c r="F496" s="53" t="str">
        <f>VLOOKUP(E496,ISTRUZIONI!$A$10:$B$15,2)</f>
        <v>-</v>
      </c>
      <c r="G496" s="9"/>
      <c r="H496" s="58"/>
      <c r="I496" s="58"/>
      <c r="J496" s="28">
        <f t="shared" si="190"/>
        <v>0</v>
      </c>
      <c r="K496" s="28" t="str">
        <f t="shared" si="215"/>
        <v>Compilare anagrafica</v>
      </c>
      <c r="L496" s="5"/>
      <c r="M496" s="31">
        <f t="shared" si="191"/>
        <v>0</v>
      </c>
      <c r="N496">
        <f t="shared" si="192"/>
        <v>0</v>
      </c>
      <c r="O496">
        <f t="shared" si="193"/>
        <v>0</v>
      </c>
      <c r="P496">
        <f t="shared" si="194"/>
        <v>0</v>
      </c>
      <c r="Q496">
        <f t="shared" si="195"/>
        <v>0</v>
      </c>
      <c r="R496">
        <f t="shared" si="196"/>
        <v>0</v>
      </c>
      <c r="S496">
        <f t="shared" si="197"/>
        <v>0</v>
      </c>
      <c r="T496">
        <f t="shared" si="198"/>
        <v>0</v>
      </c>
      <c r="U496">
        <f t="shared" si="199"/>
        <v>0</v>
      </c>
      <c r="V496">
        <f t="shared" si="200"/>
        <v>0</v>
      </c>
      <c r="W496">
        <f t="shared" si="201"/>
        <v>0</v>
      </c>
      <c r="X496">
        <f t="shared" si="202"/>
        <v>0</v>
      </c>
      <c r="Y496" s="29">
        <f t="shared" si="203"/>
        <v>0</v>
      </c>
      <c r="Z496" s="29">
        <f t="shared" si="204"/>
        <v>0</v>
      </c>
      <c r="AA496" s="29">
        <f t="shared" si="205"/>
        <v>0</v>
      </c>
      <c r="AB496" s="29">
        <f t="shared" si="206"/>
        <v>0</v>
      </c>
      <c r="AC496" s="29">
        <f t="shared" si="207"/>
        <v>0</v>
      </c>
      <c r="AD496" s="29">
        <f t="shared" si="208"/>
        <v>0</v>
      </c>
      <c r="AE496" s="29">
        <f t="shared" si="209"/>
        <v>0</v>
      </c>
      <c r="AF496" s="29">
        <f t="shared" si="210"/>
        <v>0</v>
      </c>
      <c r="AG496" s="29">
        <f t="shared" si="211"/>
        <v>0</v>
      </c>
      <c r="AH496" s="29">
        <f t="shared" si="212"/>
        <v>0</v>
      </c>
      <c r="AI496" s="29">
        <f t="shared" si="213"/>
        <v>0</v>
      </c>
      <c r="AJ496" s="29">
        <f t="shared" si="214"/>
        <v>0</v>
      </c>
    </row>
    <row r="497" spans="1:36" ht="15.75" x14ac:dyDescent="0.25">
      <c r="A497" s="40" t="str">
        <f t="shared" si="216"/>
        <v>ZERO</v>
      </c>
      <c r="B497" s="40"/>
      <c r="C497" s="51" t="s">
        <v>32</v>
      </c>
      <c r="D497" s="10"/>
      <c r="E497" s="52" t="s">
        <v>32</v>
      </c>
      <c r="F497" s="53" t="str">
        <f>VLOOKUP(E497,ISTRUZIONI!$A$10:$B$15,2)</f>
        <v>-</v>
      </c>
      <c r="G497" s="9"/>
      <c r="H497" s="58"/>
      <c r="I497" s="58"/>
      <c r="J497" s="28">
        <f t="shared" si="190"/>
        <v>0</v>
      </c>
      <c r="K497" s="28" t="str">
        <f t="shared" si="215"/>
        <v>Compilare anagrafica</v>
      </c>
      <c r="L497" s="5"/>
      <c r="M497" s="31">
        <f t="shared" si="191"/>
        <v>0</v>
      </c>
      <c r="N497">
        <f t="shared" si="192"/>
        <v>0</v>
      </c>
      <c r="O497">
        <f t="shared" si="193"/>
        <v>0</v>
      </c>
      <c r="P497">
        <f t="shared" si="194"/>
        <v>0</v>
      </c>
      <c r="Q497">
        <f t="shared" si="195"/>
        <v>0</v>
      </c>
      <c r="R497">
        <f t="shared" si="196"/>
        <v>0</v>
      </c>
      <c r="S497">
        <f t="shared" si="197"/>
        <v>0</v>
      </c>
      <c r="T497">
        <f t="shared" si="198"/>
        <v>0</v>
      </c>
      <c r="U497">
        <f t="shared" si="199"/>
        <v>0</v>
      </c>
      <c r="V497">
        <f t="shared" si="200"/>
        <v>0</v>
      </c>
      <c r="W497">
        <f t="shared" si="201"/>
        <v>0</v>
      </c>
      <c r="X497">
        <f t="shared" si="202"/>
        <v>0</v>
      </c>
      <c r="Y497" s="29">
        <f t="shared" si="203"/>
        <v>0</v>
      </c>
      <c r="Z497" s="29">
        <f t="shared" si="204"/>
        <v>0</v>
      </c>
      <c r="AA497" s="29">
        <f t="shared" si="205"/>
        <v>0</v>
      </c>
      <c r="AB497" s="29">
        <f t="shared" si="206"/>
        <v>0</v>
      </c>
      <c r="AC497" s="29">
        <f t="shared" si="207"/>
        <v>0</v>
      </c>
      <c r="AD497" s="29">
        <f t="shared" si="208"/>
        <v>0</v>
      </c>
      <c r="AE497" s="29">
        <f t="shared" si="209"/>
        <v>0</v>
      </c>
      <c r="AF497" s="29">
        <f t="shared" si="210"/>
        <v>0</v>
      </c>
      <c r="AG497" s="29">
        <f t="shared" si="211"/>
        <v>0</v>
      </c>
      <c r="AH497" s="29">
        <f t="shared" si="212"/>
        <v>0</v>
      </c>
      <c r="AI497" s="29">
        <f t="shared" si="213"/>
        <v>0</v>
      </c>
      <c r="AJ497" s="29">
        <f t="shared" si="214"/>
        <v>0</v>
      </c>
    </row>
    <row r="498" spans="1:36" ht="15.75" x14ac:dyDescent="0.25">
      <c r="A498" s="40" t="str">
        <f t="shared" si="216"/>
        <v>ZERO</v>
      </c>
      <c r="B498" s="40"/>
      <c r="C498" s="51" t="s">
        <v>32</v>
      </c>
      <c r="D498" s="10"/>
      <c r="E498" s="52" t="s">
        <v>32</v>
      </c>
      <c r="F498" s="53" t="str">
        <f>VLOOKUP(E498,ISTRUZIONI!$A$10:$B$15,2)</f>
        <v>-</v>
      </c>
      <c r="G498" s="9"/>
      <c r="H498" s="58"/>
      <c r="I498" s="58"/>
      <c r="J498" s="28">
        <f t="shared" si="190"/>
        <v>0</v>
      </c>
      <c r="K498" s="28" t="str">
        <f t="shared" si="215"/>
        <v>Compilare anagrafica</v>
      </c>
      <c r="L498" s="5"/>
      <c r="M498" s="31">
        <f t="shared" si="191"/>
        <v>0</v>
      </c>
      <c r="N498">
        <f t="shared" si="192"/>
        <v>0</v>
      </c>
      <c r="O498">
        <f t="shared" si="193"/>
        <v>0</v>
      </c>
      <c r="P498">
        <f t="shared" si="194"/>
        <v>0</v>
      </c>
      <c r="Q498">
        <f t="shared" si="195"/>
        <v>0</v>
      </c>
      <c r="R498">
        <f t="shared" si="196"/>
        <v>0</v>
      </c>
      <c r="S498">
        <f t="shared" si="197"/>
        <v>0</v>
      </c>
      <c r="T498">
        <f t="shared" si="198"/>
        <v>0</v>
      </c>
      <c r="U498">
        <f t="shared" si="199"/>
        <v>0</v>
      </c>
      <c r="V498">
        <f t="shared" si="200"/>
        <v>0</v>
      </c>
      <c r="W498">
        <f t="shared" si="201"/>
        <v>0</v>
      </c>
      <c r="X498">
        <f t="shared" si="202"/>
        <v>0</v>
      </c>
      <c r="Y498" s="29">
        <f t="shared" si="203"/>
        <v>0</v>
      </c>
      <c r="Z498" s="29">
        <f t="shared" si="204"/>
        <v>0</v>
      </c>
      <c r="AA498" s="29">
        <f t="shared" si="205"/>
        <v>0</v>
      </c>
      <c r="AB498" s="29">
        <f t="shared" si="206"/>
        <v>0</v>
      </c>
      <c r="AC498" s="29">
        <f t="shared" si="207"/>
        <v>0</v>
      </c>
      <c r="AD498" s="29">
        <f t="shared" si="208"/>
        <v>0</v>
      </c>
      <c r="AE498" s="29">
        <f t="shared" si="209"/>
        <v>0</v>
      </c>
      <c r="AF498" s="29">
        <f t="shared" si="210"/>
        <v>0</v>
      </c>
      <c r="AG498" s="29">
        <f t="shared" si="211"/>
        <v>0</v>
      </c>
      <c r="AH498" s="29">
        <f t="shared" si="212"/>
        <v>0</v>
      </c>
      <c r="AI498" s="29">
        <f t="shared" si="213"/>
        <v>0</v>
      </c>
      <c r="AJ498" s="29">
        <f t="shared" si="214"/>
        <v>0</v>
      </c>
    </row>
    <row r="499" spans="1:36" ht="15.75" x14ac:dyDescent="0.25">
      <c r="A499" s="40" t="str">
        <f t="shared" si="216"/>
        <v>ZERO</v>
      </c>
      <c r="B499" s="40"/>
      <c r="C499" s="51" t="s">
        <v>32</v>
      </c>
      <c r="D499" s="10"/>
      <c r="E499" s="52" t="s">
        <v>32</v>
      </c>
      <c r="F499" s="53" t="str">
        <f>VLOOKUP(E499,ISTRUZIONI!$A$10:$B$15,2)</f>
        <v>-</v>
      </c>
      <c r="G499" s="9"/>
      <c r="H499" s="58"/>
      <c r="I499" s="58"/>
      <c r="J499" s="28">
        <f t="shared" si="190"/>
        <v>0</v>
      </c>
      <c r="K499" s="28" t="str">
        <f t="shared" si="215"/>
        <v>Compilare anagrafica</v>
      </c>
      <c r="L499" s="5"/>
      <c r="M499" s="31">
        <f t="shared" si="191"/>
        <v>0</v>
      </c>
      <c r="N499">
        <f t="shared" si="192"/>
        <v>0</v>
      </c>
      <c r="O499">
        <f t="shared" si="193"/>
        <v>0</v>
      </c>
      <c r="P499">
        <f t="shared" si="194"/>
        <v>0</v>
      </c>
      <c r="Q499">
        <f t="shared" si="195"/>
        <v>0</v>
      </c>
      <c r="R499">
        <f t="shared" si="196"/>
        <v>0</v>
      </c>
      <c r="S499">
        <f t="shared" si="197"/>
        <v>0</v>
      </c>
      <c r="T499">
        <f t="shared" si="198"/>
        <v>0</v>
      </c>
      <c r="U499">
        <f t="shared" si="199"/>
        <v>0</v>
      </c>
      <c r="V499">
        <f t="shared" si="200"/>
        <v>0</v>
      </c>
      <c r="W499">
        <f t="shared" si="201"/>
        <v>0</v>
      </c>
      <c r="X499">
        <f t="shared" si="202"/>
        <v>0</v>
      </c>
      <c r="Y499" s="29">
        <f t="shared" si="203"/>
        <v>0</v>
      </c>
      <c r="Z499" s="29">
        <f t="shared" si="204"/>
        <v>0</v>
      </c>
      <c r="AA499" s="29">
        <f t="shared" si="205"/>
        <v>0</v>
      </c>
      <c r="AB499" s="29">
        <f t="shared" si="206"/>
        <v>0</v>
      </c>
      <c r="AC499" s="29">
        <f t="shared" si="207"/>
        <v>0</v>
      </c>
      <c r="AD499" s="29">
        <f t="shared" si="208"/>
        <v>0</v>
      </c>
      <c r="AE499" s="29">
        <f t="shared" si="209"/>
        <v>0</v>
      </c>
      <c r="AF499" s="29">
        <f t="shared" si="210"/>
        <v>0</v>
      </c>
      <c r="AG499" s="29">
        <f t="shared" si="211"/>
        <v>0</v>
      </c>
      <c r="AH499" s="29">
        <f t="shared" si="212"/>
        <v>0</v>
      </c>
      <c r="AI499" s="29">
        <f t="shared" si="213"/>
        <v>0</v>
      </c>
      <c r="AJ499" s="29">
        <f t="shared" si="214"/>
        <v>0</v>
      </c>
    </row>
    <row r="500" spans="1:36" ht="15.75" x14ac:dyDescent="0.25">
      <c r="A500" s="40" t="str">
        <f t="shared" si="216"/>
        <v>ZERO</v>
      </c>
      <c r="B500" s="40"/>
      <c r="C500" s="51" t="s">
        <v>32</v>
      </c>
      <c r="D500" s="10"/>
      <c r="E500" s="52" t="s">
        <v>32</v>
      </c>
      <c r="F500" s="53" t="str">
        <f>VLOOKUP(E500,ISTRUZIONI!$A$10:$B$15,2)</f>
        <v>-</v>
      </c>
      <c r="G500" s="9"/>
      <c r="H500" s="58"/>
      <c r="I500" s="58"/>
      <c r="J500" s="28">
        <f t="shared" si="190"/>
        <v>0</v>
      </c>
      <c r="K500" s="28" t="str">
        <f t="shared" si="215"/>
        <v>Compilare anagrafica</v>
      </c>
      <c r="L500" s="5"/>
      <c r="M500" s="31">
        <f t="shared" si="191"/>
        <v>0</v>
      </c>
      <c r="N500">
        <f t="shared" si="192"/>
        <v>0</v>
      </c>
      <c r="O500">
        <f t="shared" si="193"/>
        <v>0</v>
      </c>
      <c r="P500">
        <f t="shared" si="194"/>
        <v>0</v>
      </c>
      <c r="Q500">
        <f t="shared" si="195"/>
        <v>0</v>
      </c>
      <c r="R500">
        <f t="shared" si="196"/>
        <v>0</v>
      </c>
      <c r="S500">
        <f t="shared" si="197"/>
        <v>0</v>
      </c>
      <c r="T500">
        <f t="shared" si="198"/>
        <v>0</v>
      </c>
      <c r="U500">
        <f t="shared" si="199"/>
        <v>0</v>
      </c>
      <c r="V500">
        <f t="shared" si="200"/>
        <v>0</v>
      </c>
      <c r="W500">
        <f t="shared" si="201"/>
        <v>0</v>
      </c>
      <c r="X500">
        <f t="shared" si="202"/>
        <v>0</v>
      </c>
      <c r="Y500" s="29">
        <f t="shared" si="203"/>
        <v>0</v>
      </c>
      <c r="Z500" s="29">
        <f t="shared" si="204"/>
        <v>0</v>
      </c>
      <c r="AA500" s="29">
        <f t="shared" si="205"/>
        <v>0</v>
      </c>
      <c r="AB500" s="29">
        <f t="shared" si="206"/>
        <v>0</v>
      </c>
      <c r="AC500" s="29">
        <f t="shared" si="207"/>
        <v>0</v>
      </c>
      <c r="AD500" s="29">
        <f t="shared" si="208"/>
        <v>0</v>
      </c>
      <c r="AE500" s="29">
        <f t="shared" si="209"/>
        <v>0</v>
      </c>
      <c r="AF500" s="29">
        <f t="shared" si="210"/>
        <v>0</v>
      </c>
      <c r="AG500" s="29">
        <f t="shared" si="211"/>
        <v>0</v>
      </c>
      <c r="AH500" s="29">
        <f t="shared" si="212"/>
        <v>0</v>
      </c>
      <c r="AI500" s="29">
        <f t="shared" si="213"/>
        <v>0</v>
      </c>
      <c r="AJ500" s="29">
        <f t="shared" si="214"/>
        <v>0</v>
      </c>
    </row>
    <row r="501" spans="1:36" ht="15.75" x14ac:dyDescent="0.25">
      <c r="A501" s="40" t="str">
        <f t="shared" si="216"/>
        <v>ZERO</v>
      </c>
      <c r="B501" s="40"/>
      <c r="C501" s="51" t="s">
        <v>32</v>
      </c>
      <c r="D501" s="10"/>
      <c r="E501" s="52" t="s">
        <v>32</v>
      </c>
      <c r="F501" s="53" t="str">
        <f>VLOOKUP(E501,ISTRUZIONI!$A$10:$B$15,2)</f>
        <v>-</v>
      </c>
      <c r="G501" s="9"/>
      <c r="H501" s="58"/>
      <c r="I501" s="58"/>
      <c r="J501" s="28">
        <f t="shared" si="190"/>
        <v>0</v>
      </c>
      <c r="K501" s="28" t="str">
        <f t="shared" si="215"/>
        <v>Compilare anagrafica</v>
      </c>
      <c r="L501" s="5"/>
      <c r="M501" s="31">
        <f t="shared" si="191"/>
        <v>0</v>
      </c>
      <c r="N501">
        <f t="shared" si="192"/>
        <v>0</v>
      </c>
      <c r="O501">
        <f t="shared" si="193"/>
        <v>0</v>
      </c>
      <c r="P501">
        <f t="shared" si="194"/>
        <v>0</v>
      </c>
      <c r="Q501">
        <f t="shared" si="195"/>
        <v>0</v>
      </c>
      <c r="R501">
        <f t="shared" si="196"/>
        <v>0</v>
      </c>
      <c r="S501">
        <f t="shared" si="197"/>
        <v>0</v>
      </c>
      <c r="T501">
        <f t="shared" si="198"/>
        <v>0</v>
      </c>
      <c r="U501">
        <f t="shared" si="199"/>
        <v>0</v>
      </c>
      <c r="V501">
        <f t="shared" si="200"/>
        <v>0</v>
      </c>
      <c r="W501">
        <f t="shared" si="201"/>
        <v>0</v>
      </c>
      <c r="X501">
        <f t="shared" si="202"/>
        <v>0</v>
      </c>
      <c r="Y501" s="29">
        <f t="shared" si="203"/>
        <v>0</v>
      </c>
      <c r="Z501" s="29">
        <f t="shared" si="204"/>
        <v>0</v>
      </c>
      <c r="AA501" s="29">
        <f t="shared" si="205"/>
        <v>0</v>
      </c>
      <c r="AB501" s="29">
        <f t="shared" si="206"/>
        <v>0</v>
      </c>
      <c r="AC501" s="29">
        <f t="shared" si="207"/>
        <v>0</v>
      </c>
      <c r="AD501" s="29">
        <f t="shared" si="208"/>
        <v>0</v>
      </c>
      <c r="AE501" s="29">
        <f t="shared" si="209"/>
        <v>0</v>
      </c>
      <c r="AF501" s="29">
        <f t="shared" si="210"/>
        <v>0</v>
      </c>
      <c r="AG501" s="29">
        <f t="shared" si="211"/>
        <v>0</v>
      </c>
      <c r="AH501" s="29">
        <f t="shared" si="212"/>
        <v>0</v>
      </c>
      <c r="AI501" s="29">
        <f t="shared" si="213"/>
        <v>0</v>
      </c>
      <c r="AJ501" s="29">
        <f t="shared" si="214"/>
        <v>0</v>
      </c>
    </row>
    <row r="502" spans="1:36" ht="15.75" x14ac:dyDescent="0.25">
      <c r="A502" s="40" t="str">
        <f t="shared" si="216"/>
        <v>ZERO</v>
      </c>
      <c r="B502" s="40"/>
      <c r="C502" s="51" t="s">
        <v>32</v>
      </c>
      <c r="D502" s="10"/>
      <c r="E502" s="52" t="s">
        <v>32</v>
      </c>
      <c r="F502" s="53" t="str">
        <f>VLOOKUP(E502,ISTRUZIONI!$A$10:$B$15,2)</f>
        <v>-</v>
      </c>
      <c r="G502" s="9"/>
      <c r="H502" s="58"/>
      <c r="I502" s="58"/>
      <c r="J502" s="28">
        <f t="shared" si="190"/>
        <v>0</v>
      </c>
      <c r="K502" s="28" t="str">
        <f t="shared" si="215"/>
        <v>Compilare anagrafica</v>
      </c>
      <c r="L502" s="5"/>
      <c r="M502" s="31">
        <f t="shared" si="191"/>
        <v>0</v>
      </c>
      <c r="N502">
        <f t="shared" si="192"/>
        <v>0</v>
      </c>
      <c r="O502">
        <f t="shared" si="193"/>
        <v>0</v>
      </c>
      <c r="P502">
        <f t="shared" si="194"/>
        <v>0</v>
      </c>
      <c r="Q502">
        <f t="shared" si="195"/>
        <v>0</v>
      </c>
      <c r="R502">
        <f t="shared" si="196"/>
        <v>0</v>
      </c>
      <c r="S502">
        <f t="shared" si="197"/>
        <v>0</v>
      </c>
      <c r="T502">
        <f t="shared" si="198"/>
        <v>0</v>
      </c>
      <c r="U502">
        <f t="shared" si="199"/>
        <v>0</v>
      </c>
      <c r="V502">
        <f t="shared" si="200"/>
        <v>0</v>
      </c>
      <c r="W502">
        <f t="shared" si="201"/>
        <v>0</v>
      </c>
      <c r="X502">
        <f t="shared" si="202"/>
        <v>0</v>
      </c>
      <c r="Y502" s="29">
        <f t="shared" si="203"/>
        <v>0</v>
      </c>
      <c r="Z502" s="29">
        <f t="shared" si="204"/>
        <v>0</v>
      </c>
      <c r="AA502" s="29">
        <f t="shared" si="205"/>
        <v>0</v>
      </c>
      <c r="AB502" s="29">
        <f t="shared" si="206"/>
        <v>0</v>
      </c>
      <c r="AC502" s="29">
        <f t="shared" si="207"/>
        <v>0</v>
      </c>
      <c r="AD502" s="29">
        <f t="shared" si="208"/>
        <v>0</v>
      </c>
      <c r="AE502" s="29">
        <f t="shared" si="209"/>
        <v>0</v>
      </c>
      <c r="AF502" s="29">
        <f t="shared" si="210"/>
        <v>0</v>
      </c>
      <c r="AG502" s="29">
        <f t="shared" si="211"/>
        <v>0</v>
      </c>
      <c r="AH502" s="29">
        <f t="shared" si="212"/>
        <v>0</v>
      </c>
      <c r="AI502" s="29">
        <f t="shared" si="213"/>
        <v>0</v>
      </c>
      <c r="AJ502" s="29">
        <f t="shared" si="214"/>
        <v>0</v>
      </c>
    </row>
    <row r="503" spans="1:36" ht="15.75" x14ac:dyDescent="0.25">
      <c r="A503" s="40" t="str">
        <f t="shared" si="216"/>
        <v>ZERO</v>
      </c>
      <c r="B503" s="40"/>
      <c r="C503" s="51" t="s">
        <v>32</v>
      </c>
      <c r="D503" s="10"/>
      <c r="E503" s="52" t="s">
        <v>32</v>
      </c>
      <c r="F503" s="53" t="str">
        <f>VLOOKUP(E503,ISTRUZIONI!$A$10:$B$15,2)</f>
        <v>-</v>
      </c>
      <c r="G503" s="9"/>
      <c r="H503" s="58"/>
      <c r="I503" s="58"/>
      <c r="J503" s="28">
        <f t="shared" si="190"/>
        <v>0</v>
      </c>
      <c r="K503" s="28" t="str">
        <f t="shared" si="215"/>
        <v>Compilare anagrafica</v>
      </c>
      <c r="L503" s="5"/>
      <c r="M503" s="31">
        <f t="shared" si="191"/>
        <v>0</v>
      </c>
      <c r="N503">
        <f t="shared" si="192"/>
        <v>0</v>
      </c>
      <c r="O503">
        <f t="shared" si="193"/>
        <v>0</v>
      </c>
      <c r="P503">
        <f t="shared" si="194"/>
        <v>0</v>
      </c>
      <c r="Q503">
        <f t="shared" si="195"/>
        <v>0</v>
      </c>
      <c r="R503">
        <f t="shared" si="196"/>
        <v>0</v>
      </c>
      <c r="S503">
        <f t="shared" si="197"/>
        <v>0</v>
      </c>
      <c r="T503">
        <f t="shared" si="198"/>
        <v>0</v>
      </c>
      <c r="U503">
        <f t="shared" si="199"/>
        <v>0</v>
      </c>
      <c r="V503">
        <f t="shared" si="200"/>
        <v>0</v>
      </c>
      <c r="W503">
        <f t="shared" si="201"/>
        <v>0</v>
      </c>
      <c r="X503">
        <f t="shared" si="202"/>
        <v>0</v>
      </c>
      <c r="Y503" s="29">
        <f t="shared" si="203"/>
        <v>0</v>
      </c>
      <c r="Z503" s="29">
        <f t="shared" si="204"/>
        <v>0</v>
      </c>
      <c r="AA503" s="29">
        <f t="shared" si="205"/>
        <v>0</v>
      </c>
      <c r="AB503" s="29">
        <f t="shared" si="206"/>
        <v>0</v>
      </c>
      <c r="AC503" s="29">
        <f t="shared" si="207"/>
        <v>0</v>
      </c>
      <c r="AD503" s="29">
        <f t="shared" si="208"/>
        <v>0</v>
      </c>
      <c r="AE503" s="29">
        <f t="shared" si="209"/>
        <v>0</v>
      </c>
      <c r="AF503" s="29">
        <f t="shared" si="210"/>
        <v>0</v>
      </c>
      <c r="AG503" s="29">
        <f t="shared" si="211"/>
        <v>0</v>
      </c>
      <c r="AH503" s="29">
        <f t="shared" si="212"/>
        <v>0</v>
      </c>
      <c r="AI503" s="29">
        <f t="shared" si="213"/>
        <v>0</v>
      </c>
      <c r="AJ503" s="29">
        <f t="shared" si="214"/>
        <v>0</v>
      </c>
    </row>
    <row r="504" spans="1:36" ht="15.75" x14ac:dyDescent="0.25">
      <c r="A504" s="40" t="str">
        <f t="shared" si="216"/>
        <v>ZERO</v>
      </c>
      <c r="B504" s="40"/>
      <c r="C504" s="51" t="s">
        <v>32</v>
      </c>
      <c r="D504" s="10"/>
      <c r="E504" s="52" t="s">
        <v>32</v>
      </c>
      <c r="F504" s="53" t="str">
        <f>VLOOKUP(E504,ISTRUZIONI!$A$10:$B$15,2)</f>
        <v>-</v>
      </c>
      <c r="G504" s="9"/>
      <c r="H504" s="58"/>
      <c r="I504" s="58"/>
      <c r="J504" s="28">
        <f t="shared" si="190"/>
        <v>0</v>
      </c>
      <c r="K504" s="28" t="str">
        <f t="shared" si="215"/>
        <v>Compilare anagrafica</v>
      </c>
      <c r="L504" s="5"/>
      <c r="M504" s="31">
        <f t="shared" si="191"/>
        <v>0</v>
      </c>
      <c r="N504">
        <f t="shared" si="192"/>
        <v>0</v>
      </c>
      <c r="O504">
        <f t="shared" si="193"/>
        <v>0</v>
      </c>
      <c r="P504">
        <f t="shared" si="194"/>
        <v>0</v>
      </c>
      <c r="Q504">
        <f t="shared" si="195"/>
        <v>0</v>
      </c>
      <c r="R504">
        <f t="shared" si="196"/>
        <v>0</v>
      </c>
      <c r="S504">
        <f t="shared" si="197"/>
        <v>0</v>
      </c>
      <c r="T504">
        <f t="shared" si="198"/>
        <v>0</v>
      </c>
      <c r="U504">
        <f t="shared" si="199"/>
        <v>0</v>
      </c>
      <c r="V504">
        <f t="shared" si="200"/>
        <v>0</v>
      </c>
      <c r="W504">
        <f t="shared" si="201"/>
        <v>0</v>
      </c>
      <c r="X504">
        <f t="shared" si="202"/>
        <v>0</v>
      </c>
      <c r="Y504" s="29">
        <f t="shared" si="203"/>
        <v>0</v>
      </c>
      <c r="Z504" s="29">
        <f t="shared" si="204"/>
        <v>0</v>
      </c>
      <c r="AA504" s="29">
        <f t="shared" si="205"/>
        <v>0</v>
      </c>
      <c r="AB504" s="29">
        <f t="shared" si="206"/>
        <v>0</v>
      </c>
      <c r="AC504" s="29">
        <f t="shared" si="207"/>
        <v>0</v>
      </c>
      <c r="AD504" s="29">
        <f t="shared" si="208"/>
        <v>0</v>
      </c>
      <c r="AE504" s="29">
        <f t="shared" si="209"/>
        <v>0</v>
      </c>
      <c r="AF504" s="29">
        <f t="shared" si="210"/>
        <v>0</v>
      </c>
      <c r="AG504" s="29">
        <f t="shared" si="211"/>
        <v>0</v>
      </c>
      <c r="AH504" s="29">
        <f t="shared" si="212"/>
        <v>0</v>
      </c>
      <c r="AI504" s="29">
        <f t="shared" si="213"/>
        <v>0</v>
      </c>
      <c r="AJ504" s="29">
        <f t="shared" si="214"/>
        <v>0</v>
      </c>
    </row>
    <row r="505" spans="1:36" ht="15.75" x14ac:dyDescent="0.25">
      <c r="A505" s="40" t="str">
        <f t="shared" si="216"/>
        <v>ZERO</v>
      </c>
      <c r="B505" s="40"/>
      <c r="C505" s="51" t="s">
        <v>32</v>
      </c>
      <c r="D505" s="10"/>
      <c r="E505" s="52" t="s">
        <v>32</v>
      </c>
      <c r="F505" s="53" t="str">
        <f>VLOOKUP(E505,ISTRUZIONI!$A$10:$B$15,2)</f>
        <v>-</v>
      </c>
      <c r="G505" s="9"/>
      <c r="H505" s="58"/>
      <c r="I505" s="58"/>
      <c r="J505" s="28">
        <f t="shared" si="190"/>
        <v>0</v>
      </c>
      <c r="K505" s="28" t="str">
        <f t="shared" si="215"/>
        <v>Compilare anagrafica</v>
      </c>
      <c r="L505" s="5"/>
      <c r="M505" s="31">
        <f t="shared" si="191"/>
        <v>0</v>
      </c>
      <c r="N505">
        <f t="shared" si="192"/>
        <v>0</v>
      </c>
      <c r="O505">
        <f t="shared" si="193"/>
        <v>0</v>
      </c>
      <c r="P505">
        <f t="shared" si="194"/>
        <v>0</v>
      </c>
      <c r="Q505">
        <f t="shared" si="195"/>
        <v>0</v>
      </c>
      <c r="R505">
        <f t="shared" si="196"/>
        <v>0</v>
      </c>
      <c r="S505">
        <f t="shared" si="197"/>
        <v>0</v>
      </c>
      <c r="T505">
        <f t="shared" si="198"/>
        <v>0</v>
      </c>
      <c r="U505">
        <f t="shared" si="199"/>
        <v>0</v>
      </c>
      <c r="V505">
        <f t="shared" si="200"/>
        <v>0</v>
      </c>
      <c r="W505">
        <f t="shared" si="201"/>
        <v>0</v>
      </c>
      <c r="X505">
        <f t="shared" si="202"/>
        <v>0</v>
      </c>
      <c r="Y505" s="29">
        <f t="shared" si="203"/>
        <v>0</v>
      </c>
      <c r="Z505" s="29">
        <f t="shared" si="204"/>
        <v>0</v>
      </c>
      <c r="AA505" s="29">
        <f t="shared" si="205"/>
        <v>0</v>
      </c>
      <c r="AB505" s="29">
        <f t="shared" si="206"/>
        <v>0</v>
      </c>
      <c r="AC505" s="29">
        <f t="shared" si="207"/>
        <v>0</v>
      </c>
      <c r="AD505" s="29">
        <f t="shared" si="208"/>
        <v>0</v>
      </c>
      <c r="AE505" s="29">
        <f t="shared" si="209"/>
        <v>0</v>
      </c>
      <c r="AF505" s="29">
        <f t="shared" si="210"/>
        <v>0</v>
      </c>
      <c r="AG505" s="29">
        <f t="shared" si="211"/>
        <v>0</v>
      </c>
      <c r="AH505" s="29">
        <f t="shared" si="212"/>
        <v>0</v>
      </c>
      <c r="AI505" s="29">
        <f t="shared" si="213"/>
        <v>0</v>
      </c>
      <c r="AJ505" s="29">
        <f t="shared" si="214"/>
        <v>0</v>
      </c>
    </row>
    <row r="506" spans="1:36" ht="15.75" x14ac:dyDescent="0.25">
      <c r="A506" s="40" t="str">
        <f t="shared" si="216"/>
        <v>ZERO</v>
      </c>
      <c r="B506" s="40"/>
      <c r="C506" s="51" t="s">
        <v>32</v>
      </c>
      <c r="D506" s="10"/>
      <c r="E506" s="52" t="s">
        <v>32</v>
      </c>
      <c r="F506" s="53" t="str">
        <f>VLOOKUP(E506,ISTRUZIONI!$A$10:$B$15,2)</f>
        <v>-</v>
      </c>
      <c r="G506" s="9"/>
      <c r="H506" s="58"/>
      <c r="I506" s="58"/>
      <c r="J506" s="28">
        <f t="shared" si="190"/>
        <v>0</v>
      </c>
      <c r="K506" s="28" t="str">
        <f t="shared" si="215"/>
        <v>Compilare anagrafica</v>
      </c>
      <c r="L506" s="5"/>
      <c r="M506" s="31">
        <f t="shared" si="191"/>
        <v>0</v>
      </c>
      <c r="N506">
        <f t="shared" si="192"/>
        <v>0</v>
      </c>
      <c r="O506">
        <f t="shared" si="193"/>
        <v>0</v>
      </c>
      <c r="P506">
        <f t="shared" si="194"/>
        <v>0</v>
      </c>
      <c r="Q506">
        <f t="shared" si="195"/>
        <v>0</v>
      </c>
      <c r="R506">
        <f t="shared" si="196"/>
        <v>0</v>
      </c>
      <c r="S506">
        <f t="shared" si="197"/>
        <v>0</v>
      </c>
      <c r="T506">
        <f t="shared" si="198"/>
        <v>0</v>
      </c>
      <c r="U506">
        <f t="shared" si="199"/>
        <v>0</v>
      </c>
      <c r="V506">
        <f t="shared" si="200"/>
        <v>0</v>
      </c>
      <c r="W506">
        <f t="shared" si="201"/>
        <v>0</v>
      </c>
      <c r="X506">
        <f t="shared" si="202"/>
        <v>0</v>
      </c>
      <c r="Y506" s="29">
        <f t="shared" si="203"/>
        <v>0</v>
      </c>
      <c r="Z506" s="29">
        <f t="shared" si="204"/>
        <v>0</v>
      </c>
      <c r="AA506" s="29">
        <f t="shared" si="205"/>
        <v>0</v>
      </c>
      <c r="AB506" s="29">
        <f t="shared" si="206"/>
        <v>0</v>
      </c>
      <c r="AC506" s="29">
        <f t="shared" si="207"/>
        <v>0</v>
      </c>
      <c r="AD506" s="29">
        <f t="shared" si="208"/>
        <v>0</v>
      </c>
      <c r="AE506" s="29">
        <f t="shared" si="209"/>
        <v>0</v>
      </c>
      <c r="AF506" s="29">
        <f t="shared" si="210"/>
        <v>0</v>
      </c>
      <c r="AG506" s="29">
        <f t="shared" si="211"/>
        <v>0</v>
      </c>
      <c r="AH506" s="29">
        <f t="shared" si="212"/>
        <v>0</v>
      </c>
      <c r="AI506" s="29">
        <f t="shared" si="213"/>
        <v>0</v>
      </c>
      <c r="AJ506" s="29">
        <f t="shared" si="214"/>
        <v>0</v>
      </c>
    </row>
    <row r="507" spans="1:36" ht="15.75" x14ac:dyDescent="0.25">
      <c r="A507" s="40" t="str">
        <f t="shared" si="216"/>
        <v>ZERO</v>
      </c>
      <c r="B507" s="40"/>
      <c r="C507" s="51" t="s">
        <v>32</v>
      </c>
      <c r="D507" s="10"/>
      <c r="E507" s="52" t="s">
        <v>32</v>
      </c>
      <c r="F507" s="53" t="str">
        <f>VLOOKUP(E507,ISTRUZIONI!$A$10:$B$15,2)</f>
        <v>-</v>
      </c>
      <c r="G507" s="9"/>
      <c r="H507" s="58"/>
      <c r="I507" s="58"/>
      <c r="J507" s="28">
        <f t="shared" si="190"/>
        <v>0</v>
      </c>
      <c r="K507" s="28" t="str">
        <f t="shared" si="215"/>
        <v>Compilare anagrafica</v>
      </c>
      <c r="L507" s="5"/>
      <c r="M507" s="31">
        <f t="shared" si="191"/>
        <v>0</v>
      </c>
      <c r="N507">
        <f t="shared" si="192"/>
        <v>0</v>
      </c>
      <c r="O507">
        <f t="shared" si="193"/>
        <v>0</v>
      </c>
      <c r="P507">
        <f t="shared" si="194"/>
        <v>0</v>
      </c>
      <c r="Q507">
        <f t="shared" si="195"/>
        <v>0</v>
      </c>
      <c r="R507">
        <f t="shared" si="196"/>
        <v>0</v>
      </c>
      <c r="S507">
        <f t="shared" si="197"/>
        <v>0</v>
      </c>
      <c r="T507">
        <f t="shared" si="198"/>
        <v>0</v>
      </c>
      <c r="U507">
        <f t="shared" si="199"/>
        <v>0</v>
      </c>
      <c r="V507">
        <f t="shared" si="200"/>
        <v>0</v>
      </c>
      <c r="W507">
        <f t="shared" si="201"/>
        <v>0</v>
      </c>
      <c r="X507">
        <f t="shared" si="202"/>
        <v>0</v>
      </c>
      <c r="Y507" s="29">
        <f t="shared" si="203"/>
        <v>0</v>
      </c>
      <c r="Z507" s="29">
        <f t="shared" si="204"/>
        <v>0</v>
      </c>
      <c r="AA507" s="29">
        <f t="shared" si="205"/>
        <v>0</v>
      </c>
      <c r="AB507" s="29">
        <f t="shared" si="206"/>
        <v>0</v>
      </c>
      <c r="AC507" s="29">
        <f t="shared" si="207"/>
        <v>0</v>
      </c>
      <c r="AD507" s="29">
        <f t="shared" si="208"/>
        <v>0</v>
      </c>
      <c r="AE507" s="29">
        <f t="shared" si="209"/>
        <v>0</v>
      </c>
      <c r="AF507" s="29">
        <f t="shared" si="210"/>
        <v>0</v>
      </c>
      <c r="AG507" s="29">
        <f t="shared" si="211"/>
        <v>0</v>
      </c>
      <c r="AH507" s="29">
        <f t="shared" si="212"/>
        <v>0</v>
      </c>
      <c r="AI507" s="29">
        <f t="shared" si="213"/>
        <v>0</v>
      </c>
      <c r="AJ507" s="29">
        <f t="shared" si="214"/>
        <v>0</v>
      </c>
    </row>
    <row r="508" spans="1:36" ht="15.75" x14ac:dyDescent="0.25">
      <c r="A508" s="40" t="str">
        <f t="shared" si="216"/>
        <v>ZERO</v>
      </c>
      <c r="B508" s="40"/>
      <c r="C508" s="51" t="s">
        <v>32</v>
      </c>
      <c r="D508" s="10"/>
      <c r="E508" s="52" t="s">
        <v>32</v>
      </c>
      <c r="F508" s="53" t="str">
        <f>VLOOKUP(E508,ISTRUZIONI!$A$10:$B$15,2)</f>
        <v>-</v>
      </c>
      <c r="G508" s="9"/>
      <c r="H508" s="58"/>
      <c r="I508" s="58"/>
      <c r="J508" s="28">
        <f t="shared" si="190"/>
        <v>0</v>
      </c>
      <c r="K508" s="28" t="str">
        <f t="shared" si="215"/>
        <v>Compilare anagrafica</v>
      </c>
      <c r="L508" s="5"/>
      <c r="M508" s="31">
        <f t="shared" si="191"/>
        <v>0</v>
      </c>
      <c r="N508">
        <f t="shared" si="192"/>
        <v>0</v>
      </c>
      <c r="O508">
        <f t="shared" si="193"/>
        <v>0</v>
      </c>
      <c r="P508">
        <f t="shared" si="194"/>
        <v>0</v>
      </c>
      <c r="Q508">
        <f t="shared" si="195"/>
        <v>0</v>
      </c>
      <c r="R508">
        <f t="shared" si="196"/>
        <v>0</v>
      </c>
      <c r="S508">
        <f t="shared" si="197"/>
        <v>0</v>
      </c>
      <c r="T508">
        <f t="shared" si="198"/>
        <v>0</v>
      </c>
      <c r="U508">
        <f t="shared" si="199"/>
        <v>0</v>
      </c>
      <c r="V508">
        <f t="shared" si="200"/>
        <v>0</v>
      </c>
      <c r="W508">
        <f t="shared" si="201"/>
        <v>0</v>
      </c>
      <c r="X508">
        <f t="shared" si="202"/>
        <v>0</v>
      </c>
      <c r="Y508" s="29">
        <f t="shared" si="203"/>
        <v>0</v>
      </c>
      <c r="Z508" s="29">
        <f t="shared" si="204"/>
        <v>0</v>
      </c>
      <c r="AA508" s="29">
        <f t="shared" si="205"/>
        <v>0</v>
      </c>
      <c r="AB508" s="29">
        <f t="shared" si="206"/>
        <v>0</v>
      </c>
      <c r="AC508" s="29">
        <f t="shared" si="207"/>
        <v>0</v>
      </c>
      <c r="AD508" s="29">
        <f t="shared" si="208"/>
        <v>0</v>
      </c>
      <c r="AE508" s="29">
        <f t="shared" si="209"/>
        <v>0</v>
      </c>
      <c r="AF508" s="29">
        <f t="shared" si="210"/>
        <v>0</v>
      </c>
      <c r="AG508" s="29">
        <f t="shared" si="211"/>
        <v>0</v>
      </c>
      <c r="AH508" s="29">
        <f t="shared" si="212"/>
        <v>0</v>
      </c>
      <c r="AI508" s="29">
        <f t="shared" si="213"/>
        <v>0</v>
      </c>
      <c r="AJ508" s="29">
        <f t="shared" si="214"/>
        <v>0</v>
      </c>
    </row>
    <row r="509" spans="1:36" ht="15.75" x14ac:dyDescent="0.25">
      <c r="A509" s="40" t="str">
        <f t="shared" si="216"/>
        <v>ZERO</v>
      </c>
      <c r="B509" s="40"/>
      <c r="C509" s="51" t="s">
        <v>32</v>
      </c>
      <c r="D509" s="10"/>
      <c r="E509" s="52" t="s">
        <v>32</v>
      </c>
      <c r="F509" s="53" t="str">
        <f>VLOOKUP(E509,ISTRUZIONI!$A$10:$B$15,2)</f>
        <v>-</v>
      </c>
      <c r="G509" s="9"/>
      <c r="H509" s="58"/>
      <c r="I509" s="58"/>
      <c r="J509" s="28">
        <f t="shared" si="190"/>
        <v>0</v>
      </c>
      <c r="K509" s="28" t="str">
        <f t="shared" si="215"/>
        <v>Compilare anagrafica</v>
      </c>
      <c r="L509" s="5"/>
      <c r="M509" s="31">
        <f t="shared" si="191"/>
        <v>0</v>
      </c>
      <c r="N509">
        <f t="shared" si="192"/>
        <v>0</v>
      </c>
      <c r="O509">
        <f t="shared" si="193"/>
        <v>0</v>
      </c>
      <c r="P509">
        <f t="shared" si="194"/>
        <v>0</v>
      </c>
      <c r="Q509">
        <f t="shared" si="195"/>
        <v>0</v>
      </c>
      <c r="R509">
        <f t="shared" si="196"/>
        <v>0</v>
      </c>
      <c r="S509">
        <f t="shared" si="197"/>
        <v>0</v>
      </c>
      <c r="T509">
        <f t="shared" si="198"/>
        <v>0</v>
      </c>
      <c r="U509">
        <f t="shared" si="199"/>
        <v>0</v>
      </c>
      <c r="V509">
        <f t="shared" si="200"/>
        <v>0</v>
      </c>
      <c r="W509">
        <f t="shared" si="201"/>
        <v>0</v>
      </c>
      <c r="X509">
        <f t="shared" si="202"/>
        <v>0</v>
      </c>
      <c r="Y509" s="29">
        <f t="shared" si="203"/>
        <v>0</v>
      </c>
      <c r="Z509" s="29">
        <f t="shared" si="204"/>
        <v>0</v>
      </c>
      <c r="AA509" s="29">
        <f t="shared" si="205"/>
        <v>0</v>
      </c>
      <c r="AB509" s="29">
        <f t="shared" si="206"/>
        <v>0</v>
      </c>
      <c r="AC509" s="29">
        <f t="shared" si="207"/>
        <v>0</v>
      </c>
      <c r="AD509" s="29">
        <f t="shared" si="208"/>
        <v>0</v>
      </c>
      <c r="AE509" s="29">
        <f t="shared" si="209"/>
        <v>0</v>
      </c>
      <c r="AF509" s="29">
        <f t="shared" si="210"/>
        <v>0</v>
      </c>
      <c r="AG509" s="29">
        <f t="shared" si="211"/>
        <v>0</v>
      </c>
      <c r="AH509" s="29">
        <f t="shared" si="212"/>
        <v>0</v>
      </c>
      <c r="AI509" s="29">
        <f t="shared" si="213"/>
        <v>0</v>
      </c>
      <c r="AJ509" s="29">
        <f t="shared" si="214"/>
        <v>0</v>
      </c>
    </row>
    <row r="510" spans="1:36" ht="15.75" x14ac:dyDescent="0.25">
      <c r="A510" s="40" t="str">
        <f t="shared" si="216"/>
        <v>ZERO</v>
      </c>
      <c r="B510" s="40"/>
      <c r="C510" s="51" t="s">
        <v>32</v>
      </c>
      <c r="D510" s="10"/>
      <c r="E510" s="52" t="s">
        <v>32</v>
      </c>
      <c r="F510" s="53" t="str">
        <f>VLOOKUP(E510,ISTRUZIONI!$A$10:$B$15,2)</f>
        <v>-</v>
      </c>
      <c r="G510" s="9"/>
      <c r="H510" s="58"/>
      <c r="I510" s="58"/>
      <c r="J510" s="28">
        <f t="shared" si="190"/>
        <v>0</v>
      </c>
      <c r="K510" s="28" t="str">
        <f t="shared" si="215"/>
        <v>Compilare anagrafica</v>
      </c>
      <c r="L510" s="5"/>
      <c r="M510" s="31">
        <f t="shared" si="191"/>
        <v>0</v>
      </c>
      <c r="N510">
        <f t="shared" si="192"/>
        <v>0</v>
      </c>
      <c r="O510">
        <f t="shared" si="193"/>
        <v>0</v>
      </c>
      <c r="P510">
        <f t="shared" si="194"/>
        <v>0</v>
      </c>
      <c r="Q510">
        <f t="shared" si="195"/>
        <v>0</v>
      </c>
      <c r="R510">
        <f t="shared" si="196"/>
        <v>0</v>
      </c>
      <c r="S510">
        <f t="shared" si="197"/>
        <v>0</v>
      </c>
      <c r="T510">
        <f t="shared" si="198"/>
        <v>0</v>
      </c>
      <c r="U510">
        <f t="shared" si="199"/>
        <v>0</v>
      </c>
      <c r="V510">
        <f t="shared" si="200"/>
        <v>0</v>
      </c>
      <c r="W510">
        <f t="shared" si="201"/>
        <v>0</v>
      </c>
      <c r="X510">
        <f t="shared" si="202"/>
        <v>0</v>
      </c>
      <c r="Y510" s="29">
        <f t="shared" si="203"/>
        <v>0</v>
      </c>
      <c r="Z510" s="29">
        <f t="shared" si="204"/>
        <v>0</v>
      </c>
      <c r="AA510" s="29">
        <f t="shared" si="205"/>
        <v>0</v>
      </c>
      <c r="AB510" s="29">
        <f t="shared" si="206"/>
        <v>0</v>
      </c>
      <c r="AC510" s="29">
        <f t="shared" si="207"/>
        <v>0</v>
      </c>
      <c r="AD510" s="29">
        <f t="shared" si="208"/>
        <v>0</v>
      </c>
      <c r="AE510" s="29">
        <f t="shared" si="209"/>
        <v>0</v>
      </c>
      <c r="AF510" s="29">
        <f t="shared" si="210"/>
        <v>0</v>
      </c>
      <c r="AG510" s="29">
        <f t="shared" si="211"/>
        <v>0</v>
      </c>
      <c r="AH510" s="29">
        <f t="shared" si="212"/>
        <v>0</v>
      </c>
      <c r="AI510" s="29">
        <f t="shared" si="213"/>
        <v>0</v>
      </c>
      <c r="AJ510" s="29">
        <f t="shared" si="214"/>
        <v>0</v>
      </c>
    </row>
    <row r="511" spans="1:36" ht="15.75" x14ac:dyDescent="0.25">
      <c r="A511" s="40" t="str">
        <f t="shared" si="216"/>
        <v>ZERO</v>
      </c>
      <c r="B511" s="40"/>
      <c r="C511" s="51" t="s">
        <v>32</v>
      </c>
      <c r="D511" s="10"/>
      <c r="E511" s="52" t="s">
        <v>32</v>
      </c>
      <c r="F511" s="53" t="str">
        <f>VLOOKUP(E511,ISTRUZIONI!$A$10:$B$15,2)</f>
        <v>-</v>
      </c>
      <c r="G511" s="9"/>
      <c r="H511" s="58"/>
      <c r="I511" s="58"/>
      <c r="J511" s="28">
        <f t="shared" si="190"/>
        <v>0</v>
      </c>
      <c r="K511" s="28" t="str">
        <f t="shared" si="215"/>
        <v>Compilare anagrafica</v>
      </c>
      <c r="L511" s="5"/>
      <c r="M511" s="31">
        <f t="shared" si="191"/>
        <v>0</v>
      </c>
      <c r="N511">
        <f t="shared" si="192"/>
        <v>0</v>
      </c>
      <c r="O511">
        <f t="shared" si="193"/>
        <v>0</v>
      </c>
      <c r="P511">
        <f t="shared" si="194"/>
        <v>0</v>
      </c>
      <c r="Q511">
        <f t="shared" si="195"/>
        <v>0</v>
      </c>
      <c r="R511">
        <f t="shared" si="196"/>
        <v>0</v>
      </c>
      <c r="S511">
        <f t="shared" si="197"/>
        <v>0</v>
      </c>
      <c r="T511">
        <f t="shared" si="198"/>
        <v>0</v>
      </c>
      <c r="U511">
        <f t="shared" si="199"/>
        <v>0</v>
      </c>
      <c r="V511">
        <f t="shared" si="200"/>
        <v>0</v>
      </c>
      <c r="W511">
        <f t="shared" si="201"/>
        <v>0</v>
      </c>
      <c r="X511">
        <f t="shared" si="202"/>
        <v>0</v>
      </c>
      <c r="Y511" s="29">
        <f t="shared" si="203"/>
        <v>0</v>
      </c>
      <c r="Z511" s="29">
        <f t="shared" si="204"/>
        <v>0</v>
      </c>
      <c r="AA511" s="29">
        <f t="shared" si="205"/>
        <v>0</v>
      </c>
      <c r="AB511" s="29">
        <f t="shared" si="206"/>
        <v>0</v>
      </c>
      <c r="AC511" s="29">
        <f t="shared" si="207"/>
        <v>0</v>
      </c>
      <c r="AD511" s="29">
        <f t="shared" si="208"/>
        <v>0</v>
      </c>
      <c r="AE511" s="29">
        <f t="shared" si="209"/>
        <v>0</v>
      </c>
      <c r="AF511" s="29">
        <f t="shared" si="210"/>
        <v>0</v>
      </c>
      <c r="AG511" s="29">
        <f t="shared" si="211"/>
        <v>0</v>
      </c>
      <c r="AH511" s="29">
        <f t="shared" si="212"/>
        <v>0</v>
      </c>
      <c r="AI511" s="29">
        <f t="shared" si="213"/>
        <v>0</v>
      </c>
      <c r="AJ511" s="29">
        <f t="shared" si="214"/>
        <v>0</v>
      </c>
    </row>
    <row r="512" spans="1:36" ht="15.75" x14ac:dyDescent="0.25">
      <c r="A512" s="40" t="str">
        <f t="shared" si="216"/>
        <v>ZERO</v>
      </c>
      <c r="B512" s="40"/>
      <c r="C512" s="51" t="s">
        <v>32</v>
      </c>
      <c r="D512" s="10"/>
      <c r="E512" s="52" t="s">
        <v>32</v>
      </c>
      <c r="F512" s="53" t="str">
        <f>VLOOKUP(E512,ISTRUZIONI!$A$10:$B$15,2)</f>
        <v>-</v>
      </c>
      <c r="G512" s="9"/>
      <c r="H512" s="58"/>
      <c r="I512" s="58"/>
      <c r="J512" s="28">
        <f t="shared" si="190"/>
        <v>0</v>
      </c>
      <c r="K512" s="28" t="str">
        <f t="shared" si="215"/>
        <v>Compilare anagrafica</v>
      </c>
      <c r="L512" s="5"/>
      <c r="M512" s="31">
        <f t="shared" si="191"/>
        <v>0</v>
      </c>
      <c r="N512">
        <f t="shared" si="192"/>
        <v>0</v>
      </c>
      <c r="O512">
        <f t="shared" si="193"/>
        <v>0</v>
      </c>
      <c r="P512">
        <f t="shared" si="194"/>
        <v>0</v>
      </c>
      <c r="Q512">
        <f t="shared" si="195"/>
        <v>0</v>
      </c>
      <c r="R512">
        <f t="shared" si="196"/>
        <v>0</v>
      </c>
      <c r="S512">
        <f t="shared" si="197"/>
        <v>0</v>
      </c>
      <c r="T512">
        <f t="shared" si="198"/>
        <v>0</v>
      </c>
      <c r="U512">
        <f t="shared" si="199"/>
        <v>0</v>
      </c>
      <c r="V512">
        <f t="shared" si="200"/>
        <v>0</v>
      </c>
      <c r="W512">
        <f t="shared" si="201"/>
        <v>0</v>
      </c>
      <c r="X512">
        <f t="shared" si="202"/>
        <v>0</v>
      </c>
      <c r="Y512" s="29">
        <f t="shared" si="203"/>
        <v>0</v>
      </c>
      <c r="Z512" s="29">
        <f t="shared" si="204"/>
        <v>0</v>
      </c>
      <c r="AA512" s="29">
        <f t="shared" si="205"/>
        <v>0</v>
      </c>
      <c r="AB512" s="29">
        <f t="shared" si="206"/>
        <v>0</v>
      </c>
      <c r="AC512" s="29">
        <f t="shared" si="207"/>
        <v>0</v>
      </c>
      <c r="AD512" s="29">
        <f t="shared" si="208"/>
        <v>0</v>
      </c>
      <c r="AE512" s="29">
        <f t="shared" si="209"/>
        <v>0</v>
      </c>
      <c r="AF512" s="29">
        <f t="shared" si="210"/>
        <v>0</v>
      </c>
      <c r="AG512" s="29">
        <f t="shared" si="211"/>
        <v>0</v>
      </c>
      <c r="AH512" s="29">
        <f t="shared" si="212"/>
        <v>0</v>
      </c>
      <c r="AI512" s="29">
        <f t="shared" si="213"/>
        <v>0</v>
      </c>
      <c r="AJ512" s="29">
        <f t="shared" si="214"/>
        <v>0</v>
      </c>
    </row>
    <row r="513" spans="1:36" ht="15.75" x14ac:dyDescent="0.25">
      <c r="A513" s="40" t="str">
        <f t="shared" si="216"/>
        <v>ZERO</v>
      </c>
      <c r="B513" s="40"/>
      <c r="C513" s="51" t="s">
        <v>32</v>
      </c>
      <c r="D513" s="10"/>
      <c r="E513" s="52" t="s">
        <v>32</v>
      </c>
      <c r="F513" s="53" t="str">
        <f>VLOOKUP(E513,ISTRUZIONI!$A$10:$B$15,2)</f>
        <v>-</v>
      </c>
      <c r="G513" s="9"/>
      <c r="H513" s="58"/>
      <c r="I513" s="58"/>
      <c r="J513" s="28">
        <f t="shared" si="190"/>
        <v>0</v>
      </c>
      <c r="K513" s="28" t="str">
        <f t="shared" si="215"/>
        <v>Compilare anagrafica</v>
      </c>
      <c r="L513" s="5"/>
      <c r="M513" s="31">
        <f t="shared" si="191"/>
        <v>0</v>
      </c>
      <c r="N513">
        <f t="shared" si="192"/>
        <v>0</v>
      </c>
      <c r="O513">
        <f t="shared" si="193"/>
        <v>0</v>
      </c>
      <c r="P513">
        <f t="shared" si="194"/>
        <v>0</v>
      </c>
      <c r="Q513">
        <f t="shared" si="195"/>
        <v>0</v>
      </c>
      <c r="R513">
        <f t="shared" si="196"/>
        <v>0</v>
      </c>
      <c r="S513">
        <f t="shared" si="197"/>
        <v>0</v>
      </c>
      <c r="T513">
        <f t="shared" si="198"/>
        <v>0</v>
      </c>
      <c r="U513">
        <f t="shared" si="199"/>
        <v>0</v>
      </c>
      <c r="V513">
        <f t="shared" si="200"/>
        <v>0</v>
      </c>
      <c r="W513">
        <f t="shared" si="201"/>
        <v>0</v>
      </c>
      <c r="X513">
        <f t="shared" si="202"/>
        <v>0</v>
      </c>
      <c r="Y513" s="29">
        <f t="shared" si="203"/>
        <v>0</v>
      </c>
      <c r="Z513" s="29">
        <f t="shared" si="204"/>
        <v>0</v>
      </c>
      <c r="AA513" s="29">
        <f t="shared" si="205"/>
        <v>0</v>
      </c>
      <c r="AB513" s="29">
        <f t="shared" si="206"/>
        <v>0</v>
      </c>
      <c r="AC513" s="29">
        <f t="shared" si="207"/>
        <v>0</v>
      </c>
      <c r="AD513" s="29">
        <f t="shared" si="208"/>
        <v>0</v>
      </c>
      <c r="AE513" s="29">
        <f t="shared" si="209"/>
        <v>0</v>
      </c>
      <c r="AF513" s="29">
        <f t="shared" si="210"/>
        <v>0</v>
      </c>
      <c r="AG513" s="29">
        <f t="shared" si="211"/>
        <v>0</v>
      </c>
      <c r="AH513" s="29">
        <f t="shared" si="212"/>
        <v>0</v>
      </c>
      <c r="AI513" s="29">
        <f t="shared" si="213"/>
        <v>0</v>
      </c>
      <c r="AJ513" s="29">
        <f t="shared" si="214"/>
        <v>0</v>
      </c>
    </row>
    <row r="514" spans="1:36" ht="15.75" x14ac:dyDescent="0.25">
      <c r="A514" s="40" t="str">
        <f t="shared" si="216"/>
        <v>ZERO</v>
      </c>
      <c r="B514" s="40"/>
      <c r="C514" s="51" t="s">
        <v>32</v>
      </c>
      <c r="D514" s="10"/>
      <c r="E514" s="52" t="s">
        <v>32</v>
      </c>
      <c r="F514" s="53" t="str">
        <f>VLOOKUP(E514,ISTRUZIONI!$A$10:$B$15,2)</f>
        <v>-</v>
      </c>
      <c r="G514" s="9"/>
      <c r="H514" s="58"/>
      <c r="I514" s="58"/>
      <c r="J514" s="28">
        <f t="shared" si="190"/>
        <v>0</v>
      </c>
      <c r="K514" s="28" t="str">
        <f t="shared" si="215"/>
        <v>Compilare anagrafica</v>
      </c>
      <c r="L514" s="5"/>
      <c r="M514" s="31">
        <f t="shared" si="191"/>
        <v>0</v>
      </c>
      <c r="N514">
        <f t="shared" si="192"/>
        <v>0</v>
      </c>
      <c r="O514">
        <f t="shared" si="193"/>
        <v>0</v>
      </c>
      <c r="P514">
        <f t="shared" si="194"/>
        <v>0</v>
      </c>
      <c r="Q514">
        <f t="shared" si="195"/>
        <v>0</v>
      </c>
      <c r="R514">
        <f t="shared" si="196"/>
        <v>0</v>
      </c>
      <c r="S514">
        <f t="shared" si="197"/>
        <v>0</v>
      </c>
      <c r="T514">
        <f t="shared" si="198"/>
        <v>0</v>
      </c>
      <c r="U514">
        <f t="shared" si="199"/>
        <v>0</v>
      </c>
      <c r="V514">
        <f t="shared" si="200"/>
        <v>0</v>
      </c>
      <c r="W514">
        <f t="shared" si="201"/>
        <v>0</v>
      </c>
      <c r="X514">
        <f t="shared" si="202"/>
        <v>0</v>
      </c>
      <c r="Y514" s="29">
        <f t="shared" si="203"/>
        <v>0</v>
      </c>
      <c r="Z514" s="29">
        <f t="shared" si="204"/>
        <v>0</v>
      </c>
      <c r="AA514" s="29">
        <f t="shared" si="205"/>
        <v>0</v>
      </c>
      <c r="AB514" s="29">
        <f t="shared" si="206"/>
        <v>0</v>
      </c>
      <c r="AC514" s="29">
        <f t="shared" si="207"/>
        <v>0</v>
      </c>
      <c r="AD514" s="29">
        <f t="shared" si="208"/>
        <v>0</v>
      </c>
      <c r="AE514" s="29">
        <f t="shared" si="209"/>
        <v>0</v>
      </c>
      <c r="AF514" s="29">
        <f t="shared" si="210"/>
        <v>0</v>
      </c>
      <c r="AG514" s="29">
        <f t="shared" si="211"/>
        <v>0</v>
      </c>
      <c r="AH514" s="29">
        <f t="shared" si="212"/>
        <v>0</v>
      </c>
      <c r="AI514" s="29">
        <f t="shared" si="213"/>
        <v>0</v>
      </c>
      <c r="AJ514" s="29">
        <f t="shared" si="214"/>
        <v>0</v>
      </c>
    </row>
    <row r="515" spans="1:36" ht="15.75" x14ac:dyDescent="0.25">
      <c r="A515" s="40" t="str">
        <f t="shared" si="216"/>
        <v>ZERO</v>
      </c>
      <c r="B515" s="40"/>
      <c r="C515" s="51" t="s">
        <v>32</v>
      </c>
      <c r="D515" s="10"/>
      <c r="E515" s="52" t="s">
        <v>32</v>
      </c>
      <c r="F515" s="53" t="str">
        <f>VLOOKUP(E515,ISTRUZIONI!$A$10:$B$15,2)</f>
        <v>-</v>
      </c>
      <c r="G515" s="9"/>
      <c r="H515" s="58"/>
      <c r="I515" s="58"/>
      <c r="J515" s="28">
        <f t="shared" si="190"/>
        <v>0</v>
      </c>
      <c r="K515" s="28" t="str">
        <f t="shared" si="215"/>
        <v>Compilare anagrafica</v>
      </c>
      <c r="L515" s="5"/>
      <c r="M515" s="31">
        <f t="shared" si="191"/>
        <v>0</v>
      </c>
      <c r="N515">
        <f t="shared" si="192"/>
        <v>0</v>
      </c>
      <c r="O515">
        <f t="shared" si="193"/>
        <v>0</v>
      </c>
      <c r="P515">
        <f t="shared" si="194"/>
        <v>0</v>
      </c>
      <c r="Q515">
        <f t="shared" si="195"/>
        <v>0</v>
      </c>
      <c r="R515">
        <f t="shared" si="196"/>
        <v>0</v>
      </c>
      <c r="S515">
        <f t="shared" si="197"/>
        <v>0</v>
      </c>
      <c r="T515">
        <f t="shared" si="198"/>
        <v>0</v>
      </c>
      <c r="U515">
        <f t="shared" si="199"/>
        <v>0</v>
      </c>
      <c r="V515">
        <f t="shared" si="200"/>
        <v>0</v>
      </c>
      <c r="W515">
        <f t="shared" si="201"/>
        <v>0</v>
      </c>
      <c r="X515">
        <f t="shared" si="202"/>
        <v>0</v>
      </c>
      <c r="Y515" s="29">
        <f t="shared" si="203"/>
        <v>0</v>
      </c>
      <c r="Z515" s="29">
        <f t="shared" si="204"/>
        <v>0</v>
      </c>
      <c r="AA515" s="29">
        <f t="shared" si="205"/>
        <v>0</v>
      </c>
      <c r="AB515" s="29">
        <f t="shared" si="206"/>
        <v>0</v>
      </c>
      <c r="AC515" s="29">
        <f t="shared" si="207"/>
        <v>0</v>
      </c>
      <c r="AD515" s="29">
        <f t="shared" si="208"/>
        <v>0</v>
      </c>
      <c r="AE515" s="29">
        <f t="shared" si="209"/>
        <v>0</v>
      </c>
      <c r="AF515" s="29">
        <f t="shared" si="210"/>
        <v>0</v>
      </c>
      <c r="AG515" s="29">
        <f t="shared" si="211"/>
        <v>0</v>
      </c>
      <c r="AH515" s="29">
        <f t="shared" si="212"/>
        <v>0</v>
      </c>
      <c r="AI515" s="29">
        <f t="shared" si="213"/>
        <v>0</v>
      </c>
      <c r="AJ515" s="29">
        <f t="shared" si="214"/>
        <v>0</v>
      </c>
    </row>
    <row r="516" spans="1:36" ht="15.75" x14ac:dyDescent="0.25">
      <c r="A516" s="40" t="str">
        <f t="shared" si="216"/>
        <v>ZERO</v>
      </c>
      <c r="B516" s="40"/>
      <c r="C516" s="51" t="s">
        <v>32</v>
      </c>
      <c r="D516" s="10"/>
      <c r="E516" s="52" t="s">
        <v>32</v>
      </c>
      <c r="F516" s="53" t="str">
        <f>VLOOKUP(E516,ISTRUZIONI!$A$10:$B$15,2)</f>
        <v>-</v>
      </c>
      <c r="G516" s="9"/>
      <c r="H516" s="58"/>
      <c r="I516" s="58"/>
      <c r="J516" s="28">
        <f t="shared" si="190"/>
        <v>0</v>
      </c>
      <c r="K516" s="28" t="str">
        <f t="shared" si="215"/>
        <v>Compilare anagrafica</v>
      </c>
      <c r="L516" s="5"/>
      <c r="M516" s="31">
        <f t="shared" si="191"/>
        <v>0</v>
      </c>
      <c r="N516">
        <f t="shared" si="192"/>
        <v>0</v>
      </c>
      <c r="O516">
        <f t="shared" si="193"/>
        <v>0</v>
      </c>
      <c r="P516">
        <f t="shared" si="194"/>
        <v>0</v>
      </c>
      <c r="Q516">
        <f t="shared" si="195"/>
        <v>0</v>
      </c>
      <c r="R516">
        <f t="shared" si="196"/>
        <v>0</v>
      </c>
      <c r="S516">
        <f t="shared" si="197"/>
        <v>0</v>
      </c>
      <c r="T516">
        <f t="shared" si="198"/>
        <v>0</v>
      </c>
      <c r="U516">
        <f t="shared" si="199"/>
        <v>0</v>
      </c>
      <c r="V516">
        <f t="shared" si="200"/>
        <v>0</v>
      </c>
      <c r="W516">
        <f t="shared" si="201"/>
        <v>0</v>
      </c>
      <c r="X516">
        <f t="shared" si="202"/>
        <v>0</v>
      </c>
      <c r="Y516" s="29">
        <f t="shared" si="203"/>
        <v>0</v>
      </c>
      <c r="Z516" s="29">
        <f t="shared" si="204"/>
        <v>0</v>
      </c>
      <c r="AA516" s="29">
        <f t="shared" si="205"/>
        <v>0</v>
      </c>
      <c r="AB516" s="29">
        <f t="shared" si="206"/>
        <v>0</v>
      </c>
      <c r="AC516" s="29">
        <f t="shared" si="207"/>
        <v>0</v>
      </c>
      <c r="AD516" s="29">
        <f t="shared" si="208"/>
        <v>0</v>
      </c>
      <c r="AE516" s="29">
        <f t="shared" si="209"/>
        <v>0</v>
      </c>
      <c r="AF516" s="29">
        <f t="shared" si="210"/>
        <v>0</v>
      </c>
      <c r="AG516" s="29">
        <f t="shared" si="211"/>
        <v>0</v>
      </c>
      <c r="AH516" s="29">
        <f t="shared" si="212"/>
        <v>0</v>
      </c>
      <c r="AI516" s="29">
        <f t="shared" si="213"/>
        <v>0</v>
      </c>
      <c r="AJ516" s="29">
        <f t="shared" si="214"/>
        <v>0</v>
      </c>
    </row>
    <row r="517" spans="1:36" ht="15.75" x14ac:dyDescent="0.25">
      <c r="A517" s="40" t="str">
        <f t="shared" si="216"/>
        <v>ZERO</v>
      </c>
      <c r="B517" s="40"/>
      <c r="C517" s="51" t="s">
        <v>32</v>
      </c>
      <c r="D517" s="10"/>
      <c r="E517" s="52" t="s">
        <v>32</v>
      </c>
      <c r="F517" s="53" t="str">
        <f>VLOOKUP(E517,ISTRUZIONI!$A$10:$B$15,2)</f>
        <v>-</v>
      </c>
      <c r="G517" s="9"/>
      <c r="H517" s="58"/>
      <c r="I517" s="58"/>
      <c r="J517" s="28">
        <f t="shared" ref="J517:J580" si="217">(IF(OR(ISBLANK(H517),ISBLANK(I517)),0,IF(H517&gt;I517,"ERRORE",IF(AND(H517&lt;=DATEVALUE("31/12/2020"),H517&gt;=DATEVALUE("1/1/2020"),I517&gt;DATEVALUE("31/12/2020")),DATEDIF(H517,"31/12/2020","d")+1,IF(AND(H517&lt;=DATEVALUE("31/12/2020"),H517&gt;=DATEVALUE("1/1/2020"),I517&lt;=DATEVALUE("31/12/2020")),DATEDIF(H517,I517,"d")+1,IF(AND(I517&lt;=DATEVALUE("31/12/2020"),I517&gt;=DATEVALUE("1/1/2020"),H517&lt;DATEVALUE("1/1/2020")),DATEDIF("1/1/2020",I517,"d")+1,IF(AND(H517&lt;DATEVALUE("1/1/2020"),I517&gt;DATEVALUE("31/12/2020")),DATEDIF("1/1/2020","31/12/2020","d")+1,))))))/30)*G517</f>
        <v>0</v>
      </c>
      <c r="K517" s="28" t="str">
        <f t="shared" si="215"/>
        <v>Compilare anagrafica</v>
      </c>
      <c r="L517" s="5"/>
      <c r="M517" s="31">
        <f t="shared" ref="M517:M580" si="218">IF(OR(ISBLANK(H517),ISBLANK(I517)),0, IF(H517&gt;I517,"ERRORE",IF(H517&gt;DATEVALUE("31/1/2020"),0,IF(I517&lt;DATEVALUE("1/1/2020"),0,IF(AND(H517&lt;=DATEVALUE("31/1/2020"),H517&gt;=DATEVALUE("1/1/2020"),I517&gt;DATEVALUE("31/1/2020")),DATEDIF(H517,"31/1/2020","d")+1,IF(AND(H517&lt;=DATEVALUE("31/1/2020"),H517&gt;=DATEVALUE("1/1/2020"),I517&lt;=DATEVALUE("31/1/2020")),DATEDIF(H517,I517,"d")+1,IF(AND(I517&lt;=DATEVALUE("31/1/2020"),I517&gt;=DATEVALUE("1/1/2020"),H517&lt;DATEVALUE("1/1/2020")),DATEDIF("1/1/2020",I517,"d")+1,IF(AND(H517&lt;DATEVALUE("1/1/2020"),I517&gt;DATEVALUE("31/1/2020")),DATEDIF("1/1/2020","31/1/2020","d")+1,))))))))</f>
        <v>0</v>
      </c>
      <c r="N517">
        <f t="shared" ref="N517:N580" si="219">IF(OR(ISBLANK(H517),ISBLANK(I517)),0, IF(H517&gt;I517,"ERRORE",IF(H517&gt;DATEVALUE("29/2/2020"),0,IF(I517&lt;DATEVALUE("1/2/2020"),0,IF(AND(H517&lt;=DATEVALUE("29/2/2020"),H517&gt;=DATEVALUE("1/2/2020"),I517&gt;DATEVALUE("29/2/2020")),DATEDIF(H517,"29/2/2020","d")+1,IF(AND(H517&lt;=DATEVALUE("29/2/2020"),H517&gt;=DATEVALUE("1/2/2020"),I517&lt;=DATEVALUE("29/2/2020")),DATEDIF(H517,I517,"d")+1,IF(AND(I517&lt;=DATEVALUE("29/2/2020"),I517&gt;=DATEVALUE("1/2/2020"),H517&lt;DATEVALUE("1/2/2020")),DATEDIF("1/2/2020",I517,"d")+1,IF(AND(H517&lt;DATEVALUE("1/2/2020"),I517&gt;DATEVALUE("29/2/2020")),DATEDIF("1/2/2020","29/2/2020","d")+1,))))))))</f>
        <v>0</v>
      </c>
      <c r="O517">
        <f t="shared" ref="O517:O580" si="220">IF(OR(ISBLANK(H517),ISBLANK(I517)),0, IF(H517&gt;I517,"ERRORE",IF(H517&gt;DATEVALUE("31/3/2020"),0,IF(I517&lt;DATEVALUE("1/3/2020"),0,IF(AND(H517&lt;=DATEVALUE("31/3/2020"),H517&gt;=DATEVALUE("1/3/2020"),I517&gt;DATEVALUE("31/3/2020")),DATEDIF(H517,"31/3/2020","d")+1,IF(AND(H517&lt;=DATEVALUE("31/3/2020"),H517&gt;=DATEVALUE("1/3/2020"),I517&lt;=DATEVALUE("31/3/2020")),DATEDIF(H517,I517,"d")+1,IF(AND(I517&lt;=DATEVALUE("31/3/2020"),I517&gt;=DATEVALUE("1/3/2020"),H517&lt;DATEVALUE("1/3/2020")),DATEDIF("1/3/2020",I517,"d")+1,IF(AND(H517&lt;DATEVALUE("1/3/2020"),I517&gt;DATEVALUE("31/3/2020")),DATEDIF("1/3/2020","31/3/2020","d")+1,))))))))</f>
        <v>0</v>
      </c>
      <c r="P517">
        <f t="shared" ref="P517:P580" si="221">IF(OR(ISBLANK(H517),ISBLANK(I517)),0, IF(H517&gt;I517,"ERRORE",IF(H517&gt;DATEVALUE("30/4/2020"),0,IF(I517&lt;DATEVALUE("1/4/2020"),0,IF(AND(H517&lt;=DATEVALUE("30/4/2020"),H517&gt;=DATEVALUE("1/4/2020"),I517&gt;DATEVALUE("30/4/2020")),DATEDIF(H517,"30/4/2020","d")+1,IF(AND(H517&lt;=DATEVALUE("30/4/2020"),H517&gt;=DATEVALUE("1/4/2020"),I517&lt;=DATEVALUE("30/4/2020")),DATEDIF(H517,I517,"d")+1,IF(AND(I517&lt;=DATEVALUE("30/4/2020"),I517&gt;=DATEVALUE("1/4/2020"),H517&lt;DATEVALUE("1/4/2020")),DATEDIF("1/4/2020",I517,"d")+1,IF(AND(H517&lt;DATEVALUE("1/4/2020"),I517&gt;DATEVALUE("30/4/2020")),DATEDIF("1/4/2020","30/4/2020","d")+1,))))))))</f>
        <v>0</v>
      </c>
      <c r="Q517">
        <f t="shared" ref="Q517:Q580" si="222">IF(OR(ISBLANK(H517),ISBLANK(I517)),0, IF(H517&gt;I517,"ERRORE",IF(H517&gt;DATEVALUE("31/5/2020"),0,IF(I517&lt;DATEVALUE("1/5/2020"),0,IF(AND(H517&lt;=DATEVALUE("31/5/2020"),H517&gt;=DATEVALUE("1/5/2020"),I517&gt;DATEVALUE("31/5/2020")),DATEDIF(H517,"31/5/2020","d")+1,IF(AND(H517&lt;=DATEVALUE("31/5/2020"),H517&gt;=DATEVALUE("1/5/2020"),I517&lt;=DATEVALUE("31/5/2020")),DATEDIF(H517,I517,"d")+1,IF(AND(I517&lt;=DATEVALUE("31/5/2020"),I517&gt;=DATEVALUE("1/5/2020"),H517&lt;DATEVALUE("1/5/2020")),DATEDIF("1/5/2020",I517,"d")+1,IF(AND(H517&lt;DATEVALUE("1/5/2020"),I517&gt;DATEVALUE("31/5/2020")),DATEDIF("1/5/2020","31/5/2020","d")+1,))))))))</f>
        <v>0</v>
      </c>
      <c r="R517">
        <f t="shared" ref="R517:R580" si="223">IF(OR(ISBLANK(H517),ISBLANK(I517)),0, IF(H517&gt;I517,"ERRORE",IF(H517&gt;DATEVALUE("30/6/2020"),0,IF(I517&lt;DATEVALUE("1/6/2020"),0,IF(AND(H517&lt;=DATEVALUE("30/6/2020"),H517&gt;=DATEVALUE("1/6/2020"),I517&gt;DATEVALUE("30/6/2020")),DATEDIF(H517,"30/6/2020","d")+1,IF(AND(H517&lt;=DATEVALUE("30/6/2020"),H517&gt;=DATEVALUE("1/6/2020"),I517&lt;=DATEVALUE("30/6/2020")),DATEDIF(H517,I517,"d")+1,IF(AND(I517&lt;=DATEVALUE("30/6/2020"),I517&gt;=DATEVALUE("1/6/2020"),H517&lt;DATEVALUE("1/6/2020")),DATEDIF("1/6/2020",I517,"d")+1,IF(AND(H517&lt;DATEVALUE("1/6/2020"),I517&gt;DATEVALUE("30/6/2020")),DATEDIF("1/6/2020","30/6/2020","d")+1,))))))))</f>
        <v>0</v>
      </c>
      <c r="S517">
        <f t="shared" ref="S517:S580" si="224">IF(OR(ISBLANK(H517),ISBLANK(I517)),0, IF(H517&gt;I517,"ERRORE",IF(H517&gt;DATEVALUE("31/7/2020"),0,IF(I517&lt;DATEVALUE("1/7/2020"),0,IF(AND(H517&lt;=DATEVALUE("31/7/2020"),H517&gt;=DATEVALUE("1/7/2020"),I517&gt;DATEVALUE("31/7/2020")),DATEDIF(H517,"31/7/2020","d")+1,IF(AND(H517&lt;=DATEVALUE("31/7/2020"),H517&gt;=DATEVALUE("1/7/2020"),I517&lt;=DATEVALUE("31/7/2020")),DATEDIF(H517,I517,"d")+1,IF(AND(I517&lt;=DATEVALUE("31/7/2020"),I517&gt;=DATEVALUE("1/7/2020"),H517&lt;DATEVALUE("1/7/2020")),DATEDIF("1/7/2020",I517,"d")+1,IF(AND(H517&lt;DATEVALUE("1/7/2020"),I517&gt;DATEVALUE("31/7/2020")),DATEDIF("1/7/2020","31/7/2020","d")+1,))))))))</f>
        <v>0</v>
      </c>
      <c r="T517">
        <f t="shared" ref="T517:T580" si="225">IF(OR(ISBLANK(H517),ISBLANK(I517)),0,IF(H517&gt;I517,"ERRORE",IF(H517&gt;DATEVALUE("31/8/2020"),0,IF(I517&lt;DATEVALUE("1/8/2020"),0,IF(AND(H517&lt;=DATEVALUE("31/8/2020"),H517&gt;=DATEVALUE("1/8/2020"),I517&gt;DATEVALUE("31/8/2020")),DATEDIF(H517,"31/8/2020","d")+1,IF(AND(H517&lt;=DATEVALUE("31/8/2020"),H517&gt;=DATEVALUE("1/8/2020"),I517&lt;=DATEVALUE("31/8/2020")),DATEDIF(H517,I517,"d")+1,IF(AND(I517&lt;=DATEVALUE("31/8/2020"),I517&gt;=DATEVALUE("1/8/2020"),H517&lt;DATEVALUE("1/8/2020")),DATEDIF("1/8/2020",I517,"d")+1,IF(AND(H517&lt;DATEVALUE("1/8/2020"),I517&gt;DATEVALUE("31/8/2020")),DATEDIF("1/8/2020","31/8/2020","d")+1,))))))))</f>
        <v>0</v>
      </c>
      <c r="U517">
        <f t="shared" ref="U517:U580" si="226">IF(OR(ISBLANK(H517),ISBLANK(I517)),0, IF(H517&gt;I517,"ERRORE",IF(H517&gt;DATEVALUE("30/9/2020"),0,IF(I517&lt;DATEVALUE("1/9/2020"),0,IF(AND(H517&lt;=DATEVALUE("30/9/2020"),H517&gt;=DATEVALUE("1/9/2020"),I517&gt;DATEVALUE("30/9/2020")),DATEDIF(H517,"30/9/2020","d")+1,IF(AND(H517&lt;=DATEVALUE("30/9/2020"),H517&gt;=DATEVALUE("1/9/2020"),I517&lt;=DATEVALUE("30/9/2020")),DATEDIF(H517,I517,"d")+1,IF(AND(I517&lt;=DATEVALUE("30/9/2020"),I517&gt;=DATEVALUE("1/9/2020"),H517&lt;DATEVALUE("1/9/2020")),DATEDIF("1/9/2020",I517,"d")+1,IF(AND(H517&lt;DATEVALUE("1/9/2020"),I517&gt;DATEVALUE("30/9/2020")),DATEDIF("1/9/2020","30/9/2020","d")+1,))))))))</f>
        <v>0</v>
      </c>
      <c r="V517">
        <f t="shared" ref="V517:V580" si="227">IF(OR(ISBLANK(H517),ISBLANK(I517)),0, IF(H517&gt;I517,"ERRORE",IF(H517&gt;DATEVALUE("31/10/2020"),0,IF(I517&lt;DATEVALUE("1/10/2020"),0,IF(AND(H517&lt;=DATEVALUE("31/10/2020"),H517&gt;=DATEVALUE("1/10/2020"),I517&gt;DATEVALUE("31/10/2020")),DATEDIF(H517,"31/10/2020","d")+1,IF(AND(H517&lt;=DATEVALUE("31/10/2020"),H517&gt;=DATEVALUE("1/10/2020"),I517&lt;=DATEVALUE("31/10/2020")),DATEDIF(H517,I517,"d")+1,IF(AND(I517&lt;=DATEVALUE("31/10/2020"),I517&gt;=DATEVALUE("1/10/2020"),H517&lt;DATEVALUE("1/10/2020")),DATEDIF("1/10/2020",I517,"d")+1,IF(AND(H517&lt;DATEVALUE("1/10/2020"),I517&gt;DATEVALUE("31/10/2020")),DATEDIF("1/10/2020","31/10/2020","d")+1,))))))))</f>
        <v>0</v>
      </c>
      <c r="W517">
        <f t="shared" ref="W517:W580" si="228">IF(OR(ISBLANK(H517),ISBLANK(I517)),0, IF(H517&gt;I517,"ERRORE",IF(H517&gt;DATEVALUE("30/11/2020"),0,IF(I517&lt;DATEVALUE("1/11/2020"),0,IF(AND(H517&lt;=DATEVALUE("30/11/2020"),H517&gt;=DATEVALUE("1/11/2020"),I517&gt;DATEVALUE("30/11/2020")),DATEDIF(H517,"30/11/2020","d")+1,IF(AND(H517&lt;=DATEVALUE("30/11/2020"),H517&gt;=DATEVALUE("1/11/2020"),I517&lt;=DATEVALUE("30/11/2020")),DATEDIF(H517,I517,"d")+1,IF(AND(I517&lt;=DATEVALUE("30/11/2020"),I517&gt;=DATEVALUE("1/11/2020"),H517&lt;DATEVALUE("1/11/2020")),DATEDIF("1/11/2020",I517,"d")+1,IF(AND(H517&lt;DATEVALUE("1/11/2020"),I517&gt;DATEVALUE("30/11/2020")),DATEDIF("1/11/2020","30/11/2020","d")+1,))))))))</f>
        <v>0</v>
      </c>
      <c r="X517">
        <f t="shared" ref="X517:X580" si="229">IF(OR(ISBLANK(H517),ISBLANK(I517)),0, IF(H517&gt;I517,"ERRORE",IF(H517&gt;DATEVALUE("31/12/2020"),0,IF(I517&lt;DATEVALUE("1/12/2020"),0,IF(AND(H517&lt;=DATEVALUE("31/12/2020"),H517&gt;=DATEVALUE("1/12/2020"),I517&gt;DATEVALUE("31/12/2020")),DATEDIF(H517,"31/12/2020","d")+1,IF(AND(H517&lt;=DATEVALUE("31/12/2020"),H517&gt;=DATEVALUE("1/12/2020"),I517&lt;=DATEVALUE("31/12/2020")),DATEDIF(H517,I517,"d")+1,IF(AND(I517&lt;=DATEVALUE("31/12/2020"),I517&gt;=DATEVALUE("1/12/2020"),H517&lt;DATEVALUE("1/12/2020")),DATEDIF("1/12/2020",I517,"d")+1,IF(AND(H517&lt;DATEVALUE("1/12/2020"),I517&gt;DATEVALUE("31/12/2020")),DATEDIF("1/12/2020","31/12/2020","d")+1,))))))))</f>
        <v>0</v>
      </c>
      <c r="Y517" s="29">
        <f t="shared" ref="Y517:Y580" si="230">(M517/30)*G517</f>
        <v>0</v>
      </c>
      <c r="Z517" s="29">
        <f t="shared" ref="Z517:Z580" si="231">(N517/30)*G517</f>
        <v>0</v>
      </c>
      <c r="AA517" s="29">
        <f t="shared" ref="AA517:AA580" si="232">(O517/30)*G517</f>
        <v>0</v>
      </c>
      <c r="AB517" s="29">
        <f t="shared" ref="AB517:AB580" si="233">(P517/30)*G517</f>
        <v>0</v>
      </c>
      <c r="AC517" s="29">
        <f t="shared" ref="AC517:AC580" si="234">(Q517/30)*G517</f>
        <v>0</v>
      </c>
      <c r="AD517" s="29">
        <f t="shared" ref="AD517:AD580" si="235">(R517/30)*G517</f>
        <v>0</v>
      </c>
      <c r="AE517" s="29">
        <f t="shared" ref="AE517:AE580" si="236">(S517/30)*G517</f>
        <v>0</v>
      </c>
      <c r="AF517" s="29">
        <f t="shared" ref="AF517:AF580" si="237">(T517/30)*G517</f>
        <v>0</v>
      </c>
      <c r="AG517" s="29">
        <f t="shared" ref="AG517:AG580" si="238">(U517/30)*G517</f>
        <v>0</v>
      </c>
      <c r="AH517" s="29">
        <f t="shared" ref="AH517:AH580" si="239">(V517/30)*G517</f>
        <v>0</v>
      </c>
      <c r="AI517" s="29">
        <f t="shared" ref="AI517:AI580" si="240">(W517/30)*G517</f>
        <v>0</v>
      </c>
      <c r="AJ517" s="29">
        <f t="shared" ref="AJ517:AJ580" si="241">(X517/30)*G517</f>
        <v>0</v>
      </c>
    </row>
    <row r="518" spans="1:36" ht="15.75" x14ac:dyDescent="0.25">
      <c r="A518" s="40" t="str">
        <f t="shared" si="216"/>
        <v>ZERO</v>
      </c>
      <c r="B518" s="40"/>
      <c r="C518" s="51" t="s">
        <v>32</v>
      </c>
      <c r="D518" s="10"/>
      <c r="E518" s="52" t="s">
        <v>32</v>
      </c>
      <c r="F518" s="53" t="str">
        <f>VLOOKUP(E518,ISTRUZIONI!$A$10:$B$15,2)</f>
        <v>-</v>
      </c>
      <c r="G518" s="9"/>
      <c r="H518" s="58"/>
      <c r="I518" s="58"/>
      <c r="J518" s="28">
        <f t="shared" si="217"/>
        <v>0</v>
      </c>
      <c r="K518" s="28" t="str">
        <f t="shared" ref="K518:K581" si="242">IF(OR(C518="U",C518="D"),IF(AND(H518&lt;&gt;"",I518&lt;&gt;"",E518&lt;&gt;"",E518&lt;&gt;"ZERO",C518&lt;&gt;"",C518&lt;&gt;"ZERO",G518&lt;&gt;""),"OK","Compilare Colonna     "&amp;IF(OR(E518="",E518="ZERO"),"E ","")&amp;IF(G518="","G ","")&amp;IF(H518="","H","")&amp;IF(I518="","I","")),IF(C518="ZERO",IF(E518="ZERO","Compilare anagrafica","ERRORE"),"Errata compilazione della colonna C"))</f>
        <v>Compilare anagrafica</v>
      </c>
      <c r="L518" s="5"/>
      <c r="M518" s="31">
        <f t="shared" si="218"/>
        <v>0</v>
      </c>
      <c r="N518">
        <f t="shared" si="219"/>
        <v>0</v>
      </c>
      <c r="O518">
        <f t="shared" si="220"/>
        <v>0</v>
      </c>
      <c r="P518">
        <f t="shared" si="221"/>
        <v>0</v>
      </c>
      <c r="Q518">
        <f t="shared" si="222"/>
        <v>0</v>
      </c>
      <c r="R518">
        <f t="shared" si="223"/>
        <v>0</v>
      </c>
      <c r="S518">
        <f t="shared" si="224"/>
        <v>0</v>
      </c>
      <c r="T518">
        <f t="shared" si="225"/>
        <v>0</v>
      </c>
      <c r="U518">
        <f t="shared" si="226"/>
        <v>0</v>
      </c>
      <c r="V518">
        <f t="shared" si="227"/>
        <v>0</v>
      </c>
      <c r="W518">
        <f t="shared" si="228"/>
        <v>0</v>
      </c>
      <c r="X518">
        <f t="shared" si="229"/>
        <v>0</v>
      </c>
      <c r="Y518" s="29">
        <f t="shared" si="230"/>
        <v>0</v>
      </c>
      <c r="Z518" s="29">
        <f t="shared" si="231"/>
        <v>0</v>
      </c>
      <c r="AA518" s="29">
        <f t="shared" si="232"/>
        <v>0</v>
      </c>
      <c r="AB518" s="29">
        <f t="shared" si="233"/>
        <v>0</v>
      </c>
      <c r="AC518" s="29">
        <f t="shared" si="234"/>
        <v>0</v>
      </c>
      <c r="AD518" s="29">
        <f t="shared" si="235"/>
        <v>0</v>
      </c>
      <c r="AE518" s="29">
        <f t="shared" si="236"/>
        <v>0</v>
      </c>
      <c r="AF518" s="29">
        <f t="shared" si="237"/>
        <v>0</v>
      </c>
      <c r="AG518" s="29">
        <f t="shared" si="238"/>
        <v>0</v>
      </c>
      <c r="AH518" s="29">
        <f t="shared" si="239"/>
        <v>0</v>
      </c>
      <c r="AI518" s="29">
        <f t="shared" si="240"/>
        <v>0</v>
      </c>
      <c r="AJ518" s="29">
        <f t="shared" si="241"/>
        <v>0</v>
      </c>
    </row>
    <row r="519" spans="1:36" ht="15.75" x14ac:dyDescent="0.25">
      <c r="A519" s="40" t="str">
        <f t="shared" ref="A519:A582" si="243">IF(OR(C519="U",C519="D"),A518+1,"ZERO")</f>
        <v>ZERO</v>
      </c>
      <c r="B519" s="40"/>
      <c r="C519" s="51" t="s">
        <v>32</v>
      </c>
      <c r="D519" s="10"/>
      <c r="E519" s="52" t="s">
        <v>32</v>
      </c>
      <c r="F519" s="53" t="str">
        <f>VLOOKUP(E519,ISTRUZIONI!$A$10:$B$15,2)</f>
        <v>-</v>
      </c>
      <c r="G519" s="9"/>
      <c r="H519" s="58"/>
      <c r="I519" s="58"/>
      <c r="J519" s="28">
        <f t="shared" si="217"/>
        <v>0</v>
      </c>
      <c r="K519" s="28" t="str">
        <f t="shared" si="242"/>
        <v>Compilare anagrafica</v>
      </c>
      <c r="L519" s="5"/>
      <c r="M519" s="31">
        <f t="shared" si="218"/>
        <v>0</v>
      </c>
      <c r="N519">
        <f t="shared" si="219"/>
        <v>0</v>
      </c>
      <c r="O519">
        <f t="shared" si="220"/>
        <v>0</v>
      </c>
      <c r="P519">
        <f t="shared" si="221"/>
        <v>0</v>
      </c>
      <c r="Q519">
        <f t="shared" si="222"/>
        <v>0</v>
      </c>
      <c r="R519">
        <f t="shared" si="223"/>
        <v>0</v>
      </c>
      <c r="S519">
        <f t="shared" si="224"/>
        <v>0</v>
      </c>
      <c r="T519">
        <f t="shared" si="225"/>
        <v>0</v>
      </c>
      <c r="U519">
        <f t="shared" si="226"/>
        <v>0</v>
      </c>
      <c r="V519">
        <f t="shared" si="227"/>
        <v>0</v>
      </c>
      <c r="W519">
        <f t="shared" si="228"/>
        <v>0</v>
      </c>
      <c r="X519">
        <f t="shared" si="229"/>
        <v>0</v>
      </c>
      <c r="Y519" s="29">
        <f t="shared" si="230"/>
        <v>0</v>
      </c>
      <c r="Z519" s="29">
        <f t="shared" si="231"/>
        <v>0</v>
      </c>
      <c r="AA519" s="29">
        <f t="shared" si="232"/>
        <v>0</v>
      </c>
      <c r="AB519" s="29">
        <f t="shared" si="233"/>
        <v>0</v>
      </c>
      <c r="AC519" s="29">
        <f t="shared" si="234"/>
        <v>0</v>
      </c>
      <c r="AD519" s="29">
        <f t="shared" si="235"/>
        <v>0</v>
      </c>
      <c r="AE519" s="29">
        <f t="shared" si="236"/>
        <v>0</v>
      </c>
      <c r="AF519" s="29">
        <f t="shared" si="237"/>
        <v>0</v>
      </c>
      <c r="AG519" s="29">
        <f t="shared" si="238"/>
        <v>0</v>
      </c>
      <c r="AH519" s="29">
        <f t="shared" si="239"/>
        <v>0</v>
      </c>
      <c r="AI519" s="29">
        <f t="shared" si="240"/>
        <v>0</v>
      </c>
      <c r="AJ519" s="29">
        <f t="shared" si="241"/>
        <v>0</v>
      </c>
    </row>
    <row r="520" spans="1:36" ht="15.75" x14ac:dyDescent="0.25">
      <c r="A520" s="40" t="str">
        <f t="shared" si="243"/>
        <v>ZERO</v>
      </c>
      <c r="B520" s="40"/>
      <c r="C520" s="51" t="s">
        <v>32</v>
      </c>
      <c r="D520" s="10"/>
      <c r="E520" s="52" t="s">
        <v>32</v>
      </c>
      <c r="F520" s="53" t="str">
        <f>VLOOKUP(E520,ISTRUZIONI!$A$10:$B$15,2)</f>
        <v>-</v>
      </c>
      <c r="G520" s="9"/>
      <c r="H520" s="58"/>
      <c r="I520" s="58"/>
      <c r="J520" s="28">
        <f t="shared" si="217"/>
        <v>0</v>
      </c>
      <c r="K520" s="28" t="str">
        <f t="shared" si="242"/>
        <v>Compilare anagrafica</v>
      </c>
      <c r="L520" s="5"/>
      <c r="M520" s="31">
        <f t="shared" si="218"/>
        <v>0</v>
      </c>
      <c r="N520">
        <f t="shared" si="219"/>
        <v>0</v>
      </c>
      <c r="O520">
        <f t="shared" si="220"/>
        <v>0</v>
      </c>
      <c r="P520">
        <f t="shared" si="221"/>
        <v>0</v>
      </c>
      <c r="Q520">
        <f t="shared" si="222"/>
        <v>0</v>
      </c>
      <c r="R520">
        <f t="shared" si="223"/>
        <v>0</v>
      </c>
      <c r="S520">
        <f t="shared" si="224"/>
        <v>0</v>
      </c>
      <c r="T520">
        <f t="shared" si="225"/>
        <v>0</v>
      </c>
      <c r="U520">
        <f t="shared" si="226"/>
        <v>0</v>
      </c>
      <c r="V520">
        <f t="shared" si="227"/>
        <v>0</v>
      </c>
      <c r="W520">
        <f t="shared" si="228"/>
        <v>0</v>
      </c>
      <c r="X520">
        <f t="shared" si="229"/>
        <v>0</v>
      </c>
      <c r="Y520" s="29">
        <f t="shared" si="230"/>
        <v>0</v>
      </c>
      <c r="Z520" s="29">
        <f t="shared" si="231"/>
        <v>0</v>
      </c>
      <c r="AA520" s="29">
        <f t="shared" si="232"/>
        <v>0</v>
      </c>
      <c r="AB520" s="29">
        <f t="shared" si="233"/>
        <v>0</v>
      </c>
      <c r="AC520" s="29">
        <f t="shared" si="234"/>
        <v>0</v>
      </c>
      <c r="AD520" s="29">
        <f t="shared" si="235"/>
        <v>0</v>
      </c>
      <c r="AE520" s="29">
        <f t="shared" si="236"/>
        <v>0</v>
      </c>
      <c r="AF520" s="29">
        <f t="shared" si="237"/>
        <v>0</v>
      </c>
      <c r="AG520" s="29">
        <f t="shared" si="238"/>
        <v>0</v>
      </c>
      <c r="AH520" s="29">
        <f t="shared" si="239"/>
        <v>0</v>
      </c>
      <c r="AI520" s="29">
        <f t="shared" si="240"/>
        <v>0</v>
      </c>
      <c r="AJ520" s="29">
        <f t="shared" si="241"/>
        <v>0</v>
      </c>
    </row>
    <row r="521" spans="1:36" ht="15.75" x14ac:dyDescent="0.25">
      <c r="A521" s="40" t="str">
        <f t="shared" si="243"/>
        <v>ZERO</v>
      </c>
      <c r="B521" s="40"/>
      <c r="C521" s="51" t="s">
        <v>32</v>
      </c>
      <c r="D521" s="10"/>
      <c r="E521" s="52" t="s">
        <v>32</v>
      </c>
      <c r="F521" s="53" t="str">
        <f>VLOOKUP(E521,ISTRUZIONI!$A$10:$B$15,2)</f>
        <v>-</v>
      </c>
      <c r="G521" s="9"/>
      <c r="H521" s="58"/>
      <c r="I521" s="58"/>
      <c r="J521" s="28">
        <f t="shared" si="217"/>
        <v>0</v>
      </c>
      <c r="K521" s="28" t="str">
        <f t="shared" si="242"/>
        <v>Compilare anagrafica</v>
      </c>
      <c r="L521" s="5"/>
      <c r="M521" s="31">
        <f t="shared" si="218"/>
        <v>0</v>
      </c>
      <c r="N521">
        <f t="shared" si="219"/>
        <v>0</v>
      </c>
      <c r="O521">
        <f t="shared" si="220"/>
        <v>0</v>
      </c>
      <c r="P521">
        <f t="shared" si="221"/>
        <v>0</v>
      </c>
      <c r="Q521">
        <f t="shared" si="222"/>
        <v>0</v>
      </c>
      <c r="R521">
        <f t="shared" si="223"/>
        <v>0</v>
      </c>
      <c r="S521">
        <f t="shared" si="224"/>
        <v>0</v>
      </c>
      <c r="T521">
        <f t="shared" si="225"/>
        <v>0</v>
      </c>
      <c r="U521">
        <f t="shared" si="226"/>
        <v>0</v>
      </c>
      <c r="V521">
        <f t="shared" si="227"/>
        <v>0</v>
      </c>
      <c r="W521">
        <f t="shared" si="228"/>
        <v>0</v>
      </c>
      <c r="X521">
        <f t="shared" si="229"/>
        <v>0</v>
      </c>
      <c r="Y521" s="29">
        <f t="shared" si="230"/>
        <v>0</v>
      </c>
      <c r="Z521" s="29">
        <f t="shared" si="231"/>
        <v>0</v>
      </c>
      <c r="AA521" s="29">
        <f t="shared" si="232"/>
        <v>0</v>
      </c>
      <c r="AB521" s="29">
        <f t="shared" si="233"/>
        <v>0</v>
      </c>
      <c r="AC521" s="29">
        <f t="shared" si="234"/>
        <v>0</v>
      </c>
      <c r="AD521" s="29">
        <f t="shared" si="235"/>
        <v>0</v>
      </c>
      <c r="AE521" s="29">
        <f t="shared" si="236"/>
        <v>0</v>
      </c>
      <c r="AF521" s="29">
        <f t="shared" si="237"/>
        <v>0</v>
      </c>
      <c r="AG521" s="29">
        <f t="shared" si="238"/>
        <v>0</v>
      </c>
      <c r="AH521" s="29">
        <f t="shared" si="239"/>
        <v>0</v>
      </c>
      <c r="AI521" s="29">
        <f t="shared" si="240"/>
        <v>0</v>
      </c>
      <c r="AJ521" s="29">
        <f t="shared" si="241"/>
        <v>0</v>
      </c>
    </row>
    <row r="522" spans="1:36" ht="15.75" x14ac:dyDescent="0.25">
      <c r="A522" s="40" t="str">
        <f t="shared" si="243"/>
        <v>ZERO</v>
      </c>
      <c r="B522" s="40"/>
      <c r="C522" s="51" t="s">
        <v>32</v>
      </c>
      <c r="D522" s="10"/>
      <c r="E522" s="52" t="s">
        <v>32</v>
      </c>
      <c r="F522" s="53" t="str">
        <f>VLOOKUP(E522,ISTRUZIONI!$A$10:$B$15,2)</f>
        <v>-</v>
      </c>
      <c r="G522" s="9"/>
      <c r="H522" s="58"/>
      <c r="I522" s="58"/>
      <c r="J522" s="28">
        <f t="shared" si="217"/>
        <v>0</v>
      </c>
      <c r="K522" s="28" t="str">
        <f t="shared" si="242"/>
        <v>Compilare anagrafica</v>
      </c>
      <c r="L522" s="5"/>
      <c r="M522" s="31">
        <f t="shared" si="218"/>
        <v>0</v>
      </c>
      <c r="N522">
        <f t="shared" si="219"/>
        <v>0</v>
      </c>
      <c r="O522">
        <f t="shared" si="220"/>
        <v>0</v>
      </c>
      <c r="P522">
        <f t="shared" si="221"/>
        <v>0</v>
      </c>
      <c r="Q522">
        <f t="shared" si="222"/>
        <v>0</v>
      </c>
      <c r="R522">
        <f t="shared" si="223"/>
        <v>0</v>
      </c>
      <c r="S522">
        <f t="shared" si="224"/>
        <v>0</v>
      </c>
      <c r="T522">
        <f t="shared" si="225"/>
        <v>0</v>
      </c>
      <c r="U522">
        <f t="shared" si="226"/>
        <v>0</v>
      </c>
      <c r="V522">
        <f t="shared" si="227"/>
        <v>0</v>
      </c>
      <c r="W522">
        <f t="shared" si="228"/>
        <v>0</v>
      </c>
      <c r="X522">
        <f t="shared" si="229"/>
        <v>0</v>
      </c>
      <c r="Y522" s="29">
        <f t="shared" si="230"/>
        <v>0</v>
      </c>
      <c r="Z522" s="29">
        <f t="shared" si="231"/>
        <v>0</v>
      </c>
      <c r="AA522" s="29">
        <f t="shared" si="232"/>
        <v>0</v>
      </c>
      <c r="AB522" s="29">
        <f t="shared" si="233"/>
        <v>0</v>
      </c>
      <c r="AC522" s="29">
        <f t="shared" si="234"/>
        <v>0</v>
      </c>
      <c r="AD522" s="29">
        <f t="shared" si="235"/>
        <v>0</v>
      </c>
      <c r="AE522" s="29">
        <f t="shared" si="236"/>
        <v>0</v>
      </c>
      <c r="AF522" s="29">
        <f t="shared" si="237"/>
        <v>0</v>
      </c>
      <c r="AG522" s="29">
        <f t="shared" si="238"/>
        <v>0</v>
      </c>
      <c r="AH522" s="29">
        <f t="shared" si="239"/>
        <v>0</v>
      </c>
      <c r="AI522" s="29">
        <f t="shared" si="240"/>
        <v>0</v>
      </c>
      <c r="AJ522" s="29">
        <f t="shared" si="241"/>
        <v>0</v>
      </c>
    </row>
    <row r="523" spans="1:36" ht="15.75" x14ac:dyDescent="0.25">
      <c r="A523" s="40" t="str">
        <f t="shared" si="243"/>
        <v>ZERO</v>
      </c>
      <c r="B523" s="40"/>
      <c r="C523" s="51" t="s">
        <v>32</v>
      </c>
      <c r="D523" s="10"/>
      <c r="E523" s="52" t="s">
        <v>32</v>
      </c>
      <c r="F523" s="53" t="str">
        <f>VLOOKUP(E523,ISTRUZIONI!$A$10:$B$15,2)</f>
        <v>-</v>
      </c>
      <c r="G523" s="9"/>
      <c r="H523" s="58"/>
      <c r="I523" s="58"/>
      <c r="J523" s="28">
        <f t="shared" si="217"/>
        <v>0</v>
      </c>
      <c r="K523" s="28" t="str">
        <f t="shared" si="242"/>
        <v>Compilare anagrafica</v>
      </c>
      <c r="L523" s="5"/>
      <c r="M523" s="31">
        <f t="shared" si="218"/>
        <v>0</v>
      </c>
      <c r="N523">
        <f t="shared" si="219"/>
        <v>0</v>
      </c>
      <c r="O523">
        <f t="shared" si="220"/>
        <v>0</v>
      </c>
      <c r="P523">
        <f t="shared" si="221"/>
        <v>0</v>
      </c>
      <c r="Q523">
        <f t="shared" si="222"/>
        <v>0</v>
      </c>
      <c r="R523">
        <f t="shared" si="223"/>
        <v>0</v>
      </c>
      <c r="S523">
        <f t="shared" si="224"/>
        <v>0</v>
      </c>
      <c r="T523">
        <f t="shared" si="225"/>
        <v>0</v>
      </c>
      <c r="U523">
        <f t="shared" si="226"/>
        <v>0</v>
      </c>
      <c r="V523">
        <f t="shared" si="227"/>
        <v>0</v>
      </c>
      <c r="W523">
        <f t="shared" si="228"/>
        <v>0</v>
      </c>
      <c r="X523">
        <f t="shared" si="229"/>
        <v>0</v>
      </c>
      <c r="Y523" s="29">
        <f t="shared" si="230"/>
        <v>0</v>
      </c>
      <c r="Z523" s="29">
        <f t="shared" si="231"/>
        <v>0</v>
      </c>
      <c r="AA523" s="29">
        <f t="shared" si="232"/>
        <v>0</v>
      </c>
      <c r="AB523" s="29">
        <f t="shared" si="233"/>
        <v>0</v>
      </c>
      <c r="AC523" s="29">
        <f t="shared" si="234"/>
        <v>0</v>
      </c>
      <c r="AD523" s="29">
        <f t="shared" si="235"/>
        <v>0</v>
      </c>
      <c r="AE523" s="29">
        <f t="shared" si="236"/>
        <v>0</v>
      </c>
      <c r="AF523" s="29">
        <f t="shared" si="237"/>
        <v>0</v>
      </c>
      <c r="AG523" s="29">
        <f t="shared" si="238"/>
        <v>0</v>
      </c>
      <c r="AH523" s="29">
        <f t="shared" si="239"/>
        <v>0</v>
      </c>
      <c r="AI523" s="29">
        <f t="shared" si="240"/>
        <v>0</v>
      </c>
      <c r="AJ523" s="29">
        <f t="shared" si="241"/>
        <v>0</v>
      </c>
    </row>
    <row r="524" spans="1:36" ht="15.75" x14ac:dyDescent="0.25">
      <c r="A524" s="40" t="str">
        <f t="shared" si="243"/>
        <v>ZERO</v>
      </c>
      <c r="B524" s="40"/>
      <c r="C524" s="51" t="s">
        <v>32</v>
      </c>
      <c r="D524" s="10"/>
      <c r="E524" s="52" t="s">
        <v>32</v>
      </c>
      <c r="F524" s="53" t="str">
        <f>VLOOKUP(E524,ISTRUZIONI!$A$10:$B$15,2)</f>
        <v>-</v>
      </c>
      <c r="G524" s="9"/>
      <c r="H524" s="58"/>
      <c r="I524" s="58"/>
      <c r="J524" s="28">
        <f t="shared" si="217"/>
        <v>0</v>
      </c>
      <c r="K524" s="28" t="str">
        <f t="shared" si="242"/>
        <v>Compilare anagrafica</v>
      </c>
      <c r="L524" s="5"/>
      <c r="M524" s="31">
        <f t="shared" si="218"/>
        <v>0</v>
      </c>
      <c r="N524">
        <f t="shared" si="219"/>
        <v>0</v>
      </c>
      <c r="O524">
        <f t="shared" si="220"/>
        <v>0</v>
      </c>
      <c r="P524">
        <f t="shared" si="221"/>
        <v>0</v>
      </c>
      <c r="Q524">
        <f t="shared" si="222"/>
        <v>0</v>
      </c>
      <c r="R524">
        <f t="shared" si="223"/>
        <v>0</v>
      </c>
      <c r="S524">
        <f t="shared" si="224"/>
        <v>0</v>
      </c>
      <c r="T524">
        <f t="shared" si="225"/>
        <v>0</v>
      </c>
      <c r="U524">
        <f t="shared" si="226"/>
        <v>0</v>
      </c>
      <c r="V524">
        <f t="shared" si="227"/>
        <v>0</v>
      </c>
      <c r="W524">
        <f t="shared" si="228"/>
        <v>0</v>
      </c>
      <c r="X524">
        <f t="shared" si="229"/>
        <v>0</v>
      </c>
      <c r="Y524" s="29">
        <f t="shared" si="230"/>
        <v>0</v>
      </c>
      <c r="Z524" s="29">
        <f t="shared" si="231"/>
        <v>0</v>
      </c>
      <c r="AA524" s="29">
        <f t="shared" si="232"/>
        <v>0</v>
      </c>
      <c r="AB524" s="29">
        <f t="shared" si="233"/>
        <v>0</v>
      </c>
      <c r="AC524" s="29">
        <f t="shared" si="234"/>
        <v>0</v>
      </c>
      <c r="AD524" s="29">
        <f t="shared" si="235"/>
        <v>0</v>
      </c>
      <c r="AE524" s="29">
        <f t="shared" si="236"/>
        <v>0</v>
      </c>
      <c r="AF524" s="29">
        <f t="shared" si="237"/>
        <v>0</v>
      </c>
      <c r="AG524" s="29">
        <f t="shared" si="238"/>
        <v>0</v>
      </c>
      <c r="AH524" s="29">
        <f t="shared" si="239"/>
        <v>0</v>
      </c>
      <c r="AI524" s="29">
        <f t="shared" si="240"/>
        <v>0</v>
      </c>
      <c r="AJ524" s="29">
        <f t="shared" si="241"/>
        <v>0</v>
      </c>
    </row>
    <row r="525" spans="1:36" ht="15.75" x14ac:dyDescent="0.25">
      <c r="A525" s="40" t="str">
        <f t="shared" si="243"/>
        <v>ZERO</v>
      </c>
      <c r="B525" s="40"/>
      <c r="C525" s="51" t="s">
        <v>32</v>
      </c>
      <c r="D525" s="10"/>
      <c r="E525" s="52" t="s">
        <v>32</v>
      </c>
      <c r="F525" s="53" t="str">
        <f>VLOOKUP(E525,ISTRUZIONI!$A$10:$B$15,2)</f>
        <v>-</v>
      </c>
      <c r="G525" s="9"/>
      <c r="H525" s="58"/>
      <c r="I525" s="58"/>
      <c r="J525" s="28">
        <f t="shared" si="217"/>
        <v>0</v>
      </c>
      <c r="K525" s="28" t="str">
        <f t="shared" si="242"/>
        <v>Compilare anagrafica</v>
      </c>
      <c r="L525" s="5"/>
      <c r="M525" s="31">
        <f t="shared" si="218"/>
        <v>0</v>
      </c>
      <c r="N525">
        <f t="shared" si="219"/>
        <v>0</v>
      </c>
      <c r="O525">
        <f t="shared" si="220"/>
        <v>0</v>
      </c>
      <c r="P525">
        <f t="shared" si="221"/>
        <v>0</v>
      </c>
      <c r="Q525">
        <f t="shared" si="222"/>
        <v>0</v>
      </c>
      <c r="R525">
        <f t="shared" si="223"/>
        <v>0</v>
      </c>
      <c r="S525">
        <f t="shared" si="224"/>
        <v>0</v>
      </c>
      <c r="T525">
        <f t="shared" si="225"/>
        <v>0</v>
      </c>
      <c r="U525">
        <f t="shared" si="226"/>
        <v>0</v>
      </c>
      <c r="V525">
        <f t="shared" si="227"/>
        <v>0</v>
      </c>
      <c r="W525">
        <f t="shared" si="228"/>
        <v>0</v>
      </c>
      <c r="X525">
        <f t="shared" si="229"/>
        <v>0</v>
      </c>
      <c r="Y525" s="29">
        <f t="shared" si="230"/>
        <v>0</v>
      </c>
      <c r="Z525" s="29">
        <f t="shared" si="231"/>
        <v>0</v>
      </c>
      <c r="AA525" s="29">
        <f t="shared" si="232"/>
        <v>0</v>
      </c>
      <c r="AB525" s="29">
        <f t="shared" si="233"/>
        <v>0</v>
      </c>
      <c r="AC525" s="29">
        <f t="shared" si="234"/>
        <v>0</v>
      </c>
      <c r="AD525" s="29">
        <f t="shared" si="235"/>
        <v>0</v>
      </c>
      <c r="AE525" s="29">
        <f t="shared" si="236"/>
        <v>0</v>
      </c>
      <c r="AF525" s="29">
        <f t="shared" si="237"/>
        <v>0</v>
      </c>
      <c r="AG525" s="29">
        <f t="shared" si="238"/>
        <v>0</v>
      </c>
      <c r="AH525" s="29">
        <f t="shared" si="239"/>
        <v>0</v>
      </c>
      <c r="AI525" s="29">
        <f t="shared" si="240"/>
        <v>0</v>
      </c>
      <c r="AJ525" s="29">
        <f t="shared" si="241"/>
        <v>0</v>
      </c>
    </row>
    <row r="526" spans="1:36" ht="15.75" x14ac:dyDescent="0.25">
      <c r="A526" s="40" t="str">
        <f t="shared" si="243"/>
        <v>ZERO</v>
      </c>
      <c r="B526" s="40"/>
      <c r="C526" s="51" t="s">
        <v>32</v>
      </c>
      <c r="D526" s="10"/>
      <c r="E526" s="52" t="s">
        <v>32</v>
      </c>
      <c r="F526" s="53" t="str">
        <f>VLOOKUP(E526,ISTRUZIONI!$A$10:$B$15,2)</f>
        <v>-</v>
      </c>
      <c r="G526" s="9"/>
      <c r="H526" s="58"/>
      <c r="I526" s="58"/>
      <c r="J526" s="28">
        <f t="shared" si="217"/>
        <v>0</v>
      </c>
      <c r="K526" s="28" t="str">
        <f t="shared" si="242"/>
        <v>Compilare anagrafica</v>
      </c>
      <c r="L526" s="5"/>
      <c r="M526" s="31">
        <f t="shared" si="218"/>
        <v>0</v>
      </c>
      <c r="N526">
        <f t="shared" si="219"/>
        <v>0</v>
      </c>
      <c r="O526">
        <f t="shared" si="220"/>
        <v>0</v>
      </c>
      <c r="P526">
        <f t="shared" si="221"/>
        <v>0</v>
      </c>
      <c r="Q526">
        <f t="shared" si="222"/>
        <v>0</v>
      </c>
      <c r="R526">
        <f t="shared" si="223"/>
        <v>0</v>
      </c>
      <c r="S526">
        <f t="shared" si="224"/>
        <v>0</v>
      </c>
      <c r="T526">
        <f t="shared" si="225"/>
        <v>0</v>
      </c>
      <c r="U526">
        <f t="shared" si="226"/>
        <v>0</v>
      </c>
      <c r="V526">
        <f t="shared" si="227"/>
        <v>0</v>
      </c>
      <c r="W526">
        <f t="shared" si="228"/>
        <v>0</v>
      </c>
      <c r="X526">
        <f t="shared" si="229"/>
        <v>0</v>
      </c>
      <c r="Y526" s="29">
        <f t="shared" si="230"/>
        <v>0</v>
      </c>
      <c r="Z526" s="29">
        <f t="shared" si="231"/>
        <v>0</v>
      </c>
      <c r="AA526" s="29">
        <f t="shared" si="232"/>
        <v>0</v>
      </c>
      <c r="AB526" s="29">
        <f t="shared" si="233"/>
        <v>0</v>
      </c>
      <c r="AC526" s="29">
        <f t="shared" si="234"/>
        <v>0</v>
      </c>
      <c r="AD526" s="29">
        <f t="shared" si="235"/>
        <v>0</v>
      </c>
      <c r="AE526" s="29">
        <f t="shared" si="236"/>
        <v>0</v>
      </c>
      <c r="AF526" s="29">
        <f t="shared" si="237"/>
        <v>0</v>
      </c>
      <c r="AG526" s="29">
        <f t="shared" si="238"/>
        <v>0</v>
      </c>
      <c r="AH526" s="29">
        <f t="shared" si="239"/>
        <v>0</v>
      </c>
      <c r="AI526" s="29">
        <f t="shared" si="240"/>
        <v>0</v>
      </c>
      <c r="AJ526" s="29">
        <f t="shared" si="241"/>
        <v>0</v>
      </c>
    </row>
    <row r="527" spans="1:36" ht="15.75" x14ac:dyDescent="0.25">
      <c r="A527" s="40" t="str">
        <f t="shared" si="243"/>
        <v>ZERO</v>
      </c>
      <c r="B527" s="40"/>
      <c r="C527" s="51" t="s">
        <v>32</v>
      </c>
      <c r="D527" s="10"/>
      <c r="E527" s="52" t="s">
        <v>32</v>
      </c>
      <c r="F527" s="53" t="str">
        <f>VLOOKUP(E527,ISTRUZIONI!$A$10:$B$15,2)</f>
        <v>-</v>
      </c>
      <c r="G527" s="9"/>
      <c r="H527" s="58"/>
      <c r="I527" s="58"/>
      <c r="J527" s="28">
        <f t="shared" si="217"/>
        <v>0</v>
      </c>
      <c r="K527" s="28" t="str">
        <f t="shared" si="242"/>
        <v>Compilare anagrafica</v>
      </c>
      <c r="L527" s="5"/>
      <c r="M527" s="31">
        <f t="shared" si="218"/>
        <v>0</v>
      </c>
      <c r="N527">
        <f t="shared" si="219"/>
        <v>0</v>
      </c>
      <c r="O527">
        <f t="shared" si="220"/>
        <v>0</v>
      </c>
      <c r="P527">
        <f t="shared" si="221"/>
        <v>0</v>
      </c>
      <c r="Q527">
        <f t="shared" si="222"/>
        <v>0</v>
      </c>
      <c r="R527">
        <f t="shared" si="223"/>
        <v>0</v>
      </c>
      <c r="S527">
        <f t="shared" si="224"/>
        <v>0</v>
      </c>
      <c r="T527">
        <f t="shared" si="225"/>
        <v>0</v>
      </c>
      <c r="U527">
        <f t="shared" si="226"/>
        <v>0</v>
      </c>
      <c r="V527">
        <f t="shared" si="227"/>
        <v>0</v>
      </c>
      <c r="W527">
        <f t="shared" si="228"/>
        <v>0</v>
      </c>
      <c r="X527">
        <f t="shared" si="229"/>
        <v>0</v>
      </c>
      <c r="Y527" s="29">
        <f t="shared" si="230"/>
        <v>0</v>
      </c>
      <c r="Z527" s="29">
        <f t="shared" si="231"/>
        <v>0</v>
      </c>
      <c r="AA527" s="29">
        <f t="shared" si="232"/>
        <v>0</v>
      </c>
      <c r="AB527" s="29">
        <f t="shared" si="233"/>
        <v>0</v>
      </c>
      <c r="AC527" s="29">
        <f t="shared" si="234"/>
        <v>0</v>
      </c>
      <c r="AD527" s="29">
        <f t="shared" si="235"/>
        <v>0</v>
      </c>
      <c r="AE527" s="29">
        <f t="shared" si="236"/>
        <v>0</v>
      </c>
      <c r="AF527" s="29">
        <f t="shared" si="237"/>
        <v>0</v>
      </c>
      <c r="AG527" s="29">
        <f t="shared" si="238"/>
        <v>0</v>
      </c>
      <c r="AH527" s="29">
        <f t="shared" si="239"/>
        <v>0</v>
      </c>
      <c r="AI527" s="29">
        <f t="shared" si="240"/>
        <v>0</v>
      </c>
      <c r="AJ527" s="29">
        <f t="shared" si="241"/>
        <v>0</v>
      </c>
    </row>
    <row r="528" spans="1:36" ht="15.75" x14ac:dyDescent="0.25">
      <c r="A528" s="40" t="str">
        <f t="shared" si="243"/>
        <v>ZERO</v>
      </c>
      <c r="B528" s="40"/>
      <c r="C528" s="51" t="s">
        <v>32</v>
      </c>
      <c r="D528" s="10"/>
      <c r="E528" s="52" t="s">
        <v>32</v>
      </c>
      <c r="F528" s="53" t="str">
        <f>VLOOKUP(E528,ISTRUZIONI!$A$10:$B$15,2)</f>
        <v>-</v>
      </c>
      <c r="G528" s="9"/>
      <c r="H528" s="58"/>
      <c r="I528" s="58"/>
      <c r="J528" s="28">
        <f t="shared" si="217"/>
        <v>0</v>
      </c>
      <c r="K528" s="28" t="str">
        <f t="shared" si="242"/>
        <v>Compilare anagrafica</v>
      </c>
      <c r="L528" s="5"/>
      <c r="M528" s="31">
        <f t="shared" si="218"/>
        <v>0</v>
      </c>
      <c r="N528">
        <f t="shared" si="219"/>
        <v>0</v>
      </c>
      <c r="O528">
        <f t="shared" si="220"/>
        <v>0</v>
      </c>
      <c r="P528">
        <f t="shared" si="221"/>
        <v>0</v>
      </c>
      <c r="Q528">
        <f t="shared" si="222"/>
        <v>0</v>
      </c>
      <c r="R528">
        <f t="shared" si="223"/>
        <v>0</v>
      </c>
      <c r="S528">
        <f t="shared" si="224"/>
        <v>0</v>
      </c>
      <c r="T528">
        <f t="shared" si="225"/>
        <v>0</v>
      </c>
      <c r="U528">
        <f t="shared" si="226"/>
        <v>0</v>
      </c>
      <c r="V528">
        <f t="shared" si="227"/>
        <v>0</v>
      </c>
      <c r="W528">
        <f t="shared" si="228"/>
        <v>0</v>
      </c>
      <c r="X528">
        <f t="shared" si="229"/>
        <v>0</v>
      </c>
      <c r="Y528" s="29">
        <f t="shared" si="230"/>
        <v>0</v>
      </c>
      <c r="Z528" s="29">
        <f t="shared" si="231"/>
        <v>0</v>
      </c>
      <c r="AA528" s="29">
        <f t="shared" si="232"/>
        <v>0</v>
      </c>
      <c r="AB528" s="29">
        <f t="shared" si="233"/>
        <v>0</v>
      </c>
      <c r="AC528" s="29">
        <f t="shared" si="234"/>
        <v>0</v>
      </c>
      <c r="AD528" s="29">
        <f t="shared" si="235"/>
        <v>0</v>
      </c>
      <c r="AE528" s="29">
        <f t="shared" si="236"/>
        <v>0</v>
      </c>
      <c r="AF528" s="29">
        <f t="shared" si="237"/>
        <v>0</v>
      </c>
      <c r="AG528" s="29">
        <f t="shared" si="238"/>
        <v>0</v>
      </c>
      <c r="AH528" s="29">
        <f t="shared" si="239"/>
        <v>0</v>
      </c>
      <c r="AI528" s="29">
        <f t="shared" si="240"/>
        <v>0</v>
      </c>
      <c r="AJ528" s="29">
        <f t="shared" si="241"/>
        <v>0</v>
      </c>
    </row>
    <row r="529" spans="1:36" ht="15.75" x14ac:dyDescent="0.25">
      <c r="A529" s="40" t="str">
        <f t="shared" si="243"/>
        <v>ZERO</v>
      </c>
      <c r="B529" s="40"/>
      <c r="C529" s="51" t="s">
        <v>32</v>
      </c>
      <c r="D529" s="10"/>
      <c r="E529" s="52" t="s">
        <v>32</v>
      </c>
      <c r="F529" s="53" t="str">
        <f>VLOOKUP(E529,ISTRUZIONI!$A$10:$B$15,2)</f>
        <v>-</v>
      </c>
      <c r="G529" s="9"/>
      <c r="H529" s="58"/>
      <c r="I529" s="58"/>
      <c r="J529" s="28">
        <f t="shared" si="217"/>
        <v>0</v>
      </c>
      <c r="K529" s="28" t="str">
        <f t="shared" si="242"/>
        <v>Compilare anagrafica</v>
      </c>
      <c r="L529" s="5"/>
      <c r="M529" s="31">
        <f t="shared" si="218"/>
        <v>0</v>
      </c>
      <c r="N529">
        <f t="shared" si="219"/>
        <v>0</v>
      </c>
      <c r="O529">
        <f t="shared" si="220"/>
        <v>0</v>
      </c>
      <c r="P529">
        <f t="shared" si="221"/>
        <v>0</v>
      </c>
      <c r="Q529">
        <f t="shared" si="222"/>
        <v>0</v>
      </c>
      <c r="R529">
        <f t="shared" si="223"/>
        <v>0</v>
      </c>
      <c r="S529">
        <f t="shared" si="224"/>
        <v>0</v>
      </c>
      <c r="T529">
        <f t="shared" si="225"/>
        <v>0</v>
      </c>
      <c r="U529">
        <f t="shared" si="226"/>
        <v>0</v>
      </c>
      <c r="V529">
        <f t="shared" si="227"/>
        <v>0</v>
      </c>
      <c r="W529">
        <f t="shared" si="228"/>
        <v>0</v>
      </c>
      <c r="X529">
        <f t="shared" si="229"/>
        <v>0</v>
      </c>
      <c r="Y529" s="29">
        <f t="shared" si="230"/>
        <v>0</v>
      </c>
      <c r="Z529" s="29">
        <f t="shared" si="231"/>
        <v>0</v>
      </c>
      <c r="AA529" s="29">
        <f t="shared" si="232"/>
        <v>0</v>
      </c>
      <c r="AB529" s="29">
        <f t="shared" si="233"/>
        <v>0</v>
      </c>
      <c r="AC529" s="29">
        <f t="shared" si="234"/>
        <v>0</v>
      </c>
      <c r="AD529" s="29">
        <f t="shared" si="235"/>
        <v>0</v>
      </c>
      <c r="AE529" s="29">
        <f t="shared" si="236"/>
        <v>0</v>
      </c>
      <c r="AF529" s="29">
        <f t="shared" si="237"/>
        <v>0</v>
      </c>
      <c r="AG529" s="29">
        <f t="shared" si="238"/>
        <v>0</v>
      </c>
      <c r="AH529" s="29">
        <f t="shared" si="239"/>
        <v>0</v>
      </c>
      <c r="AI529" s="29">
        <f t="shared" si="240"/>
        <v>0</v>
      </c>
      <c r="AJ529" s="29">
        <f t="shared" si="241"/>
        <v>0</v>
      </c>
    </row>
    <row r="530" spans="1:36" ht="15.75" x14ac:dyDescent="0.25">
      <c r="A530" s="40" t="str">
        <f t="shared" si="243"/>
        <v>ZERO</v>
      </c>
      <c r="B530" s="40"/>
      <c r="C530" s="51" t="s">
        <v>32</v>
      </c>
      <c r="D530" s="10"/>
      <c r="E530" s="52" t="s">
        <v>32</v>
      </c>
      <c r="F530" s="53" t="str">
        <f>VLOOKUP(E530,ISTRUZIONI!$A$10:$B$15,2)</f>
        <v>-</v>
      </c>
      <c r="G530" s="9"/>
      <c r="H530" s="58"/>
      <c r="I530" s="58"/>
      <c r="J530" s="28">
        <f t="shared" si="217"/>
        <v>0</v>
      </c>
      <c r="K530" s="28" t="str">
        <f t="shared" si="242"/>
        <v>Compilare anagrafica</v>
      </c>
      <c r="L530" s="5"/>
      <c r="M530" s="31">
        <f t="shared" si="218"/>
        <v>0</v>
      </c>
      <c r="N530">
        <f t="shared" si="219"/>
        <v>0</v>
      </c>
      <c r="O530">
        <f t="shared" si="220"/>
        <v>0</v>
      </c>
      <c r="P530">
        <f t="shared" si="221"/>
        <v>0</v>
      </c>
      <c r="Q530">
        <f t="shared" si="222"/>
        <v>0</v>
      </c>
      <c r="R530">
        <f t="shared" si="223"/>
        <v>0</v>
      </c>
      <c r="S530">
        <f t="shared" si="224"/>
        <v>0</v>
      </c>
      <c r="T530">
        <f t="shared" si="225"/>
        <v>0</v>
      </c>
      <c r="U530">
        <f t="shared" si="226"/>
        <v>0</v>
      </c>
      <c r="V530">
        <f t="shared" si="227"/>
        <v>0</v>
      </c>
      <c r="W530">
        <f t="shared" si="228"/>
        <v>0</v>
      </c>
      <c r="X530">
        <f t="shared" si="229"/>
        <v>0</v>
      </c>
      <c r="Y530" s="29">
        <f t="shared" si="230"/>
        <v>0</v>
      </c>
      <c r="Z530" s="29">
        <f t="shared" si="231"/>
        <v>0</v>
      </c>
      <c r="AA530" s="29">
        <f t="shared" si="232"/>
        <v>0</v>
      </c>
      <c r="AB530" s="29">
        <f t="shared" si="233"/>
        <v>0</v>
      </c>
      <c r="AC530" s="29">
        <f t="shared" si="234"/>
        <v>0</v>
      </c>
      <c r="AD530" s="29">
        <f t="shared" si="235"/>
        <v>0</v>
      </c>
      <c r="AE530" s="29">
        <f t="shared" si="236"/>
        <v>0</v>
      </c>
      <c r="AF530" s="29">
        <f t="shared" si="237"/>
        <v>0</v>
      </c>
      <c r="AG530" s="29">
        <f t="shared" si="238"/>
        <v>0</v>
      </c>
      <c r="AH530" s="29">
        <f t="shared" si="239"/>
        <v>0</v>
      </c>
      <c r="AI530" s="29">
        <f t="shared" si="240"/>
        <v>0</v>
      </c>
      <c r="AJ530" s="29">
        <f t="shared" si="241"/>
        <v>0</v>
      </c>
    </row>
    <row r="531" spans="1:36" ht="15.75" x14ac:dyDescent="0.25">
      <c r="A531" s="40" t="str">
        <f t="shared" si="243"/>
        <v>ZERO</v>
      </c>
      <c r="B531" s="40"/>
      <c r="C531" s="51" t="s">
        <v>32</v>
      </c>
      <c r="D531" s="10"/>
      <c r="E531" s="52" t="s">
        <v>32</v>
      </c>
      <c r="F531" s="53" t="str">
        <f>VLOOKUP(E531,ISTRUZIONI!$A$10:$B$15,2)</f>
        <v>-</v>
      </c>
      <c r="G531" s="9"/>
      <c r="H531" s="58"/>
      <c r="I531" s="58"/>
      <c r="J531" s="28">
        <f t="shared" si="217"/>
        <v>0</v>
      </c>
      <c r="K531" s="28" t="str">
        <f t="shared" si="242"/>
        <v>Compilare anagrafica</v>
      </c>
      <c r="L531" s="5"/>
      <c r="M531" s="31">
        <f t="shared" si="218"/>
        <v>0</v>
      </c>
      <c r="N531">
        <f t="shared" si="219"/>
        <v>0</v>
      </c>
      <c r="O531">
        <f t="shared" si="220"/>
        <v>0</v>
      </c>
      <c r="P531">
        <f t="shared" si="221"/>
        <v>0</v>
      </c>
      <c r="Q531">
        <f t="shared" si="222"/>
        <v>0</v>
      </c>
      <c r="R531">
        <f t="shared" si="223"/>
        <v>0</v>
      </c>
      <c r="S531">
        <f t="shared" si="224"/>
        <v>0</v>
      </c>
      <c r="T531">
        <f t="shared" si="225"/>
        <v>0</v>
      </c>
      <c r="U531">
        <f t="shared" si="226"/>
        <v>0</v>
      </c>
      <c r="V531">
        <f t="shared" si="227"/>
        <v>0</v>
      </c>
      <c r="W531">
        <f t="shared" si="228"/>
        <v>0</v>
      </c>
      <c r="X531">
        <f t="shared" si="229"/>
        <v>0</v>
      </c>
      <c r="Y531" s="29">
        <f t="shared" si="230"/>
        <v>0</v>
      </c>
      <c r="Z531" s="29">
        <f t="shared" si="231"/>
        <v>0</v>
      </c>
      <c r="AA531" s="29">
        <f t="shared" si="232"/>
        <v>0</v>
      </c>
      <c r="AB531" s="29">
        <f t="shared" si="233"/>
        <v>0</v>
      </c>
      <c r="AC531" s="29">
        <f t="shared" si="234"/>
        <v>0</v>
      </c>
      <c r="AD531" s="29">
        <f t="shared" si="235"/>
        <v>0</v>
      </c>
      <c r="AE531" s="29">
        <f t="shared" si="236"/>
        <v>0</v>
      </c>
      <c r="AF531" s="29">
        <f t="shared" si="237"/>
        <v>0</v>
      </c>
      <c r="AG531" s="29">
        <f t="shared" si="238"/>
        <v>0</v>
      </c>
      <c r="AH531" s="29">
        <f t="shared" si="239"/>
        <v>0</v>
      </c>
      <c r="AI531" s="29">
        <f t="shared" si="240"/>
        <v>0</v>
      </c>
      <c r="AJ531" s="29">
        <f t="shared" si="241"/>
        <v>0</v>
      </c>
    </row>
    <row r="532" spans="1:36" ht="15.75" x14ac:dyDescent="0.25">
      <c r="A532" s="40" t="str">
        <f t="shared" si="243"/>
        <v>ZERO</v>
      </c>
      <c r="B532" s="40"/>
      <c r="C532" s="51" t="s">
        <v>32</v>
      </c>
      <c r="D532" s="10"/>
      <c r="E532" s="52" t="s">
        <v>32</v>
      </c>
      <c r="F532" s="53" t="str">
        <f>VLOOKUP(E532,ISTRUZIONI!$A$10:$B$15,2)</f>
        <v>-</v>
      </c>
      <c r="G532" s="9"/>
      <c r="H532" s="58"/>
      <c r="I532" s="58"/>
      <c r="J532" s="28">
        <f t="shared" si="217"/>
        <v>0</v>
      </c>
      <c r="K532" s="28" t="str">
        <f t="shared" si="242"/>
        <v>Compilare anagrafica</v>
      </c>
      <c r="L532" s="5"/>
      <c r="M532" s="31">
        <f t="shared" si="218"/>
        <v>0</v>
      </c>
      <c r="N532">
        <f t="shared" si="219"/>
        <v>0</v>
      </c>
      <c r="O532">
        <f t="shared" si="220"/>
        <v>0</v>
      </c>
      <c r="P532">
        <f t="shared" si="221"/>
        <v>0</v>
      </c>
      <c r="Q532">
        <f t="shared" si="222"/>
        <v>0</v>
      </c>
      <c r="R532">
        <f t="shared" si="223"/>
        <v>0</v>
      </c>
      <c r="S532">
        <f t="shared" si="224"/>
        <v>0</v>
      </c>
      <c r="T532">
        <f t="shared" si="225"/>
        <v>0</v>
      </c>
      <c r="U532">
        <f t="shared" si="226"/>
        <v>0</v>
      </c>
      <c r="V532">
        <f t="shared" si="227"/>
        <v>0</v>
      </c>
      <c r="W532">
        <f t="shared" si="228"/>
        <v>0</v>
      </c>
      <c r="X532">
        <f t="shared" si="229"/>
        <v>0</v>
      </c>
      <c r="Y532" s="29">
        <f t="shared" si="230"/>
        <v>0</v>
      </c>
      <c r="Z532" s="29">
        <f t="shared" si="231"/>
        <v>0</v>
      </c>
      <c r="AA532" s="29">
        <f t="shared" si="232"/>
        <v>0</v>
      </c>
      <c r="AB532" s="29">
        <f t="shared" si="233"/>
        <v>0</v>
      </c>
      <c r="AC532" s="29">
        <f t="shared" si="234"/>
        <v>0</v>
      </c>
      <c r="AD532" s="29">
        <f t="shared" si="235"/>
        <v>0</v>
      </c>
      <c r="AE532" s="29">
        <f t="shared" si="236"/>
        <v>0</v>
      </c>
      <c r="AF532" s="29">
        <f t="shared" si="237"/>
        <v>0</v>
      </c>
      <c r="AG532" s="29">
        <f t="shared" si="238"/>
        <v>0</v>
      </c>
      <c r="AH532" s="29">
        <f t="shared" si="239"/>
        <v>0</v>
      </c>
      <c r="AI532" s="29">
        <f t="shared" si="240"/>
        <v>0</v>
      </c>
      <c r="AJ532" s="29">
        <f t="shared" si="241"/>
        <v>0</v>
      </c>
    </row>
    <row r="533" spans="1:36" ht="15.75" x14ac:dyDescent="0.25">
      <c r="A533" s="40" t="str">
        <f t="shared" si="243"/>
        <v>ZERO</v>
      </c>
      <c r="B533" s="40"/>
      <c r="C533" s="51" t="s">
        <v>32</v>
      </c>
      <c r="D533" s="10"/>
      <c r="E533" s="52" t="s">
        <v>32</v>
      </c>
      <c r="F533" s="53" t="str">
        <f>VLOOKUP(E533,ISTRUZIONI!$A$10:$B$15,2)</f>
        <v>-</v>
      </c>
      <c r="G533" s="9"/>
      <c r="H533" s="58"/>
      <c r="I533" s="58"/>
      <c r="J533" s="28">
        <f t="shared" si="217"/>
        <v>0</v>
      </c>
      <c r="K533" s="28" t="str">
        <f t="shared" si="242"/>
        <v>Compilare anagrafica</v>
      </c>
      <c r="L533" s="5"/>
      <c r="M533" s="31">
        <f t="shared" si="218"/>
        <v>0</v>
      </c>
      <c r="N533">
        <f t="shared" si="219"/>
        <v>0</v>
      </c>
      <c r="O533">
        <f t="shared" si="220"/>
        <v>0</v>
      </c>
      <c r="P533">
        <f t="shared" si="221"/>
        <v>0</v>
      </c>
      <c r="Q533">
        <f t="shared" si="222"/>
        <v>0</v>
      </c>
      <c r="R533">
        <f t="shared" si="223"/>
        <v>0</v>
      </c>
      <c r="S533">
        <f t="shared" si="224"/>
        <v>0</v>
      </c>
      <c r="T533">
        <f t="shared" si="225"/>
        <v>0</v>
      </c>
      <c r="U533">
        <f t="shared" si="226"/>
        <v>0</v>
      </c>
      <c r="V533">
        <f t="shared" si="227"/>
        <v>0</v>
      </c>
      <c r="W533">
        <f t="shared" si="228"/>
        <v>0</v>
      </c>
      <c r="X533">
        <f t="shared" si="229"/>
        <v>0</v>
      </c>
      <c r="Y533" s="29">
        <f t="shared" si="230"/>
        <v>0</v>
      </c>
      <c r="Z533" s="29">
        <f t="shared" si="231"/>
        <v>0</v>
      </c>
      <c r="AA533" s="29">
        <f t="shared" si="232"/>
        <v>0</v>
      </c>
      <c r="AB533" s="29">
        <f t="shared" si="233"/>
        <v>0</v>
      </c>
      <c r="AC533" s="29">
        <f t="shared" si="234"/>
        <v>0</v>
      </c>
      <c r="AD533" s="29">
        <f t="shared" si="235"/>
        <v>0</v>
      </c>
      <c r="AE533" s="29">
        <f t="shared" si="236"/>
        <v>0</v>
      </c>
      <c r="AF533" s="29">
        <f t="shared" si="237"/>
        <v>0</v>
      </c>
      <c r="AG533" s="29">
        <f t="shared" si="238"/>
        <v>0</v>
      </c>
      <c r="AH533" s="29">
        <f t="shared" si="239"/>
        <v>0</v>
      </c>
      <c r="AI533" s="29">
        <f t="shared" si="240"/>
        <v>0</v>
      </c>
      <c r="AJ533" s="29">
        <f t="shared" si="241"/>
        <v>0</v>
      </c>
    </row>
    <row r="534" spans="1:36" ht="15.75" x14ac:dyDescent="0.25">
      <c r="A534" s="40" t="str">
        <f t="shared" si="243"/>
        <v>ZERO</v>
      </c>
      <c r="B534" s="40"/>
      <c r="C534" s="51" t="s">
        <v>32</v>
      </c>
      <c r="D534" s="10"/>
      <c r="E534" s="52" t="s">
        <v>32</v>
      </c>
      <c r="F534" s="53" t="str">
        <f>VLOOKUP(E534,ISTRUZIONI!$A$10:$B$15,2)</f>
        <v>-</v>
      </c>
      <c r="G534" s="9"/>
      <c r="H534" s="58"/>
      <c r="I534" s="58"/>
      <c r="J534" s="28">
        <f t="shared" si="217"/>
        <v>0</v>
      </c>
      <c r="K534" s="28" t="str">
        <f t="shared" si="242"/>
        <v>Compilare anagrafica</v>
      </c>
      <c r="L534" s="5"/>
      <c r="M534" s="31">
        <f t="shared" si="218"/>
        <v>0</v>
      </c>
      <c r="N534">
        <f t="shared" si="219"/>
        <v>0</v>
      </c>
      <c r="O534">
        <f t="shared" si="220"/>
        <v>0</v>
      </c>
      <c r="P534">
        <f t="shared" si="221"/>
        <v>0</v>
      </c>
      <c r="Q534">
        <f t="shared" si="222"/>
        <v>0</v>
      </c>
      <c r="R534">
        <f t="shared" si="223"/>
        <v>0</v>
      </c>
      <c r="S534">
        <f t="shared" si="224"/>
        <v>0</v>
      </c>
      <c r="T534">
        <f t="shared" si="225"/>
        <v>0</v>
      </c>
      <c r="U534">
        <f t="shared" si="226"/>
        <v>0</v>
      </c>
      <c r="V534">
        <f t="shared" si="227"/>
        <v>0</v>
      </c>
      <c r="W534">
        <f t="shared" si="228"/>
        <v>0</v>
      </c>
      <c r="X534">
        <f t="shared" si="229"/>
        <v>0</v>
      </c>
      <c r="Y534" s="29">
        <f t="shared" si="230"/>
        <v>0</v>
      </c>
      <c r="Z534" s="29">
        <f t="shared" si="231"/>
        <v>0</v>
      </c>
      <c r="AA534" s="29">
        <f t="shared" si="232"/>
        <v>0</v>
      </c>
      <c r="AB534" s="29">
        <f t="shared" si="233"/>
        <v>0</v>
      </c>
      <c r="AC534" s="29">
        <f t="shared" si="234"/>
        <v>0</v>
      </c>
      <c r="AD534" s="29">
        <f t="shared" si="235"/>
        <v>0</v>
      </c>
      <c r="AE534" s="29">
        <f t="shared" si="236"/>
        <v>0</v>
      </c>
      <c r="AF534" s="29">
        <f t="shared" si="237"/>
        <v>0</v>
      </c>
      <c r="AG534" s="29">
        <f t="shared" si="238"/>
        <v>0</v>
      </c>
      <c r="AH534" s="29">
        <f t="shared" si="239"/>
        <v>0</v>
      </c>
      <c r="AI534" s="29">
        <f t="shared" si="240"/>
        <v>0</v>
      </c>
      <c r="AJ534" s="29">
        <f t="shared" si="241"/>
        <v>0</v>
      </c>
    </row>
    <row r="535" spans="1:36" ht="15.75" x14ac:dyDescent="0.25">
      <c r="A535" s="40" t="str">
        <f t="shared" si="243"/>
        <v>ZERO</v>
      </c>
      <c r="B535" s="40"/>
      <c r="C535" s="51" t="s">
        <v>32</v>
      </c>
      <c r="D535" s="10"/>
      <c r="E535" s="52" t="s">
        <v>32</v>
      </c>
      <c r="F535" s="53" t="str">
        <f>VLOOKUP(E535,ISTRUZIONI!$A$10:$B$15,2)</f>
        <v>-</v>
      </c>
      <c r="G535" s="9"/>
      <c r="H535" s="58"/>
      <c r="I535" s="58"/>
      <c r="J535" s="28">
        <f t="shared" si="217"/>
        <v>0</v>
      </c>
      <c r="K535" s="28" t="str">
        <f t="shared" si="242"/>
        <v>Compilare anagrafica</v>
      </c>
      <c r="L535" s="5"/>
      <c r="M535" s="31">
        <f t="shared" si="218"/>
        <v>0</v>
      </c>
      <c r="N535">
        <f t="shared" si="219"/>
        <v>0</v>
      </c>
      <c r="O535">
        <f t="shared" si="220"/>
        <v>0</v>
      </c>
      <c r="P535">
        <f t="shared" si="221"/>
        <v>0</v>
      </c>
      <c r="Q535">
        <f t="shared" si="222"/>
        <v>0</v>
      </c>
      <c r="R535">
        <f t="shared" si="223"/>
        <v>0</v>
      </c>
      <c r="S535">
        <f t="shared" si="224"/>
        <v>0</v>
      </c>
      <c r="T535">
        <f t="shared" si="225"/>
        <v>0</v>
      </c>
      <c r="U535">
        <f t="shared" si="226"/>
        <v>0</v>
      </c>
      <c r="V535">
        <f t="shared" si="227"/>
        <v>0</v>
      </c>
      <c r="W535">
        <f t="shared" si="228"/>
        <v>0</v>
      </c>
      <c r="X535">
        <f t="shared" si="229"/>
        <v>0</v>
      </c>
      <c r="Y535" s="29">
        <f t="shared" si="230"/>
        <v>0</v>
      </c>
      <c r="Z535" s="29">
        <f t="shared" si="231"/>
        <v>0</v>
      </c>
      <c r="AA535" s="29">
        <f t="shared" si="232"/>
        <v>0</v>
      </c>
      <c r="AB535" s="29">
        <f t="shared" si="233"/>
        <v>0</v>
      </c>
      <c r="AC535" s="29">
        <f t="shared" si="234"/>
        <v>0</v>
      </c>
      <c r="AD535" s="29">
        <f t="shared" si="235"/>
        <v>0</v>
      </c>
      <c r="AE535" s="29">
        <f t="shared" si="236"/>
        <v>0</v>
      </c>
      <c r="AF535" s="29">
        <f t="shared" si="237"/>
        <v>0</v>
      </c>
      <c r="AG535" s="29">
        <f t="shared" si="238"/>
        <v>0</v>
      </c>
      <c r="AH535" s="29">
        <f t="shared" si="239"/>
        <v>0</v>
      </c>
      <c r="AI535" s="29">
        <f t="shared" si="240"/>
        <v>0</v>
      </c>
      <c r="AJ535" s="29">
        <f t="shared" si="241"/>
        <v>0</v>
      </c>
    </row>
    <row r="536" spans="1:36" ht="15.75" x14ac:dyDescent="0.25">
      <c r="A536" s="40" t="str">
        <f t="shared" si="243"/>
        <v>ZERO</v>
      </c>
      <c r="B536" s="40"/>
      <c r="C536" s="51" t="s">
        <v>32</v>
      </c>
      <c r="D536" s="10"/>
      <c r="E536" s="52" t="s">
        <v>32</v>
      </c>
      <c r="F536" s="53" t="str">
        <f>VLOOKUP(E536,ISTRUZIONI!$A$10:$B$15,2)</f>
        <v>-</v>
      </c>
      <c r="G536" s="9"/>
      <c r="H536" s="58"/>
      <c r="I536" s="58"/>
      <c r="J536" s="28">
        <f t="shared" si="217"/>
        <v>0</v>
      </c>
      <c r="K536" s="28" t="str">
        <f t="shared" si="242"/>
        <v>Compilare anagrafica</v>
      </c>
      <c r="L536" s="5"/>
      <c r="M536" s="31">
        <f t="shared" si="218"/>
        <v>0</v>
      </c>
      <c r="N536">
        <f t="shared" si="219"/>
        <v>0</v>
      </c>
      <c r="O536">
        <f t="shared" si="220"/>
        <v>0</v>
      </c>
      <c r="P536">
        <f t="shared" si="221"/>
        <v>0</v>
      </c>
      <c r="Q536">
        <f t="shared" si="222"/>
        <v>0</v>
      </c>
      <c r="R536">
        <f t="shared" si="223"/>
        <v>0</v>
      </c>
      <c r="S536">
        <f t="shared" si="224"/>
        <v>0</v>
      </c>
      <c r="T536">
        <f t="shared" si="225"/>
        <v>0</v>
      </c>
      <c r="U536">
        <f t="shared" si="226"/>
        <v>0</v>
      </c>
      <c r="V536">
        <f t="shared" si="227"/>
        <v>0</v>
      </c>
      <c r="W536">
        <f t="shared" si="228"/>
        <v>0</v>
      </c>
      <c r="X536">
        <f t="shared" si="229"/>
        <v>0</v>
      </c>
      <c r="Y536" s="29">
        <f t="shared" si="230"/>
        <v>0</v>
      </c>
      <c r="Z536" s="29">
        <f t="shared" si="231"/>
        <v>0</v>
      </c>
      <c r="AA536" s="29">
        <f t="shared" si="232"/>
        <v>0</v>
      </c>
      <c r="AB536" s="29">
        <f t="shared" si="233"/>
        <v>0</v>
      </c>
      <c r="AC536" s="29">
        <f t="shared" si="234"/>
        <v>0</v>
      </c>
      <c r="AD536" s="29">
        <f t="shared" si="235"/>
        <v>0</v>
      </c>
      <c r="AE536" s="29">
        <f t="shared" si="236"/>
        <v>0</v>
      </c>
      <c r="AF536" s="29">
        <f t="shared" si="237"/>
        <v>0</v>
      </c>
      <c r="AG536" s="29">
        <f t="shared" si="238"/>
        <v>0</v>
      </c>
      <c r="AH536" s="29">
        <f t="shared" si="239"/>
        <v>0</v>
      </c>
      <c r="AI536" s="29">
        <f t="shared" si="240"/>
        <v>0</v>
      </c>
      <c r="AJ536" s="29">
        <f t="shared" si="241"/>
        <v>0</v>
      </c>
    </row>
    <row r="537" spans="1:36" ht="15.75" x14ac:dyDescent="0.25">
      <c r="A537" s="40" t="str">
        <f t="shared" si="243"/>
        <v>ZERO</v>
      </c>
      <c r="B537" s="40"/>
      <c r="C537" s="51" t="s">
        <v>32</v>
      </c>
      <c r="D537" s="10"/>
      <c r="E537" s="52" t="s">
        <v>32</v>
      </c>
      <c r="F537" s="53" t="str">
        <f>VLOOKUP(E537,ISTRUZIONI!$A$10:$B$15,2)</f>
        <v>-</v>
      </c>
      <c r="G537" s="9"/>
      <c r="H537" s="58"/>
      <c r="I537" s="58"/>
      <c r="J537" s="28">
        <f t="shared" si="217"/>
        <v>0</v>
      </c>
      <c r="K537" s="28" t="str">
        <f t="shared" si="242"/>
        <v>Compilare anagrafica</v>
      </c>
      <c r="L537" s="5"/>
      <c r="M537" s="31">
        <f t="shared" si="218"/>
        <v>0</v>
      </c>
      <c r="N537">
        <f t="shared" si="219"/>
        <v>0</v>
      </c>
      <c r="O537">
        <f t="shared" si="220"/>
        <v>0</v>
      </c>
      <c r="P537">
        <f t="shared" si="221"/>
        <v>0</v>
      </c>
      <c r="Q537">
        <f t="shared" si="222"/>
        <v>0</v>
      </c>
      <c r="R537">
        <f t="shared" si="223"/>
        <v>0</v>
      </c>
      <c r="S537">
        <f t="shared" si="224"/>
        <v>0</v>
      </c>
      <c r="T537">
        <f t="shared" si="225"/>
        <v>0</v>
      </c>
      <c r="U537">
        <f t="shared" si="226"/>
        <v>0</v>
      </c>
      <c r="V537">
        <f t="shared" si="227"/>
        <v>0</v>
      </c>
      <c r="W537">
        <f t="shared" si="228"/>
        <v>0</v>
      </c>
      <c r="X537">
        <f t="shared" si="229"/>
        <v>0</v>
      </c>
      <c r="Y537" s="29">
        <f t="shared" si="230"/>
        <v>0</v>
      </c>
      <c r="Z537" s="29">
        <f t="shared" si="231"/>
        <v>0</v>
      </c>
      <c r="AA537" s="29">
        <f t="shared" si="232"/>
        <v>0</v>
      </c>
      <c r="AB537" s="29">
        <f t="shared" si="233"/>
        <v>0</v>
      </c>
      <c r="AC537" s="29">
        <f t="shared" si="234"/>
        <v>0</v>
      </c>
      <c r="AD537" s="29">
        <f t="shared" si="235"/>
        <v>0</v>
      </c>
      <c r="AE537" s="29">
        <f t="shared" si="236"/>
        <v>0</v>
      </c>
      <c r="AF537" s="29">
        <f t="shared" si="237"/>
        <v>0</v>
      </c>
      <c r="AG537" s="29">
        <f t="shared" si="238"/>
        <v>0</v>
      </c>
      <c r="AH537" s="29">
        <f t="shared" si="239"/>
        <v>0</v>
      </c>
      <c r="AI537" s="29">
        <f t="shared" si="240"/>
        <v>0</v>
      </c>
      <c r="AJ537" s="29">
        <f t="shared" si="241"/>
        <v>0</v>
      </c>
    </row>
    <row r="538" spans="1:36" ht="15.75" x14ac:dyDescent="0.25">
      <c r="A538" s="40" t="str">
        <f t="shared" si="243"/>
        <v>ZERO</v>
      </c>
      <c r="B538" s="40"/>
      <c r="C538" s="51" t="s">
        <v>32</v>
      </c>
      <c r="D538" s="10"/>
      <c r="E538" s="52" t="s">
        <v>32</v>
      </c>
      <c r="F538" s="53" t="str">
        <f>VLOOKUP(E538,ISTRUZIONI!$A$10:$B$15,2)</f>
        <v>-</v>
      </c>
      <c r="G538" s="9"/>
      <c r="H538" s="58"/>
      <c r="I538" s="58"/>
      <c r="J538" s="28">
        <f t="shared" si="217"/>
        <v>0</v>
      </c>
      <c r="K538" s="28" t="str">
        <f t="shared" si="242"/>
        <v>Compilare anagrafica</v>
      </c>
      <c r="L538" s="5"/>
      <c r="M538" s="31">
        <f t="shared" si="218"/>
        <v>0</v>
      </c>
      <c r="N538">
        <f t="shared" si="219"/>
        <v>0</v>
      </c>
      <c r="O538">
        <f t="shared" si="220"/>
        <v>0</v>
      </c>
      <c r="P538">
        <f t="shared" si="221"/>
        <v>0</v>
      </c>
      <c r="Q538">
        <f t="shared" si="222"/>
        <v>0</v>
      </c>
      <c r="R538">
        <f t="shared" si="223"/>
        <v>0</v>
      </c>
      <c r="S538">
        <f t="shared" si="224"/>
        <v>0</v>
      </c>
      <c r="T538">
        <f t="shared" si="225"/>
        <v>0</v>
      </c>
      <c r="U538">
        <f t="shared" si="226"/>
        <v>0</v>
      </c>
      <c r="V538">
        <f t="shared" si="227"/>
        <v>0</v>
      </c>
      <c r="W538">
        <f t="shared" si="228"/>
        <v>0</v>
      </c>
      <c r="X538">
        <f t="shared" si="229"/>
        <v>0</v>
      </c>
      <c r="Y538" s="29">
        <f t="shared" si="230"/>
        <v>0</v>
      </c>
      <c r="Z538" s="29">
        <f t="shared" si="231"/>
        <v>0</v>
      </c>
      <c r="AA538" s="29">
        <f t="shared" si="232"/>
        <v>0</v>
      </c>
      <c r="AB538" s="29">
        <f t="shared" si="233"/>
        <v>0</v>
      </c>
      <c r="AC538" s="29">
        <f t="shared" si="234"/>
        <v>0</v>
      </c>
      <c r="AD538" s="29">
        <f t="shared" si="235"/>
        <v>0</v>
      </c>
      <c r="AE538" s="29">
        <f t="shared" si="236"/>
        <v>0</v>
      </c>
      <c r="AF538" s="29">
        <f t="shared" si="237"/>
        <v>0</v>
      </c>
      <c r="AG538" s="29">
        <f t="shared" si="238"/>
        <v>0</v>
      </c>
      <c r="AH538" s="29">
        <f t="shared" si="239"/>
        <v>0</v>
      </c>
      <c r="AI538" s="29">
        <f t="shared" si="240"/>
        <v>0</v>
      </c>
      <c r="AJ538" s="29">
        <f t="shared" si="241"/>
        <v>0</v>
      </c>
    </row>
    <row r="539" spans="1:36" ht="15.75" x14ac:dyDescent="0.25">
      <c r="A539" s="40" t="str">
        <f t="shared" si="243"/>
        <v>ZERO</v>
      </c>
      <c r="B539" s="40"/>
      <c r="C539" s="51" t="s">
        <v>32</v>
      </c>
      <c r="D539" s="10"/>
      <c r="E539" s="52" t="s">
        <v>32</v>
      </c>
      <c r="F539" s="53" t="str">
        <f>VLOOKUP(E539,ISTRUZIONI!$A$10:$B$15,2)</f>
        <v>-</v>
      </c>
      <c r="G539" s="9"/>
      <c r="H539" s="58"/>
      <c r="I539" s="58"/>
      <c r="J539" s="28">
        <f t="shared" si="217"/>
        <v>0</v>
      </c>
      <c r="K539" s="28" t="str">
        <f t="shared" si="242"/>
        <v>Compilare anagrafica</v>
      </c>
      <c r="L539" s="5"/>
      <c r="M539" s="31">
        <f t="shared" si="218"/>
        <v>0</v>
      </c>
      <c r="N539">
        <f t="shared" si="219"/>
        <v>0</v>
      </c>
      <c r="O539">
        <f t="shared" si="220"/>
        <v>0</v>
      </c>
      <c r="P539">
        <f t="shared" si="221"/>
        <v>0</v>
      </c>
      <c r="Q539">
        <f t="shared" si="222"/>
        <v>0</v>
      </c>
      <c r="R539">
        <f t="shared" si="223"/>
        <v>0</v>
      </c>
      <c r="S539">
        <f t="shared" si="224"/>
        <v>0</v>
      </c>
      <c r="T539">
        <f t="shared" si="225"/>
        <v>0</v>
      </c>
      <c r="U539">
        <f t="shared" si="226"/>
        <v>0</v>
      </c>
      <c r="V539">
        <f t="shared" si="227"/>
        <v>0</v>
      </c>
      <c r="W539">
        <f t="shared" si="228"/>
        <v>0</v>
      </c>
      <c r="X539">
        <f t="shared" si="229"/>
        <v>0</v>
      </c>
      <c r="Y539" s="29">
        <f t="shared" si="230"/>
        <v>0</v>
      </c>
      <c r="Z539" s="29">
        <f t="shared" si="231"/>
        <v>0</v>
      </c>
      <c r="AA539" s="29">
        <f t="shared" si="232"/>
        <v>0</v>
      </c>
      <c r="AB539" s="29">
        <f t="shared" si="233"/>
        <v>0</v>
      </c>
      <c r="AC539" s="29">
        <f t="shared" si="234"/>
        <v>0</v>
      </c>
      <c r="AD539" s="29">
        <f t="shared" si="235"/>
        <v>0</v>
      </c>
      <c r="AE539" s="29">
        <f t="shared" si="236"/>
        <v>0</v>
      </c>
      <c r="AF539" s="29">
        <f t="shared" si="237"/>
        <v>0</v>
      </c>
      <c r="AG539" s="29">
        <f t="shared" si="238"/>
        <v>0</v>
      </c>
      <c r="AH539" s="29">
        <f t="shared" si="239"/>
        <v>0</v>
      </c>
      <c r="AI539" s="29">
        <f t="shared" si="240"/>
        <v>0</v>
      </c>
      <c r="AJ539" s="29">
        <f t="shared" si="241"/>
        <v>0</v>
      </c>
    </row>
    <row r="540" spans="1:36" ht="15.75" x14ac:dyDescent="0.25">
      <c r="A540" s="40" t="str">
        <f t="shared" si="243"/>
        <v>ZERO</v>
      </c>
      <c r="B540" s="40"/>
      <c r="C540" s="51" t="s">
        <v>32</v>
      </c>
      <c r="D540" s="10"/>
      <c r="E540" s="52" t="s">
        <v>32</v>
      </c>
      <c r="F540" s="53" t="str">
        <f>VLOOKUP(E540,ISTRUZIONI!$A$10:$B$15,2)</f>
        <v>-</v>
      </c>
      <c r="G540" s="9"/>
      <c r="H540" s="58"/>
      <c r="I540" s="58"/>
      <c r="J540" s="28">
        <f t="shared" si="217"/>
        <v>0</v>
      </c>
      <c r="K540" s="28" t="str">
        <f t="shared" si="242"/>
        <v>Compilare anagrafica</v>
      </c>
      <c r="L540" s="5"/>
      <c r="M540" s="31">
        <f t="shared" si="218"/>
        <v>0</v>
      </c>
      <c r="N540">
        <f t="shared" si="219"/>
        <v>0</v>
      </c>
      <c r="O540">
        <f t="shared" si="220"/>
        <v>0</v>
      </c>
      <c r="P540">
        <f t="shared" si="221"/>
        <v>0</v>
      </c>
      <c r="Q540">
        <f t="shared" si="222"/>
        <v>0</v>
      </c>
      <c r="R540">
        <f t="shared" si="223"/>
        <v>0</v>
      </c>
      <c r="S540">
        <f t="shared" si="224"/>
        <v>0</v>
      </c>
      <c r="T540">
        <f t="shared" si="225"/>
        <v>0</v>
      </c>
      <c r="U540">
        <f t="shared" si="226"/>
        <v>0</v>
      </c>
      <c r="V540">
        <f t="shared" si="227"/>
        <v>0</v>
      </c>
      <c r="W540">
        <f t="shared" si="228"/>
        <v>0</v>
      </c>
      <c r="X540">
        <f t="shared" si="229"/>
        <v>0</v>
      </c>
      <c r="Y540" s="29">
        <f t="shared" si="230"/>
        <v>0</v>
      </c>
      <c r="Z540" s="29">
        <f t="shared" si="231"/>
        <v>0</v>
      </c>
      <c r="AA540" s="29">
        <f t="shared" si="232"/>
        <v>0</v>
      </c>
      <c r="AB540" s="29">
        <f t="shared" si="233"/>
        <v>0</v>
      </c>
      <c r="AC540" s="29">
        <f t="shared" si="234"/>
        <v>0</v>
      </c>
      <c r="AD540" s="29">
        <f t="shared" si="235"/>
        <v>0</v>
      </c>
      <c r="AE540" s="29">
        <f t="shared" si="236"/>
        <v>0</v>
      </c>
      <c r="AF540" s="29">
        <f t="shared" si="237"/>
        <v>0</v>
      </c>
      <c r="AG540" s="29">
        <f t="shared" si="238"/>
        <v>0</v>
      </c>
      <c r="AH540" s="29">
        <f t="shared" si="239"/>
        <v>0</v>
      </c>
      <c r="AI540" s="29">
        <f t="shared" si="240"/>
        <v>0</v>
      </c>
      <c r="AJ540" s="29">
        <f t="shared" si="241"/>
        <v>0</v>
      </c>
    </row>
    <row r="541" spans="1:36" ht="15.75" x14ac:dyDescent="0.25">
      <c r="A541" s="40" t="str">
        <f t="shared" si="243"/>
        <v>ZERO</v>
      </c>
      <c r="B541" s="40"/>
      <c r="C541" s="51" t="s">
        <v>32</v>
      </c>
      <c r="D541" s="10"/>
      <c r="E541" s="52" t="s">
        <v>32</v>
      </c>
      <c r="F541" s="53" t="str">
        <f>VLOOKUP(E541,ISTRUZIONI!$A$10:$B$15,2)</f>
        <v>-</v>
      </c>
      <c r="G541" s="9"/>
      <c r="H541" s="58"/>
      <c r="I541" s="58"/>
      <c r="J541" s="28">
        <f t="shared" si="217"/>
        <v>0</v>
      </c>
      <c r="K541" s="28" t="str">
        <f t="shared" si="242"/>
        <v>Compilare anagrafica</v>
      </c>
      <c r="L541" s="5"/>
      <c r="M541" s="31">
        <f t="shared" si="218"/>
        <v>0</v>
      </c>
      <c r="N541">
        <f t="shared" si="219"/>
        <v>0</v>
      </c>
      <c r="O541">
        <f t="shared" si="220"/>
        <v>0</v>
      </c>
      <c r="P541">
        <f t="shared" si="221"/>
        <v>0</v>
      </c>
      <c r="Q541">
        <f t="shared" si="222"/>
        <v>0</v>
      </c>
      <c r="R541">
        <f t="shared" si="223"/>
        <v>0</v>
      </c>
      <c r="S541">
        <f t="shared" si="224"/>
        <v>0</v>
      </c>
      <c r="T541">
        <f t="shared" si="225"/>
        <v>0</v>
      </c>
      <c r="U541">
        <f t="shared" si="226"/>
        <v>0</v>
      </c>
      <c r="V541">
        <f t="shared" si="227"/>
        <v>0</v>
      </c>
      <c r="W541">
        <f t="shared" si="228"/>
        <v>0</v>
      </c>
      <c r="X541">
        <f t="shared" si="229"/>
        <v>0</v>
      </c>
      <c r="Y541" s="29">
        <f t="shared" si="230"/>
        <v>0</v>
      </c>
      <c r="Z541" s="29">
        <f t="shared" si="231"/>
        <v>0</v>
      </c>
      <c r="AA541" s="29">
        <f t="shared" si="232"/>
        <v>0</v>
      </c>
      <c r="AB541" s="29">
        <f t="shared" si="233"/>
        <v>0</v>
      </c>
      <c r="AC541" s="29">
        <f t="shared" si="234"/>
        <v>0</v>
      </c>
      <c r="AD541" s="29">
        <f t="shared" si="235"/>
        <v>0</v>
      </c>
      <c r="AE541" s="29">
        <f t="shared" si="236"/>
        <v>0</v>
      </c>
      <c r="AF541" s="29">
        <f t="shared" si="237"/>
        <v>0</v>
      </c>
      <c r="AG541" s="29">
        <f t="shared" si="238"/>
        <v>0</v>
      </c>
      <c r="AH541" s="29">
        <f t="shared" si="239"/>
        <v>0</v>
      </c>
      <c r="AI541" s="29">
        <f t="shared" si="240"/>
        <v>0</v>
      </c>
      <c r="AJ541" s="29">
        <f t="shared" si="241"/>
        <v>0</v>
      </c>
    </row>
    <row r="542" spans="1:36" ht="15.75" x14ac:dyDescent="0.25">
      <c r="A542" s="40" t="str">
        <f t="shared" si="243"/>
        <v>ZERO</v>
      </c>
      <c r="B542" s="40"/>
      <c r="C542" s="51" t="s">
        <v>32</v>
      </c>
      <c r="D542" s="10"/>
      <c r="E542" s="52" t="s">
        <v>32</v>
      </c>
      <c r="F542" s="53" t="str">
        <f>VLOOKUP(E542,ISTRUZIONI!$A$10:$B$15,2)</f>
        <v>-</v>
      </c>
      <c r="G542" s="9"/>
      <c r="H542" s="58"/>
      <c r="I542" s="58"/>
      <c r="J542" s="28">
        <f t="shared" si="217"/>
        <v>0</v>
      </c>
      <c r="K542" s="28" t="str">
        <f t="shared" si="242"/>
        <v>Compilare anagrafica</v>
      </c>
      <c r="L542" s="5"/>
      <c r="M542" s="31">
        <f t="shared" si="218"/>
        <v>0</v>
      </c>
      <c r="N542">
        <f t="shared" si="219"/>
        <v>0</v>
      </c>
      <c r="O542">
        <f t="shared" si="220"/>
        <v>0</v>
      </c>
      <c r="P542">
        <f t="shared" si="221"/>
        <v>0</v>
      </c>
      <c r="Q542">
        <f t="shared" si="222"/>
        <v>0</v>
      </c>
      <c r="R542">
        <f t="shared" si="223"/>
        <v>0</v>
      </c>
      <c r="S542">
        <f t="shared" si="224"/>
        <v>0</v>
      </c>
      <c r="T542">
        <f t="shared" si="225"/>
        <v>0</v>
      </c>
      <c r="U542">
        <f t="shared" si="226"/>
        <v>0</v>
      </c>
      <c r="V542">
        <f t="shared" si="227"/>
        <v>0</v>
      </c>
      <c r="W542">
        <f t="shared" si="228"/>
        <v>0</v>
      </c>
      <c r="X542">
        <f t="shared" si="229"/>
        <v>0</v>
      </c>
      <c r="Y542" s="29">
        <f t="shared" si="230"/>
        <v>0</v>
      </c>
      <c r="Z542" s="29">
        <f t="shared" si="231"/>
        <v>0</v>
      </c>
      <c r="AA542" s="29">
        <f t="shared" si="232"/>
        <v>0</v>
      </c>
      <c r="AB542" s="29">
        <f t="shared" si="233"/>
        <v>0</v>
      </c>
      <c r="AC542" s="29">
        <f t="shared" si="234"/>
        <v>0</v>
      </c>
      <c r="AD542" s="29">
        <f t="shared" si="235"/>
        <v>0</v>
      </c>
      <c r="AE542" s="29">
        <f t="shared" si="236"/>
        <v>0</v>
      </c>
      <c r="AF542" s="29">
        <f t="shared" si="237"/>
        <v>0</v>
      </c>
      <c r="AG542" s="29">
        <f t="shared" si="238"/>
        <v>0</v>
      </c>
      <c r="AH542" s="29">
        <f t="shared" si="239"/>
        <v>0</v>
      </c>
      <c r="AI542" s="29">
        <f t="shared" si="240"/>
        <v>0</v>
      </c>
      <c r="AJ542" s="29">
        <f t="shared" si="241"/>
        <v>0</v>
      </c>
    </row>
    <row r="543" spans="1:36" ht="15.75" x14ac:dyDescent="0.25">
      <c r="A543" s="40" t="str">
        <f t="shared" si="243"/>
        <v>ZERO</v>
      </c>
      <c r="B543" s="40"/>
      <c r="C543" s="51" t="s">
        <v>32</v>
      </c>
      <c r="D543" s="10"/>
      <c r="E543" s="52" t="s">
        <v>32</v>
      </c>
      <c r="F543" s="53" t="str">
        <f>VLOOKUP(E543,ISTRUZIONI!$A$10:$B$15,2)</f>
        <v>-</v>
      </c>
      <c r="G543" s="9"/>
      <c r="H543" s="58"/>
      <c r="I543" s="58"/>
      <c r="J543" s="28">
        <f t="shared" si="217"/>
        <v>0</v>
      </c>
      <c r="K543" s="28" t="str">
        <f t="shared" si="242"/>
        <v>Compilare anagrafica</v>
      </c>
      <c r="L543" s="5"/>
      <c r="M543" s="31">
        <f t="shared" si="218"/>
        <v>0</v>
      </c>
      <c r="N543">
        <f t="shared" si="219"/>
        <v>0</v>
      </c>
      <c r="O543">
        <f t="shared" si="220"/>
        <v>0</v>
      </c>
      <c r="P543">
        <f t="shared" si="221"/>
        <v>0</v>
      </c>
      <c r="Q543">
        <f t="shared" si="222"/>
        <v>0</v>
      </c>
      <c r="R543">
        <f t="shared" si="223"/>
        <v>0</v>
      </c>
      <c r="S543">
        <f t="shared" si="224"/>
        <v>0</v>
      </c>
      <c r="T543">
        <f t="shared" si="225"/>
        <v>0</v>
      </c>
      <c r="U543">
        <f t="shared" si="226"/>
        <v>0</v>
      </c>
      <c r="V543">
        <f t="shared" si="227"/>
        <v>0</v>
      </c>
      <c r="W543">
        <f t="shared" si="228"/>
        <v>0</v>
      </c>
      <c r="X543">
        <f t="shared" si="229"/>
        <v>0</v>
      </c>
      <c r="Y543" s="29">
        <f t="shared" si="230"/>
        <v>0</v>
      </c>
      <c r="Z543" s="29">
        <f t="shared" si="231"/>
        <v>0</v>
      </c>
      <c r="AA543" s="29">
        <f t="shared" si="232"/>
        <v>0</v>
      </c>
      <c r="AB543" s="29">
        <f t="shared" si="233"/>
        <v>0</v>
      </c>
      <c r="AC543" s="29">
        <f t="shared" si="234"/>
        <v>0</v>
      </c>
      <c r="AD543" s="29">
        <f t="shared" si="235"/>
        <v>0</v>
      </c>
      <c r="AE543" s="29">
        <f t="shared" si="236"/>
        <v>0</v>
      </c>
      <c r="AF543" s="29">
        <f t="shared" si="237"/>
        <v>0</v>
      </c>
      <c r="AG543" s="29">
        <f t="shared" si="238"/>
        <v>0</v>
      </c>
      <c r="AH543" s="29">
        <f t="shared" si="239"/>
        <v>0</v>
      </c>
      <c r="AI543" s="29">
        <f t="shared" si="240"/>
        <v>0</v>
      </c>
      <c r="AJ543" s="29">
        <f t="shared" si="241"/>
        <v>0</v>
      </c>
    </row>
    <row r="544" spans="1:36" ht="15.75" x14ac:dyDescent="0.25">
      <c r="A544" s="40" t="str">
        <f t="shared" si="243"/>
        <v>ZERO</v>
      </c>
      <c r="B544" s="40"/>
      <c r="C544" s="51" t="s">
        <v>32</v>
      </c>
      <c r="D544" s="10"/>
      <c r="E544" s="52" t="s">
        <v>32</v>
      </c>
      <c r="F544" s="53" t="str">
        <f>VLOOKUP(E544,ISTRUZIONI!$A$10:$B$15,2)</f>
        <v>-</v>
      </c>
      <c r="G544" s="9"/>
      <c r="H544" s="58"/>
      <c r="I544" s="58"/>
      <c r="J544" s="28">
        <f t="shared" si="217"/>
        <v>0</v>
      </c>
      <c r="K544" s="28" t="str">
        <f t="shared" si="242"/>
        <v>Compilare anagrafica</v>
      </c>
      <c r="L544" s="5"/>
      <c r="M544" s="31">
        <f t="shared" si="218"/>
        <v>0</v>
      </c>
      <c r="N544">
        <f t="shared" si="219"/>
        <v>0</v>
      </c>
      <c r="O544">
        <f t="shared" si="220"/>
        <v>0</v>
      </c>
      <c r="P544">
        <f t="shared" si="221"/>
        <v>0</v>
      </c>
      <c r="Q544">
        <f t="shared" si="222"/>
        <v>0</v>
      </c>
      <c r="R544">
        <f t="shared" si="223"/>
        <v>0</v>
      </c>
      <c r="S544">
        <f t="shared" si="224"/>
        <v>0</v>
      </c>
      <c r="T544">
        <f t="shared" si="225"/>
        <v>0</v>
      </c>
      <c r="U544">
        <f t="shared" si="226"/>
        <v>0</v>
      </c>
      <c r="V544">
        <f t="shared" si="227"/>
        <v>0</v>
      </c>
      <c r="W544">
        <f t="shared" si="228"/>
        <v>0</v>
      </c>
      <c r="X544">
        <f t="shared" si="229"/>
        <v>0</v>
      </c>
      <c r="Y544" s="29">
        <f t="shared" si="230"/>
        <v>0</v>
      </c>
      <c r="Z544" s="29">
        <f t="shared" si="231"/>
        <v>0</v>
      </c>
      <c r="AA544" s="29">
        <f t="shared" si="232"/>
        <v>0</v>
      </c>
      <c r="AB544" s="29">
        <f t="shared" si="233"/>
        <v>0</v>
      </c>
      <c r="AC544" s="29">
        <f t="shared" si="234"/>
        <v>0</v>
      </c>
      <c r="AD544" s="29">
        <f t="shared" si="235"/>
        <v>0</v>
      </c>
      <c r="AE544" s="29">
        <f t="shared" si="236"/>
        <v>0</v>
      </c>
      <c r="AF544" s="29">
        <f t="shared" si="237"/>
        <v>0</v>
      </c>
      <c r="AG544" s="29">
        <f t="shared" si="238"/>
        <v>0</v>
      </c>
      <c r="AH544" s="29">
        <f t="shared" si="239"/>
        <v>0</v>
      </c>
      <c r="AI544" s="29">
        <f t="shared" si="240"/>
        <v>0</v>
      </c>
      <c r="AJ544" s="29">
        <f t="shared" si="241"/>
        <v>0</v>
      </c>
    </row>
    <row r="545" spans="1:36" ht="15.75" x14ac:dyDescent="0.25">
      <c r="A545" s="40" t="str">
        <f t="shared" si="243"/>
        <v>ZERO</v>
      </c>
      <c r="B545" s="40"/>
      <c r="C545" s="51" t="s">
        <v>32</v>
      </c>
      <c r="D545" s="10"/>
      <c r="E545" s="52" t="s">
        <v>32</v>
      </c>
      <c r="F545" s="53" t="str">
        <f>VLOOKUP(E545,ISTRUZIONI!$A$10:$B$15,2)</f>
        <v>-</v>
      </c>
      <c r="G545" s="9"/>
      <c r="H545" s="58"/>
      <c r="I545" s="58"/>
      <c r="J545" s="28">
        <f t="shared" si="217"/>
        <v>0</v>
      </c>
      <c r="K545" s="28" t="str">
        <f t="shared" si="242"/>
        <v>Compilare anagrafica</v>
      </c>
      <c r="L545" s="5"/>
      <c r="M545" s="31">
        <f t="shared" si="218"/>
        <v>0</v>
      </c>
      <c r="N545">
        <f t="shared" si="219"/>
        <v>0</v>
      </c>
      <c r="O545">
        <f t="shared" si="220"/>
        <v>0</v>
      </c>
      <c r="P545">
        <f t="shared" si="221"/>
        <v>0</v>
      </c>
      <c r="Q545">
        <f t="shared" si="222"/>
        <v>0</v>
      </c>
      <c r="R545">
        <f t="shared" si="223"/>
        <v>0</v>
      </c>
      <c r="S545">
        <f t="shared" si="224"/>
        <v>0</v>
      </c>
      <c r="T545">
        <f t="shared" si="225"/>
        <v>0</v>
      </c>
      <c r="U545">
        <f t="shared" si="226"/>
        <v>0</v>
      </c>
      <c r="V545">
        <f t="shared" si="227"/>
        <v>0</v>
      </c>
      <c r="W545">
        <f t="shared" si="228"/>
        <v>0</v>
      </c>
      <c r="X545">
        <f t="shared" si="229"/>
        <v>0</v>
      </c>
      <c r="Y545" s="29">
        <f t="shared" si="230"/>
        <v>0</v>
      </c>
      <c r="Z545" s="29">
        <f t="shared" si="231"/>
        <v>0</v>
      </c>
      <c r="AA545" s="29">
        <f t="shared" si="232"/>
        <v>0</v>
      </c>
      <c r="AB545" s="29">
        <f t="shared" si="233"/>
        <v>0</v>
      </c>
      <c r="AC545" s="29">
        <f t="shared" si="234"/>
        <v>0</v>
      </c>
      <c r="AD545" s="29">
        <f t="shared" si="235"/>
        <v>0</v>
      </c>
      <c r="AE545" s="29">
        <f t="shared" si="236"/>
        <v>0</v>
      </c>
      <c r="AF545" s="29">
        <f t="shared" si="237"/>
        <v>0</v>
      </c>
      <c r="AG545" s="29">
        <f t="shared" si="238"/>
        <v>0</v>
      </c>
      <c r="AH545" s="29">
        <f t="shared" si="239"/>
        <v>0</v>
      </c>
      <c r="AI545" s="29">
        <f t="shared" si="240"/>
        <v>0</v>
      </c>
      <c r="AJ545" s="29">
        <f t="shared" si="241"/>
        <v>0</v>
      </c>
    </row>
    <row r="546" spans="1:36" ht="15.75" x14ac:dyDescent="0.25">
      <c r="A546" s="40" t="str">
        <f t="shared" si="243"/>
        <v>ZERO</v>
      </c>
      <c r="B546" s="40"/>
      <c r="C546" s="51" t="s">
        <v>32</v>
      </c>
      <c r="D546" s="10"/>
      <c r="E546" s="52" t="s">
        <v>32</v>
      </c>
      <c r="F546" s="53" t="str">
        <f>VLOOKUP(E546,ISTRUZIONI!$A$10:$B$15,2)</f>
        <v>-</v>
      </c>
      <c r="G546" s="9"/>
      <c r="H546" s="58"/>
      <c r="I546" s="58"/>
      <c r="J546" s="28">
        <f t="shared" si="217"/>
        <v>0</v>
      </c>
      <c r="K546" s="28" t="str">
        <f t="shared" si="242"/>
        <v>Compilare anagrafica</v>
      </c>
      <c r="L546" s="5"/>
      <c r="M546" s="31">
        <f t="shared" si="218"/>
        <v>0</v>
      </c>
      <c r="N546">
        <f t="shared" si="219"/>
        <v>0</v>
      </c>
      <c r="O546">
        <f t="shared" si="220"/>
        <v>0</v>
      </c>
      <c r="P546">
        <f t="shared" si="221"/>
        <v>0</v>
      </c>
      <c r="Q546">
        <f t="shared" si="222"/>
        <v>0</v>
      </c>
      <c r="R546">
        <f t="shared" si="223"/>
        <v>0</v>
      </c>
      <c r="S546">
        <f t="shared" si="224"/>
        <v>0</v>
      </c>
      <c r="T546">
        <f t="shared" si="225"/>
        <v>0</v>
      </c>
      <c r="U546">
        <f t="shared" si="226"/>
        <v>0</v>
      </c>
      <c r="V546">
        <f t="shared" si="227"/>
        <v>0</v>
      </c>
      <c r="W546">
        <f t="shared" si="228"/>
        <v>0</v>
      </c>
      <c r="X546">
        <f t="shared" si="229"/>
        <v>0</v>
      </c>
      <c r="Y546" s="29">
        <f t="shared" si="230"/>
        <v>0</v>
      </c>
      <c r="Z546" s="29">
        <f t="shared" si="231"/>
        <v>0</v>
      </c>
      <c r="AA546" s="29">
        <f t="shared" si="232"/>
        <v>0</v>
      </c>
      <c r="AB546" s="29">
        <f t="shared" si="233"/>
        <v>0</v>
      </c>
      <c r="AC546" s="29">
        <f t="shared" si="234"/>
        <v>0</v>
      </c>
      <c r="AD546" s="29">
        <f t="shared" si="235"/>
        <v>0</v>
      </c>
      <c r="AE546" s="29">
        <f t="shared" si="236"/>
        <v>0</v>
      </c>
      <c r="AF546" s="29">
        <f t="shared" si="237"/>
        <v>0</v>
      </c>
      <c r="AG546" s="29">
        <f t="shared" si="238"/>
        <v>0</v>
      </c>
      <c r="AH546" s="29">
        <f t="shared" si="239"/>
        <v>0</v>
      </c>
      <c r="AI546" s="29">
        <f t="shared" si="240"/>
        <v>0</v>
      </c>
      <c r="AJ546" s="29">
        <f t="shared" si="241"/>
        <v>0</v>
      </c>
    </row>
    <row r="547" spans="1:36" ht="15.75" x14ac:dyDescent="0.25">
      <c r="A547" s="40" t="str">
        <f t="shared" si="243"/>
        <v>ZERO</v>
      </c>
      <c r="B547" s="40"/>
      <c r="C547" s="51" t="s">
        <v>32</v>
      </c>
      <c r="D547" s="10"/>
      <c r="E547" s="52" t="s">
        <v>32</v>
      </c>
      <c r="F547" s="53" t="str">
        <f>VLOOKUP(E547,ISTRUZIONI!$A$10:$B$15,2)</f>
        <v>-</v>
      </c>
      <c r="G547" s="9"/>
      <c r="H547" s="58"/>
      <c r="I547" s="58"/>
      <c r="J547" s="28">
        <f t="shared" si="217"/>
        <v>0</v>
      </c>
      <c r="K547" s="28" t="str">
        <f t="shared" si="242"/>
        <v>Compilare anagrafica</v>
      </c>
      <c r="L547" s="5"/>
      <c r="M547" s="31">
        <f t="shared" si="218"/>
        <v>0</v>
      </c>
      <c r="N547">
        <f t="shared" si="219"/>
        <v>0</v>
      </c>
      <c r="O547">
        <f t="shared" si="220"/>
        <v>0</v>
      </c>
      <c r="P547">
        <f t="shared" si="221"/>
        <v>0</v>
      </c>
      <c r="Q547">
        <f t="shared" si="222"/>
        <v>0</v>
      </c>
      <c r="R547">
        <f t="shared" si="223"/>
        <v>0</v>
      </c>
      <c r="S547">
        <f t="shared" si="224"/>
        <v>0</v>
      </c>
      <c r="T547">
        <f t="shared" si="225"/>
        <v>0</v>
      </c>
      <c r="U547">
        <f t="shared" si="226"/>
        <v>0</v>
      </c>
      <c r="V547">
        <f t="shared" si="227"/>
        <v>0</v>
      </c>
      <c r="W547">
        <f t="shared" si="228"/>
        <v>0</v>
      </c>
      <c r="X547">
        <f t="shared" si="229"/>
        <v>0</v>
      </c>
      <c r="Y547" s="29">
        <f t="shared" si="230"/>
        <v>0</v>
      </c>
      <c r="Z547" s="29">
        <f t="shared" si="231"/>
        <v>0</v>
      </c>
      <c r="AA547" s="29">
        <f t="shared" si="232"/>
        <v>0</v>
      </c>
      <c r="AB547" s="29">
        <f t="shared" si="233"/>
        <v>0</v>
      </c>
      <c r="AC547" s="29">
        <f t="shared" si="234"/>
        <v>0</v>
      </c>
      <c r="AD547" s="29">
        <f t="shared" si="235"/>
        <v>0</v>
      </c>
      <c r="AE547" s="29">
        <f t="shared" si="236"/>
        <v>0</v>
      </c>
      <c r="AF547" s="29">
        <f t="shared" si="237"/>
        <v>0</v>
      </c>
      <c r="AG547" s="29">
        <f t="shared" si="238"/>
        <v>0</v>
      </c>
      <c r="AH547" s="29">
        <f t="shared" si="239"/>
        <v>0</v>
      </c>
      <c r="AI547" s="29">
        <f t="shared" si="240"/>
        <v>0</v>
      </c>
      <c r="AJ547" s="29">
        <f t="shared" si="241"/>
        <v>0</v>
      </c>
    </row>
    <row r="548" spans="1:36" ht="15.75" x14ac:dyDescent="0.25">
      <c r="A548" s="40" t="str">
        <f t="shared" si="243"/>
        <v>ZERO</v>
      </c>
      <c r="B548" s="40"/>
      <c r="C548" s="51" t="s">
        <v>32</v>
      </c>
      <c r="D548" s="10"/>
      <c r="E548" s="52" t="s">
        <v>32</v>
      </c>
      <c r="F548" s="53" t="str">
        <f>VLOOKUP(E548,ISTRUZIONI!$A$10:$B$15,2)</f>
        <v>-</v>
      </c>
      <c r="G548" s="9"/>
      <c r="H548" s="58"/>
      <c r="I548" s="58"/>
      <c r="J548" s="28">
        <f t="shared" si="217"/>
        <v>0</v>
      </c>
      <c r="K548" s="28" t="str">
        <f t="shared" si="242"/>
        <v>Compilare anagrafica</v>
      </c>
      <c r="L548" s="5"/>
      <c r="M548" s="31">
        <f t="shared" si="218"/>
        <v>0</v>
      </c>
      <c r="N548">
        <f t="shared" si="219"/>
        <v>0</v>
      </c>
      <c r="O548">
        <f t="shared" si="220"/>
        <v>0</v>
      </c>
      <c r="P548">
        <f t="shared" si="221"/>
        <v>0</v>
      </c>
      <c r="Q548">
        <f t="shared" si="222"/>
        <v>0</v>
      </c>
      <c r="R548">
        <f t="shared" si="223"/>
        <v>0</v>
      </c>
      <c r="S548">
        <f t="shared" si="224"/>
        <v>0</v>
      </c>
      <c r="T548">
        <f t="shared" si="225"/>
        <v>0</v>
      </c>
      <c r="U548">
        <f t="shared" si="226"/>
        <v>0</v>
      </c>
      <c r="V548">
        <f t="shared" si="227"/>
        <v>0</v>
      </c>
      <c r="W548">
        <f t="shared" si="228"/>
        <v>0</v>
      </c>
      <c r="X548">
        <f t="shared" si="229"/>
        <v>0</v>
      </c>
      <c r="Y548" s="29">
        <f t="shared" si="230"/>
        <v>0</v>
      </c>
      <c r="Z548" s="29">
        <f t="shared" si="231"/>
        <v>0</v>
      </c>
      <c r="AA548" s="29">
        <f t="shared" si="232"/>
        <v>0</v>
      </c>
      <c r="AB548" s="29">
        <f t="shared" si="233"/>
        <v>0</v>
      </c>
      <c r="AC548" s="29">
        <f t="shared" si="234"/>
        <v>0</v>
      </c>
      <c r="AD548" s="29">
        <f t="shared" si="235"/>
        <v>0</v>
      </c>
      <c r="AE548" s="29">
        <f t="shared" si="236"/>
        <v>0</v>
      </c>
      <c r="AF548" s="29">
        <f t="shared" si="237"/>
        <v>0</v>
      </c>
      <c r="AG548" s="29">
        <f t="shared" si="238"/>
        <v>0</v>
      </c>
      <c r="AH548" s="29">
        <f t="shared" si="239"/>
        <v>0</v>
      </c>
      <c r="AI548" s="29">
        <f t="shared" si="240"/>
        <v>0</v>
      </c>
      <c r="AJ548" s="29">
        <f t="shared" si="241"/>
        <v>0</v>
      </c>
    </row>
    <row r="549" spans="1:36" ht="15.75" x14ac:dyDescent="0.25">
      <c r="A549" s="40" t="str">
        <f t="shared" si="243"/>
        <v>ZERO</v>
      </c>
      <c r="B549" s="40"/>
      <c r="C549" s="51" t="s">
        <v>32</v>
      </c>
      <c r="D549" s="10"/>
      <c r="E549" s="52" t="s">
        <v>32</v>
      </c>
      <c r="F549" s="53" t="str">
        <f>VLOOKUP(E549,ISTRUZIONI!$A$10:$B$15,2)</f>
        <v>-</v>
      </c>
      <c r="G549" s="9"/>
      <c r="H549" s="58"/>
      <c r="I549" s="58"/>
      <c r="J549" s="28">
        <f t="shared" si="217"/>
        <v>0</v>
      </c>
      <c r="K549" s="28" t="str">
        <f t="shared" si="242"/>
        <v>Compilare anagrafica</v>
      </c>
      <c r="L549" s="5"/>
      <c r="M549" s="31">
        <f t="shared" si="218"/>
        <v>0</v>
      </c>
      <c r="N549">
        <f t="shared" si="219"/>
        <v>0</v>
      </c>
      <c r="O549">
        <f t="shared" si="220"/>
        <v>0</v>
      </c>
      <c r="P549">
        <f t="shared" si="221"/>
        <v>0</v>
      </c>
      <c r="Q549">
        <f t="shared" si="222"/>
        <v>0</v>
      </c>
      <c r="R549">
        <f t="shared" si="223"/>
        <v>0</v>
      </c>
      <c r="S549">
        <f t="shared" si="224"/>
        <v>0</v>
      </c>
      <c r="T549">
        <f t="shared" si="225"/>
        <v>0</v>
      </c>
      <c r="U549">
        <f t="shared" si="226"/>
        <v>0</v>
      </c>
      <c r="V549">
        <f t="shared" si="227"/>
        <v>0</v>
      </c>
      <c r="W549">
        <f t="shared" si="228"/>
        <v>0</v>
      </c>
      <c r="X549">
        <f t="shared" si="229"/>
        <v>0</v>
      </c>
      <c r="Y549" s="29">
        <f t="shared" si="230"/>
        <v>0</v>
      </c>
      <c r="Z549" s="29">
        <f t="shared" si="231"/>
        <v>0</v>
      </c>
      <c r="AA549" s="29">
        <f t="shared" si="232"/>
        <v>0</v>
      </c>
      <c r="AB549" s="29">
        <f t="shared" si="233"/>
        <v>0</v>
      </c>
      <c r="AC549" s="29">
        <f t="shared" si="234"/>
        <v>0</v>
      </c>
      <c r="AD549" s="29">
        <f t="shared" si="235"/>
        <v>0</v>
      </c>
      <c r="AE549" s="29">
        <f t="shared" si="236"/>
        <v>0</v>
      </c>
      <c r="AF549" s="29">
        <f t="shared" si="237"/>
        <v>0</v>
      </c>
      <c r="AG549" s="29">
        <f t="shared" si="238"/>
        <v>0</v>
      </c>
      <c r="AH549" s="29">
        <f t="shared" si="239"/>
        <v>0</v>
      </c>
      <c r="AI549" s="29">
        <f t="shared" si="240"/>
        <v>0</v>
      </c>
      <c r="AJ549" s="29">
        <f t="shared" si="241"/>
        <v>0</v>
      </c>
    </row>
    <row r="550" spans="1:36" ht="15.75" x14ac:dyDescent="0.25">
      <c r="A550" s="40" t="str">
        <f t="shared" si="243"/>
        <v>ZERO</v>
      </c>
      <c r="B550" s="40"/>
      <c r="C550" s="51" t="s">
        <v>32</v>
      </c>
      <c r="D550" s="10"/>
      <c r="E550" s="52" t="s">
        <v>32</v>
      </c>
      <c r="F550" s="53" t="str">
        <f>VLOOKUP(E550,ISTRUZIONI!$A$10:$B$15,2)</f>
        <v>-</v>
      </c>
      <c r="G550" s="9"/>
      <c r="H550" s="58"/>
      <c r="I550" s="58"/>
      <c r="J550" s="28">
        <f t="shared" si="217"/>
        <v>0</v>
      </c>
      <c r="K550" s="28" t="str">
        <f t="shared" si="242"/>
        <v>Compilare anagrafica</v>
      </c>
      <c r="L550" s="5"/>
      <c r="M550" s="31">
        <f t="shared" si="218"/>
        <v>0</v>
      </c>
      <c r="N550">
        <f t="shared" si="219"/>
        <v>0</v>
      </c>
      <c r="O550">
        <f t="shared" si="220"/>
        <v>0</v>
      </c>
      <c r="P550">
        <f t="shared" si="221"/>
        <v>0</v>
      </c>
      <c r="Q550">
        <f t="shared" si="222"/>
        <v>0</v>
      </c>
      <c r="R550">
        <f t="shared" si="223"/>
        <v>0</v>
      </c>
      <c r="S550">
        <f t="shared" si="224"/>
        <v>0</v>
      </c>
      <c r="T550">
        <f t="shared" si="225"/>
        <v>0</v>
      </c>
      <c r="U550">
        <f t="shared" si="226"/>
        <v>0</v>
      </c>
      <c r="V550">
        <f t="shared" si="227"/>
        <v>0</v>
      </c>
      <c r="W550">
        <f t="shared" si="228"/>
        <v>0</v>
      </c>
      <c r="X550">
        <f t="shared" si="229"/>
        <v>0</v>
      </c>
      <c r="Y550" s="29">
        <f t="shared" si="230"/>
        <v>0</v>
      </c>
      <c r="Z550" s="29">
        <f t="shared" si="231"/>
        <v>0</v>
      </c>
      <c r="AA550" s="29">
        <f t="shared" si="232"/>
        <v>0</v>
      </c>
      <c r="AB550" s="29">
        <f t="shared" si="233"/>
        <v>0</v>
      </c>
      <c r="AC550" s="29">
        <f t="shared" si="234"/>
        <v>0</v>
      </c>
      <c r="AD550" s="29">
        <f t="shared" si="235"/>
        <v>0</v>
      </c>
      <c r="AE550" s="29">
        <f t="shared" si="236"/>
        <v>0</v>
      </c>
      <c r="AF550" s="29">
        <f t="shared" si="237"/>
        <v>0</v>
      </c>
      <c r="AG550" s="29">
        <f t="shared" si="238"/>
        <v>0</v>
      </c>
      <c r="AH550" s="29">
        <f t="shared" si="239"/>
        <v>0</v>
      </c>
      <c r="AI550" s="29">
        <f t="shared" si="240"/>
        <v>0</v>
      </c>
      <c r="AJ550" s="29">
        <f t="shared" si="241"/>
        <v>0</v>
      </c>
    </row>
    <row r="551" spans="1:36" ht="15.75" x14ac:dyDescent="0.25">
      <c r="A551" s="40" t="str">
        <f t="shared" si="243"/>
        <v>ZERO</v>
      </c>
      <c r="B551" s="40"/>
      <c r="C551" s="51" t="s">
        <v>32</v>
      </c>
      <c r="D551" s="10"/>
      <c r="E551" s="52" t="s">
        <v>32</v>
      </c>
      <c r="F551" s="53" t="str">
        <f>VLOOKUP(E551,ISTRUZIONI!$A$10:$B$15,2)</f>
        <v>-</v>
      </c>
      <c r="G551" s="9"/>
      <c r="H551" s="58"/>
      <c r="I551" s="58"/>
      <c r="J551" s="28">
        <f t="shared" si="217"/>
        <v>0</v>
      </c>
      <c r="K551" s="28" t="str">
        <f t="shared" si="242"/>
        <v>Compilare anagrafica</v>
      </c>
      <c r="L551" s="5"/>
      <c r="M551" s="31">
        <f t="shared" si="218"/>
        <v>0</v>
      </c>
      <c r="N551">
        <f t="shared" si="219"/>
        <v>0</v>
      </c>
      <c r="O551">
        <f t="shared" si="220"/>
        <v>0</v>
      </c>
      <c r="P551">
        <f t="shared" si="221"/>
        <v>0</v>
      </c>
      <c r="Q551">
        <f t="shared" si="222"/>
        <v>0</v>
      </c>
      <c r="R551">
        <f t="shared" si="223"/>
        <v>0</v>
      </c>
      <c r="S551">
        <f t="shared" si="224"/>
        <v>0</v>
      </c>
      <c r="T551">
        <f t="shared" si="225"/>
        <v>0</v>
      </c>
      <c r="U551">
        <f t="shared" si="226"/>
        <v>0</v>
      </c>
      <c r="V551">
        <f t="shared" si="227"/>
        <v>0</v>
      </c>
      <c r="W551">
        <f t="shared" si="228"/>
        <v>0</v>
      </c>
      <c r="X551">
        <f t="shared" si="229"/>
        <v>0</v>
      </c>
      <c r="Y551" s="29">
        <f t="shared" si="230"/>
        <v>0</v>
      </c>
      <c r="Z551" s="29">
        <f t="shared" si="231"/>
        <v>0</v>
      </c>
      <c r="AA551" s="29">
        <f t="shared" si="232"/>
        <v>0</v>
      </c>
      <c r="AB551" s="29">
        <f t="shared" si="233"/>
        <v>0</v>
      </c>
      <c r="AC551" s="29">
        <f t="shared" si="234"/>
        <v>0</v>
      </c>
      <c r="AD551" s="29">
        <f t="shared" si="235"/>
        <v>0</v>
      </c>
      <c r="AE551" s="29">
        <f t="shared" si="236"/>
        <v>0</v>
      </c>
      <c r="AF551" s="29">
        <f t="shared" si="237"/>
        <v>0</v>
      </c>
      <c r="AG551" s="29">
        <f t="shared" si="238"/>
        <v>0</v>
      </c>
      <c r="AH551" s="29">
        <f t="shared" si="239"/>
        <v>0</v>
      </c>
      <c r="AI551" s="29">
        <f t="shared" si="240"/>
        <v>0</v>
      </c>
      <c r="AJ551" s="29">
        <f t="shared" si="241"/>
        <v>0</v>
      </c>
    </row>
    <row r="552" spans="1:36" ht="15.75" x14ac:dyDescent="0.25">
      <c r="A552" s="40" t="str">
        <f t="shared" si="243"/>
        <v>ZERO</v>
      </c>
      <c r="B552" s="40"/>
      <c r="C552" s="51" t="s">
        <v>32</v>
      </c>
      <c r="D552" s="10"/>
      <c r="E552" s="52" t="s">
        <v>32</v>
      </c>
      <c r="F552" s="53" t="str">
        <f>VLOOKUP(E552,ISTRUZIONI!$A$10:$B$15,2)</f>
        <v>-</v>
      </c>
      <c r="G552" s="9"/>
      <c r="H552" s="58"/>
      <c r="I552" s="58"/>
      <c r="J552" s="28">
        <f t="shared" si="217"/>
        <v>0</v>
      </c>
      <c r="K552" s="28" t="str">
        <f t="shared" si="242"/>
        <v>Compilare anagrafica</v>
      </c>
      <c r="L552" s="5"/>
      <c r="M552" s="31">
        <f t="shared" si="218"/>
        <v>0</v>
      </c>
      <c r="N552">
        <f t="shared" si="219"/>
        <v>0</v>
      </c>
      <c r="O552">
        <f t="shared" si="220"/>
        <v>0</v>
      </c>
      <c r="P552">
        <f t="shared" si="221"/>
        <v>0</v>
      </c>
      <c r="Q552">
        <f t="shared" si="222"/>
        <v>0</v>
      </c>
      <c r="R552">
        <f t="shared" si="223"/>
        <v>0</v>
      </c>
      <c r="S552">
        <f t="shared" si="224"/>
        <v>0</v>
      </c>
      <c r="T552">
        <f t="shared" si="225"/>
        <v>0</v>
      </c>
      <c r="U552">
        <f t="shared" si="226"/>
        <v>0</v>
      </c>
      <c r="V552">
        <f t="shared" si="227"/>
        <v>0</v>
      </c>
      <c r="W552">
        <f t="shared" si="228"/>
        <v>0</v>
      </c>
      <c r="X552">
        <f t="shared" si="229"/>
        <v>0</v>
      </c>
      <c r="Y552" s="29">
        <f t="shared" si="230"/>
        <v>0</v>
      </c>
      <c r="Z552" s="29">
        <f t="shared" si="231"/>
        <v>0</v>
      </c>
      <c r="AA552" s="29">
        <f t="shared" si="232"/>
        <v>0</v>
      </c>
      <c r="AB552" s="29">
        <f t="shared" si="233"/>
        <v>0</v>
      </c>
      <c r="AC552" s="29">
        <f t="shared" si="234"/>
        <v>0</v>
      </c>
      <c r="AD552" s="29">
        <f t="shared" si="235"/>
        <v>0</v>
      </c>
      <c r="AE552" s="29">
        <f t="shared" si="236"/>
        <v>0</v>
      </c>
      <c r="AF552" s="29">
        <f t="shared" si="237"/>
        <v>0</v>
      </c>
      <c r="AG552" s="29">
        <f t="shared" si="238"/>
        <v>0</v>
      </c>
      <c r="AH552" s="29">
        <f t="shared" si="239"/>
        <v>0</v>
      </c>
      <c r="AI552" s="29">
        <f t="shared" si="240"/>
        <v>0</v>
      </c>
      <c r="AJ552" s="29">
        <f t="shared" si="241"/>
        <v>0</v>
      </c>
    </row>
    <row r="553" spans="1:36" ht="15.75" x14ac:dyDescent="0.25">
      <c r="A553" s="40" t="str">
        <f t="shared" si="243"/>
        <v>ZERO</v>
      </c>
      <c r="B553" s="40"/>
      <c r="C553" s="51" t="s">
        <v>32</v>
      </c>
      <c r="D553" s="10"/>
      <c r="E553" s="52" t="s">
        <v>32</v>
      </c>
      <c r="F553" s="53" t="str">
        <f>VLOOKUP(E553,ISTRUZIONI!$A$10:$B$15,2)</f>
        <v>-</v>
      </c>
      <c r="G553" s="9"/>
      <c r="H553" s="58"/>
      <c r="I553" s="58"/>
      <c r="J553" s="28">
        <f t="shared" si="217"/>
        <v>0</v>
      </c>
      <c r="K553" s="28" t="str">
        <f t="shared" si="242"/>
        <v>Compilare anagrafica</v>
      </c>
      <c r="L553" s="5"/>
      <c r="M553" s="31">
        <f t="shared" si="218"/>
        <v>0</v>
      </c>
      <c r="N553">
        <f t="shared" si="219"/>
        <v>0</v>
      </c>
      <c r="O553">
        <f t="shared" si="220"/>
        <v>0</v>
      </c>
      <c r="P553">
        <f t="shared" si="221"/>
        <v>0</v>
      </c>
      <c r="Q553">
        <f t="shared" si="222"/>
        <v>0</v>
      </c>
      <c r="R553">
        <f t="shared" si="223"/>
        <v>0</v>
      </c>
      <c r="S553">
        <f t="shared" si="224"/>
        <v>0</v>
      </c>
      <c r="T553">
        <f t="shared" si="225"/>
        <v>0</v>
      </c>
      <c r="U553">
        <f t="shared" si="226"/>
        <v>0</v>
      </c>
      <c r="V553">
        <f t="shared" si="227"/>
        <v>0</v>
      </c>
      <c r="W553">
        <f t="shared" si="228"/>
        <v>0</v>
      </c>
      <c r="X553">
        <f t="shared" si="229"/>
        <v>0</v>
      </c>
      <c r="Y553" s="29">
        <f t="shared" si="230"/>
        <v>0</v>
      </c>
      <c r="Z553" s="29">
        <f t="shared" si="231"/>
        <v>0</v>
      </c>
      <c r="AA553" s="29">
        <f t="shared" si="232"/>
        <v>0</v>
      </c>
      <c r="AB553" s="29">
        <f t="shared" si="233"/>
        <v>0</v>
      </c>
      <c r="AC553" s="29">
        <f t="shared" si="234"/>
        <v>0</v>
      </c>
      <c r="AD553" s="29">
        <f t="shared" si="235"/>
        <v>0</v>
      </c>
      <c r="AE553" s="29">
        <f t="shared" si="236"/>
        <v>0</v>
      </c>
      <c r="AF553" s="29">
        <f t="shared" si="237"/>
        <v>0</v>
      </c>
      <c r="AG553" s="29">
        <f t="shared" si="238"/>
        <v>0</v>
      </c>
      <c r="AH553" s="29">
        <f t="shared" si="239"/>
        <v>0</v>
      </c>
      <c r="AI553" s="29">
        <f t="shared" si="240"/>
        <v>0</v>
      </c>
      <c r="AJ553" s="29">
        <f t="shared" si="241"/>
        <v>0</v>
      </c>
    </row>
    <row r="554" spans="1:36" ht="15.75" x14ac:dyDescent="0.25">
      <c r="A554" s="40" t="str">
        <f t="shared" si="243"/>
        <v>ZERO</v>
      </c>
      <c r="B554" s="40"/>
      <c r="C554" s="51" t="s">
        <v>32</v>
      </c>
      <c r="D554" s="10"/>
      <c r="E554" s="52" t="s">
        <v>32</v>
      </c>
      <c r="F554" s="53" t="str">
        <f>VLOOKUP(E554,ISTRUZIONI!$A$10:$B$15,2)</f>
        <v>-</v>
      </c>
      <c r="G554" s="9"/>
      <c r="H554" s="58"/>
      <c r="I554" s="58"/>
      <c r="J554" s="28">
        <f t="shared" si="217"/>
        <v>0</v>
      </c>
      <c r="K554" s="28" t="str">
        <f t="shared" si="242"/>
        <v>Compilare anagrafica</v>
      </c>
      <c r="L554" s="5"/>
      <c r="M554" s="31">
        <f t="shared" si="218"/>
        <v>0</v>
      </c>
      <c r="N554">
        <f t="shared" si="219"/>
        <v>0</v>
      </c>
      <c r="O554">
        <f t="shared" si="220"/>
        <v>0</v>
      </c>
      <c r="P554">
        <f t="shared" si="221"/>
        <v>0</v>
      </c>
      <c r="Q554">
        <f t="shared" si="222"/>
        <v>0</v>
      </c>
      <c r="R554">
        <f t="shared" si="223"/>
        <v>0</v>
      </c>
      <c r="S554">
        <f t="shared" si="224"/>
        <v>0</v>
      </c>
      <c r="T554">
        <f t="shared" si="225"/>
        <v>0</v>
      </c>
      <c r="U554">
        <f t="shared" si="226"/>
        <v>0</v>
      </c>
      <c r="V554">
        <f t="shared" si="227"/>
        <v>0</v>
      </c>
      <c r="W554">
        <f t="shared" si="228"/>
        <v>0</v>
      </c>
      <c r="X554">
        <f t="shared" si="229"/>
        <v>0</v>
      </c>
      <c r="Y554" s="29">
        <f t="shared" si="230"/>
        <v>0</v>
      </c>
      <c r="Z554" s="29">
        <f t="shared" si="231"/>
        <v>0</v>
      </c>
      <c r="AA554" s="29">
        <f t="shared" si="232"/>
        <v>0</v>
      </c>
      <c r="AB554" s="29">
        <f t="shared" si="233"/>
        <v>0</v>
      </c>
      <c r="AC554" s="29">
        <f t="shared" si="234"/>
        <v>0</v>
      </c>
      <c r="AD554" s="29">
        <f t="shared" si="235"/>
        <v>0</v>
      </c>
      <c r="AE554" s="29">
        <f t="shared" si="236"/>
        <v>0</v>
      </c>
      <c r="AF554" s="29">
        <f t="shared" si="237"/>
        <v>0</v>
      </c>
      <c r="AG554" s="29">
        <f t="shared" si="238"/>
        <v>0</v>
      </c>
      <c r="AH554" s="29">
        <f t="shared" si="239"/>
        <v>0</v>
      </c>
      <c r="AI554" s="29">
        <f t="shared" si="240"/>
        <v>0</v>
      </c>
      <c r="AJ554" s="29">
        <f t="shared" si="241"/>
        <v>0</v>
      </c>
    </row>
    <row r="555" spans="1:36" ht="15.75" x14ac:dyDescent="0.25">
      <c r="A555" s="40" t="str">
        <f t="shared" si="243"/>
        <v>ZERO</v>
      </c>
      <c r="B555" s="40"/>
      <c r="C555" s="51" t="s">
        <v>32</v>
      </c>
      <c r="D555" s="10"/>
      <c r="E555" s="52" t="s">
        <v>32</v>
      </c>
      <c r="F555" s="53" t="str">
        <f>VLOOKUP(E555,ISTRUZIONI!$A$10:$B$15,2)</f>
        <v>-</v>
      </c>
      <c r="G555" s="9"/>
      <c r="H555" s="58"/>
      <c r="I555" s="58"/>
      <c r="J555" s="28">
        <f t="shared" si="217"/>
        <v>0</v>
      </c>
      <c r="K555" s="28" t="str">
        <f t="shared" si="242"/>
        <v>Compilare anagrafica</v>
      </c>
      <c r="L555" s="5"/>
      <c r="M555" s="31">
        <f t="shared" si="218"/>
        <v>0</v>
      </c>
      <c r="N555">
        <f t="shared" si="219"/>
        <v>0</v>
      </c>
      <c r="O555">
        <f t="shared" si="220"/>
        <v>0</v>
      </c>
      <c r="P555">
        <f t="shared" si="221"/>
        <v>0</v>
      </c>
      <c r="Q555">
        <f t="shared" si="222"/>
        <v>0</v>
      </c>
      <c r="R555">
        <f t="shared" si="223"/>
        <v>0</v>
      </c>
      <c r="S555">
        <f t="shared" si="224"/>
        <v>0</v>
      </c>
      <c r="T555">
        <f t="shared" si="225"/>
        <v>0</v>
      </c>
      <c r="U555">
        <f t="shared" si="226"/>
        <v>0</v>
      </c>
      <c r="V555">
        <f t="shared" si="227"/>
        <v>0</v>
      </c>
      <c r="W555">
        <f t="shared" si="228"/>
        <v>0</v>
      </c>
      <c r="X555">
        <f t="shared" si="229"/>
        <v>0</v>
      </c>
      <c r="Y555" s="29">
        <f t="shared" si="230"/>
        <v>0</v>
      </c>
      <c r="Z555" s="29">
        <f t="shared" si="231"/>
        <v>0</v>
      </c>
      <c r="AA555" s="29">
        <f t="shared" si="232"/>
        <v>0</v>
      </c>
      <c r="AB555" s="29">
        <f t="shared" si="233"/>
        <v>0</v>
      </c>
      <c r="AC555" s="29">
        <f t="shared" si="234"/>
        <v>0</v>
      </c>
      <c r="AD555" s="29">
        <f t="shared" si="235"/>
        <v>0</v>
      </c>
      <c r="AE555" s="29">
        <f t="shared" si="236"/>
        <v>0</v>
      </c>
      <c r="AF555" s="29">
        <f t="shared" si="237"/>
        <v>0</v>
      </c>
      <c r="AG555" s="29">
        <f t="shared" si="238"/>
        <v>0</v>
      </c>
      <c r="AH555" s="29">
        <f t="shared" si="239"/>
        <v>0</v>
      </c>
      <c r="AI555" s="29">
        <f t="shared" si="240"/>
        <v>0</v>
      </c>
      <c r="AJ555" s="29">
        <f t="shared" si="241"/>
        <v>0</v>
      </c>
    </row>
    <row r="556" spans="1:36" ht="15.75" x14ac:dyDescent="0.25">
      <c r="A556" s="40" t="str">
        <f t="shared" si="243"/>
        <v>ZERO</v>
      </c>
      <c r="B556" s="40"/>
      <c r="C556" s="51" t="s">
        <v>32</v>
      </c>
      <c r="D556" s="10"/>
      <c r="E556" s="52" t="s">
        <v>32</v>
      </c>
      <c r="F556" s="53" t="str">
        <f>VLOOKUP(E556,ISTRUZIONI!$A$10:$B$15,2)</f>
        <v>-</v>
      </c>
      <c r="G556" s="9"/>
      <c r="H556" s="58"/>
      <c r="I556" s="58"/>
      <c r="J556" s="28">
        <f t="shared" si="217"/>
        <v>0</v>
      </c>
      <c r="K556" s="28" t="str">
        <f t="shared" si="242"/>
        <v>Compilare anagrafica</v>
      </c>
      <c r="L556" s="5"/>
      <c r="M556" s="31">
        <f t="shared" si="218"/>
        <v>0</v>
      </c>
      <c r="N556">
        <f t="shared" si="219"/>
        <v>0</v>
      </c>
      <c r="O556">
        <f t="shared" si="220"/>
        <v>0</v>
      </c>
      <c r="P556">
        <f t="shared" si="221"/>
        <v>0</v>
      </c>
      <c r="Q556">
        <f t="shared" si="222"/>
        <v>0</v>
      </c>
      <c r="R556">
        <f t="shared" si="223"/>
        <v>0</v>
      </c>
      <c r="S556">
        <f t="shared" si="224"/>
        <v>0</v>
      </c>
      <c r="T556">
        <f t="shared" si="225"/>
        <v>0</v>
      </c>
      <c r="U556">
        <f t="shared" si="226"/>
        <v>0</v>
      </c>
      <c r="V556">
        <f t="shared" si="227"/>
        <v>0</v>
      </c>
      <c r="W556">
        <f t="shared" si="228"/>
        <v>0</v>
      </c>
      <c r="X556">
        <f t="shared" si="229"/>
        <v>0</v>
      </c>
      <c r="Y556" s="29">
        <f t="shared" si="230"/>
        <v>0</v>
      </c>
      <c r="Z556" s="29">
        <f t="shared" si="231"/>
        <v>0</v>
      </c>
      <c r="AA556" s="29">
        <f t="shared" si="232"/>
        <v>0</v>
      </c>
      <c r="AB556" s="29">
        <f t="shared" si="233"/>
        <v>0</v>
      </c>
      <c r="AC556" s="29">
        <f t="shared" si="234"/>
        <v>0</v>
      </c>
      <c r="AD556" s="29">
        <f t="shared" si="235"/>
        <v>0</v>
      </c>
      <c r="AE556" s="29">
        <f t="shared" si="236"/>
        <v>0</v>
      </c>
      <c r="AF556" s="29">
        <f t="shared" si="237"/>
        <v>0</v>
      </c>
      <c r="AG556" s="29">
        <f t="shared" si="238"/>
        <v>0</v>
      </c>
      <c r="AH556" s="29">
        <f t="shared" si="239"/>
        <v>0</v>
      </c>
      <c r="AI556" s="29">
        <f t="shared" si="240"/>
        <v>0</v>
      </c>
      <c r="AJ556" s="29">
        <f t="shared" si="241"/>
        <v>0</v>
      </c>
    </row>
    <row r="557" spans="1:36" ht="15.75" x14ac:dyDescent="0.25">
      <c r="A557" s="40" t="str">
        <f t="shared" si="243"/>
        <v>ZERO</v>
      </c>
      <c r="B557" s="40"/>
      <c r="C557" s="51" t="s">
        <v>32</v>
      </c>
      <c r="D557" s="10"/>
      <c r="E557" s="52" t="s">
        <v>32</v>
      </c>
      <c r="F557" s="53" t="str">
        <f>VLOOKUP(E557,ISTRUZIONI!$A$10:$B$15,2)</f>
        <v>-</v>
      </c>
      <c r="G557" s="9"/>
      <c r="H557" s="58"/>
      <c r="I557" s="58"/>
      <c r="J557" s="28">
        <f t="shared" si="217"/>
        <v>0</v>
      </c>
      <c r="K557" s="28" t="str">
        <f t="shared" si="242"/>
        <v>Compilare anagrafica</v>
      </c>
      <c r="L557" s="5"/>
      <c r="M557" s="31">
        <f t="shared" si="218"/>
        <v>0</v>
      </c>
      <c r="N557">
        <f t="shared" si="219"/>
        <v>0</v>
      </c>
      <c r="O557">
        <f t="shared" si="220"/>
        <v>0</v>
      </c>
      <c r="P557">
        <f t="shared" si="221"/>
        <v>0</v>
      </c>
      <c r="Q557">
        <f t="shared" si="222"/>
        <v>0</v>
      </c>
      <c r="R557">
        <f t="shared" si="223"/>
        <v>0</v>
      </c>
      <c r="S557">
        <f t="shared" si="224"/>
        <v>0</v>
      </c>
      <c r="T557">
        <f t="shared" si="225"/>
        <v>0</v>
      </c>
      <c r="U557">
        <f t="shared" si="226"/>
        <v>0</v>
      </c>
      <c r="V557">
        <f t="shared" si="227"/>
        <v>0</v>
      </c>
      <c r="W557">
        <f t="shared" si="228"/>
        <v>0</v>
      </c>
      <c r="X557">
        <f t="shared" si="229"/>
        <v>0</v>
      </c>
      <c r="Y557" s="29">
        <f t="shared" si="230"/>
        <v>0</v>
      </c>
      <c r="Z557" s="29">
        <f t="shared" si="231"/>
        <v>0</v>
      </c>
      <c r="AA557" s="29">
        <f t="shared" si="232"/>
        <v>0</v>
      </c>
      <c r="AB557" s="29">
        <f t="shared" si="233"/>
        <v>0</v>
      </c>
      <c r="AC557" s="29">
        <f t="shared" si="234"/>
        <v>0</v>
      </c>
      <c r="AD557" s="29">
        <f t="shared" si="235"/>
        <v>0</v>
      </c>
      <c r="AE557" s="29">
        <f t="shared" si="236"/>
        <v>0</v>
      </c>
      <c r="AF557" s="29">
        <f t="shared" si="237"/>
        <v>0</v>
      </c>
      <c r="AG557" s="29">
        <f t="shared" si="238"/>
        <v>0</v>
      </c>
      <c r="AH557" s="29">
        <f t="shared" si="239"/>
        <v>0</v>
      </c>
      <c r="AI557" s="29">
        <f t="shared" si="240"/>
        <v>0</v>
      </c>
      <c r="AJ557" s="29">
        <f t="shared" si="241"/>
        <v>0</v>
      </c>
    </row>
    <row r="558" spans="1:36" ht="15.75" x14ac:dyDescent="0.25">
      <c r="A558" s="40" t="str">
        <f t="shared" si="243"/>
        <v>ZERO</v>
      </c>
      <c r="B558" s="40"/>
      <c r="C558" s="51" t="s">
        <v>32</v>
      </c>
      <c r="D558" s="10"/>
      <c r="E558" s="52" t="s">
        <v>32</v>
      </c>
      <c r="F558" s="53" t="str">
        <f>VLOOKUP(E558,ISTRUZIONI!$A$10:$B$15,2)</f>
        <v>-</v>
      </c>
      <c r="G558" s="9"/>
      <c r="H558" s="58"/>
      <c r="I558" s="58"/>
      <c r="J558" s="28">
        <f t="shared" si="217"/>
        <v>0</v>
      </c>
      <c r="K558" s="28" t="str">
        <f t="shared" si="242"/>
        <v>Compilare anagrafica</v>
      </c>
      <c r="L558" s="5"/>
      <c r="M558" s="31">
        <f t="shared" si="218"/>
        <v>0</v>
      </c>
      <c r="N558">
        <f t="shared" si="219"/>
        <v>0</v>
      </c>
      <c r="O558">
        <f t="shared" si="220"/>
        <v>0</v>
      </c>
      <c r="P558">
        <f t="shared" si="221"/>
        <v>0</v>
      </c>
      <c r="Q558">
        <f t="shared" si="222"/>
        <v>0</v>
      </c>
      <c r="R558">
        <f t="shared" si="223"/>
        <v>0</v>
      </c>
      <c r="S558">
        <f t="shared" si="224"/>
        <v>0</v>
      </c>
      <c r="T558">
        <f t="shared" si="225"/>
        <v>0</v>
      </c>
      <c r="U558">
        <f t="shared" si="226"/>
        <v>0</v>
      </c>
      <c r="V558">
        <f t="shared" si="227"/>
        <v>0</v>
      </c>
      <c r="W558">
        <f t="shared" si="228"/>
        <v>0</v>
      </c>
      <c r="X558">
        <f t="shared" si="229"/>
        <v>0</v>
      </c>
      <c r="Y558" s="29">
        <f t="shared" si="230"/>
        <v>0</v>
      </c>
      <c r="Z558" s="29">
        <f t="shared" si="231"/>
        <v>0</v>
      </c>
      <c r="AA558" s="29">
        <f t="shared" si="232"/>
        <v>0</v>
      </c>
      <c r="AB558" s="29">
        <f t="shared" si="233"/>
        <v>0</v>
      </c>
      <c r="AC558" s="29">
        <f t="shared" si="234"/>
        <v>0</v>
      </c>
      <c r="AD558" s="29">
        <f t="shared" si="235"/>
        <v>0</v>
      </c>
      <c r="AE558" s="29">
        <f t="shared" si="236"/>
        <v>0</v>
      </c>
      <c r="AF558" s="29">
        <f t="shared" si="237"/>
        <v>0</v>
      </c>
      <c r="AG558" s="29">
        <f t="shared" si="238"/>
        <v>0</v>
      </c>
      <c r="AH558" s="29">
        <f t="shared" si="239"/>
        <v>0</v>
      </c>
      <c r="AI558" s="29">
        <f t="shared" si="240"/>
        <v>0</v>
      </c>
      <c r="AJ558" s="29">
        <f t="shared" si="241"/>
        <v>0</v>
      </c>
    </row>
    <row r="559" spans="1:36" ht="15.75" x14ac:dyDescent="0.25">
      <c r="A559" s="40" t="str">
        <f t="shared" si="243"/>
        <v>ZERO</v>
      </c>
      <c r="B559" s="40"/>
      <c r="C559" s="51" t="s">
        <v>32</v>
      </c>
      <c r="D559" s="10"/>
      <c r="E559" s="52" t="s">
        <v>32</v>
      </c>
      <c r="F559" s="53" t="str">
        <f>VLOOKUP(E559,ISTRUZIONI!$A$10:$B$15,2)</f>
        <v>-</v>
      </c>
      <c r="G559" s="9"/>
      <c r="H559" s="58"/>
      <c r="I559" s="58"/>
      <c r="J559" s="28">
        <f t="shared" si="217"/>
        <v>0</v>
      </c>
      <c r="K559" s="28" t="str">
        <f t="shared" si="242"/>
        <v>Compilare anagrafica</v>
      </c>
      <c r="L559" s="5"/>
      <c r="M559" s="31">
        <f t="shared" si="218"/>
        <v>0</v>
      </c>
      <c r="N559">
        <f t="shared" si="219"/>
        <v>0</v>
      </c>
      <c r="O559">
        <f t="shared" si="220"/>
        <v>0</v>
      </c>
      <c r="P559">
        <f t="shared" si="221"/>
        <v>0</v>
      </c>
      <c r="Q559">
        <f t="shared" si="222"/>
        <v>0</v>
      </c>
      <c r="R559">
        <f t="shared" si="223"/>
        <v>0</v>
      </c>
      <c r="S559">
        <f t="shared" si="224"/>
        <v>0</v>
      </c>
      <c r="T559">
        <f t="shared" si="225"/>
        <v>0</v>
      </c>
      <c r="U559">
        <f t="shared" si="226"/>
        <v>0</v>
      </c>
      <c r="V559">
        <f t="shared" si="227"/>
        <v>0</v>
      </c>
      <c r="W559">
        <f t="shared" si="228"/>
        <v>0</v>
      </c>
      <c r="X559">
        <f t="shared" si="229"/>
        <v>0</v>
      </c>
      <c r="Y559" s="29">
        <f t="shared" si="230"/>
        <v>0</v>
      </c>
      <c r="Z559" s="29">
        <f t="shared" si="231"/>
        <v>0</v>
      </c>
      <c r="AA559" s="29">
        <f t="shared" si="232"/>
        <v>0</v>
      </c>
      <c r="AB559" s="29">
        <f t="shared" si="233"/>
        <v>0</v>
      </c>
      <c r="AC559" s="29">
        <f t="shared" si="234"/>
        <v>0</v>
      </c>
      <c r="AD559" s="29">
        <f t="shared" si="235"/>
        <v>0</v>
      </c>
      <c r="AE559" s="29">
        <f t="shared" si="236"/>
        <v>0</v>
      </c>
      <c r="AF559" s="29">
        <f t="shared" si="237"/>
        <v>0</v>
      </c>
      <c r="AG559" s="29">
        <f t="shared" si="238"/>
        <v>0</v>
      </c>
      <c r="AH559" s="29">
        <f t="shared" si="239"/>
        <v>0</v>
      </c>
      <c r="AI559" s="29">
        <f t="shared" si="240"/>
        <v>0</v>
      </c>
      <c r="AJ559" s="29">
        <f t="shared" si="241"/>
        <v>0</v>
      </c>
    </row>
    <row r="560" spans="1:36" ht="15.75" x14ac:dyDescent="0.25">
      <c r="A560" s="40" t="str">
        <f t="shared" si="243"/>
        <v>ZERO</v>
      </c>
      <c r="B560" s="40"/>
      <c r="C560" s="51" t="s">
        <v>32</v>
      </c>
      <c r="D560" s="10"/>
      <c r="E560" s="52" t="s">
        <v>32</v>
      </c>
      <c r="F560" s="53" t="str">
        <f>VLOOKUP(E560,ISTRUZIONI!$A$10:$B$15,2)</f>
        <v>-</v>
      </c>
      <c r="G560" s="9"/>
      <c r="H560" s="58"/>
      <c r="I560" s="58"/>
      <c r="J560" s="28">
        <f t="shared" si="217"/>
        <v>0</v>
      </c>
      <c r="K560" s="28" t="str">
        <f t="shared" si="242"/>
        <v>Compilare anagrafica</v>
      </c>
      <c r="L560" s="5"/>
      <c r="M560" s="31">
        <f t="shared" si="218"/>
        <v>0</v>
      </c>
      <c r="N560">
        <f t="shared" si="219"/>
        <v>0</v>
      </c>
      <c r="O560">
        <f t="shared" si="220"/>
        <v>0</v>
      </c>
      <c r="P560">
        <f t="shared" si="221"/>
        <v>0</v>
      </c>
      <c r="Q560">
        <f t="shared" si="222"/>
        <v>0</v>
      </c>
      <c r="R560">
        <f t="shared" si="223"/>
        <v>0</v>
      </c>
      <c r="S560">
        <f t="shared" si="224"/>
        <v>0</v>
      </c>
      <c r="T560">
        <f t="shared" si="225"/>
        <v>0</v>
      </c>
      <c r="U560">
        <f t="shared" si="226"/>
        <v>0</v>
      </c>
      <c r="V560">
        <f t="shared" si="227"/>
        <v>0</v>
      </c>
      <c r="W560">
        <f t="shared" si="228"/>
        <v>0</v>
      </c>
      <c r="X560">
        <f t="shared" si="229"/>
        <v>0</v>
      </c>
      <c r="Y560" s="29">
        <f t="shared" si="230"/>
        <v>0</v>
      </c>
      <c r="Z560" s="29">
        <f t="shared" si="231"/>
        <v>0</v>
      </c>
      <c r="AA560" s="29">
        <f t="shared" si="232"/>
        <v>0</v>
      </c>
      <c r="AB560" s="29">
        <f t="shared" si="233"/>
        <v>0</v>
      </c>
      <c r="AC560" s="29">
        <f t="shared" si="234"/>
        <v>0</v>
      </c>
      <c r="AD560" s="29">
        <f t="shared" si="235"/>
        <v>0</v>
      </c>
      <c r="AE560" s="29">
        <f t="shared" si="236"/>
        <v>0</v>
      </c>
      <c r="AF560" s="29">
        <f t="shared" si="237"/>
        <v>0</v>
      </c>
      <c r="AG560" s="29">
        <f t="shared" si="238"/>
        <v>0</v>
      </c>
      <c r="AH560" s="29">
        <f t="shared" si="239"/>
        <v>0</v>
      </c>
      <c r="AI560" s="29">
        <f t="shared" si="240"/>
        <v>0</v>
      </c>
      <c r="AJ560" s="29">
        <f t="shared" si="241"/>
        <v>0</v>
      </c>
    </row>
    <row r="561" spans="1:36" ht="15.75" x14ac:dyDescent="0.25">
      <c r="A561" s="40" t="str">
        <f t="shared" si="243"/>
        <v>ZERO</v>
      </c>
      <c r="B561" s="40"/>
      <c r="C561" s="51" t="s">
        <v>32</v>
      </c>
      <c r="D561" s="10"/>
      <c r="E561" s="52" t="s">
        <v>32</v>
      </c>
      <c r="F561" s="53" t="str">
        <f>VLOOKUP(E561,ISTRUZIONI!$A$10:$B$15,2)</f>
        <v>-</v>
      </c>
      <c r="G561" s="9"/>
      <c r="H561" s="58"/>
      <c r="I561" s="58"/>
      <c r="J561" s="28">
        <f t="shared" si="217"/>
        <v>0</v>
      </c>
      <c r="K561" s="28" t="str">
        <f t="shared" si="242"/>
        <v>Compilare anagrafica</v>
      </c>
      <c r="L561" s="5"/>
      <c r="M561" s="31">
        <f t="shared" si="218"/>
        <v>0</v>
      </c>
      <c r="N561">
        <f t="shared" si="219"/>
        <v>0</v>
      </c>
      <c r="O561">
        <f t="shared" si="220"/>
        <v>0</v>
      </c>
      <c r="P561">
        <f t="shared" si="221"/>
        <v>0</v>
      </c>
      <c r="Q561">
        <f t="shared" si="222"/>
        <v>0</v>
      </c>
      <c r="R561">
        <f t="shared" si="223"/>
        <v>0</v>
      </c>
      <c r="S561">
        <f t="shared" si="224"/>
        <v>0</v>
      </c>
      <c r="T561">
        <f t="shared" si="225"/>
        <v>0</v>
      </c>
      <c r="U561">
        <f t="shared" si="226"/>
        <v>0</v>
      </c>
      <c r="V561">
        <f t="shared" si="227"/>
        <v>0</v>
      </c>
      <c r="W561">
        <f t="shared" si="228"/>
        <v>0</v>
      </c>
      <c r="X561">
        <f t="shared" si="229"/>
        <v>0</v>
      </c>
      <c r="Y561" s="29">
        <f t="shared" si="230"/>
        <v>0</v>
      </c>
      <c r="Z561" s="29">
        <f t="shared" si="231"/>
        <v>0</v>
      </c>
      <c r="AA561" s="29">
        <f t="shared" si="232"/>
        <v>0</v>
      </c>
      <c r="AB561" s="29">
        <f t="shared" si="233"/>
        <v>0</v>
      </c>
      <c r="AC561" s="29">
        <f t="shared" si="234"/>
        <v>0</v>
      </c>
      <c r="AD561" s="29">
        <f t="shared" si="235"/>
        <v>0</v>
      </c>
      <c r="AE561" s="29">
        <f t="shared" si="236"/>
        <v>0</v>
      </c>
      <c r="AF561" s="29">
        <f t="shared" si="237"/>
        <v>0</v>
      </c>
      <c r="AG561" s="29">
        <f t="shared" si="238"/>
        <v>0</v>
      </c>
      <c r="AH561" s="29">
        <f t="shared" si="239"/>
        <v>0</v>
      </c>
      <c r="AI561" s="29">
        <f t="shared" si="240"/>
        <v>0</v>
      </c>
      <c r="AJ561" s="29">
        <f t="shared" si="241"/>
        <v>0</v>
      </c>
    </row>
    <row r="562" spans="1:36" ht="15.75" x14ac:dyDescent="0.25">
      <c r="A562" s="40" t="str">
        <f t="shared" si="243"/>
        <v>ZERO</v>
      </c>
      <c r="B562" s="40"/>
      <c r="C562" s="51" t="s">
        <v>32</v>
      </c>
      <c r="D562" s="10"/>
      <c r="E562" s="52" t="s">
        <v>32</v>
      </c>
      <c r="F562" s="53" t="str">
        <f>VLOOKUP(E562,ISTRUZIONI!$A$10:$B$15,2)</f>
        <v>-</v>
      </c>
      <c r="G562" s="9"/>
      <c r="H562" s="58"/>
      <c r="I562" s="58"/>
      <c r="J562" s="28">
        <f t="shared" si="217"/>
        <v>0</v>
      </c>
      <c r="K562" s="28" t="str">
        <f t="shared" si="242"/>
        <v>Compilare anagrafica</v>
      </c>
      <c r="L562" s="5"/>
      <c r="M562" s="31">
        <f t="shared" si="218"/>
        <v>0</v>
      </c>
      <c r="N562">
        <f t="shared" si="219"/>
        <v>0</v>
      </c>
      <c r="O562">
        <f t="shared" si="220"/>
        <v>0</v>
      </c>
      <c r="P562">
        <f t="shared" si="221"/>
        <v>0</v>
      </c>
      <c r="Q562">
        <f t="shared" si="222"/>
        <v>0</v>
      </c>
      <c r="R562">
        <f t="shared" si="223"/>
        <v>0</v>
      </c>
      <c r="S562">
        <f t="shared" si="224"/>
        <v>0</v>
      </c>
      <c r="T562">
        <f t="shared" si="225"/>
        <v>0</v>
      </c>
      <c r="U562">
        <f t="shared" si="226"/>
        <v>0</v>
      </c>
      <c r="V562">
        <f t="shared" si="227"/>
        <v>0</v>
      </c>
      <c r="W562">
        <f t="shared" si="228"/>
        <v>0</v>
      </c>
      <c r="X562">
        <f t="shared" si="229"/>
        <v>0</v>
      </c>
      <c r="Y562" s="29">
        <f t="shared" si="230"/>
        <v>0</v>
      </c>
      <c r="Z562" s="29">
        <f t="shared" si="231"/>
        <v>0</v>
      </c>
      <c r="AA562" s="29">
        <f t="shared" si="232"/>
        <v>0</v>
      </c>
      <c r="AB562" s="29">
        <f t="shared" si="233"/>
        <v>0</v>
      </c>
      <c r="AC562" s="29">
        <f t="shared" si="234"/>
        <v>0</v>
      </c>
      <c r="AD562" s="29">
        <f t="shared" si="235"/>
        <v>0</v>
      </c>
      <c r="AE562" s="29">
        <f t="shared" si="236"/>
        <v>0</v>
      </c>
      <c r="AF562" s="29">
        <f t="shared" si="237"/>
        <v>0</v>
      </c>
      <c r="AG562" s="29">
        <f t="shared" si="238"/>
        <v>0</v>
      </c>
      <c r="AH562" s="29">
        <f t="shared" si="239"/>
        <v>0</v>
      </c>
      <c r="AI562" s="29">
        <f t="shared" si="240"/>
        <v>0</v>
      </c>
      <c r="AJ562" s="29">
        <f t="shared" si="241"/>
        <v>0</v>
      </c>
    </row>
    <row r="563" spans="1:36" ht="15.75" x14ac:dyDescent="0.25">
      <c r="A563" s="40" t="str">
        <f t="shared" si="243"/>
        <v>ZERO</v>
      </c>
      <c r="B563" s="40"/>
      <c r="C563" s="51" t="s">
        <v>32</v>
      </c>
      <c r="D563" s="10"/>
      <c r="E563" s="52" t="s">
        <v>32</v>
      </c>
      <c r="F563" s="53" t="str">
        <f>VLOOKUP(E563,ISTRUZIONI!$A$10:$B$15,2)</f>
        <v>-</v>
      </c>
      <c r="G563" s="9"/>
      <c r="H563" s="58"/>
      <c r="I563" s="58"/>
      <c r="J563" s="28">
        <f t="shared" si="217"/>
        <v>0</v>
      </c>
      <c r="K563" s="28" t="str">
        <f t="shared" si="242"/>
        <v>Compilare anagrafica</v>
      </c>
      <c r="L563" s="5"/>
      <c r="M563" s="31">
        <f t="shared" si="218"/>
        <v>0</v>
      </c>
      <c r="N563">
        <f t="shared" si="219"/>
        <v>0</v>
      </c>
      <c r="O563">
        <f t="shared" si="220"/>
        <v>0</v>
      </c>
      <c r="P563">
        <f t="shared" si="221"/>
        <v>0</v>
      </c>
      <c r="Q563">
        <f t="shared" si="222"/>
        <v>0</v>
      </c>
      <c r="R563">
        <f t="shared" si="223"/>
        <v>0</v>
      </c>
      <c r="S563">
        <f t="shared" si="224"/>
        <v>0</v>
      </c>
      <c r="T563">
        <f t="shared" si="225"/>
        <v>0</v>
      </c>
      <c r="U563">
        <f t="shared" si="226"/>
        <v>0</v>
      </c>
      <c r="V563">
        <f t="shared" si="227"/>
        <v>0</v>
      </c>
      <c r="W563">
        <f t="shared" si="228"/>
        <v>0</v>
      </c>
      <c r="X563">
        <f t="shared" si="229"/>
        <v>0</v>
      </c>
      <c r="Y563" s="29">
        <f t="shared" si="230"/>
        <v>0</v>
      </c>
      <c r="Z563" s="29">
        <f t="shared" si="231"/>
        <v>0</v>
      </c>
      <c r="AA563" s="29">
        <f t="shared" si="232"/>
        <v>0</v>
      </c>
      <c r="AB563" s="29">
        <f t="shared" si="233"/>
        <v>0</v>
      </c>
      <c r="AC563" s="29">
        <f t="shared" si="234"/>
        <v>0</v>
      </c>
      <c r="AD563" s="29">
        <f t="shared" si="235"/>
        <v>0</v>
      </c>
      <c r="AE563" s="29">
        <f t="shared" si="236"/>
        <v>0</v>
      </c>
      <c r="AF563" s="29">
        <f t="shared" si="237"/>
        <v>0</v>
      </c>
      <c r="AG563" s="29">
        <f t="shared" si="238"/>
        <v>0</v>
      </c>
      <c r="AH563" s="29">
        <f t="shared" si="239"/>
        <v>0</v>
      </c>
      <c r="AI563" s="29">
        <f t="shared" si="240"/>
        <v>0</v>
      </c>
      <c r="AJ563" s="29">
        <f t="shared" si="241"/>
        <v>0</v>
      </c>
    </row>
    <row r="564" spans="1:36" ht="15.75" x14ac:dyDescent="0.25">
      <c r="A564" s="40" t="str">
        <f t="shared" si="243"/>
        <v>ZERO</v>
      </c>
      <c r="B564" s="40"/>
      <c r="C564" s="51" t="s">
        <v>32</v>
      </c>
      <c r="D564" s="10"/>
      <c r="E564" s="52" t="s">
        <v>32</v>
      </c>
      <c r="F564" s="53" t="str">
        <f>VLOOKUP(E564,ISTRUZIONI!$A$10:$B$15,2)</f>
        <v>-</v>
      </c>
      <c r="G564" s="9"/>
      <c r="H564" s="58"/>
      <c r="I564" s="58"/>
      <c r="J564" s="28">
        <f t="shared" si="217"/>
        <v>0</v>
      </c>
      <c r="K564" s="28" t="str">
        <f t="shared" si="242"/>
        <v>Compilare anagrafica</v>
      </c>
      <c r="L564" s="5"/>
      <c r="M564" s="31">
        <f t="shared" si="218"/>
        <v>0</v>
      </c>
      <c r="N564">
        <f t="shared" si="219"/>
        <v>0</v>
      </c>
      <c r="O564">
        <f t="shared" si="220"/>
        <v>0</v>
      </c>
      <c r="P564">
        <f t="shared" si="221"/>
        <v>0</v>
      </c>
      <c r="Q564">
        <f t="shared" si="222"/>
        <v>0</v>
      </c>
      <c r="R564">
        <f t="shared" si="223"/>
        <v>0</v>
      </c>
      <c r="S564">
        <f t="shared" si="224"/>
        <v>0</v>
      </c>
      <c r="T564">
        <f t="shared" si="225"/>
        <v>0</v>
      </c>
      <c r="U564">
        <f t="shared" si="226"/>
        <v>0</v>
      </c>
      <c r="V564">
        <f t="shared" si="227"/>
        <v>0</v>
      </c>
      <c r="W564">
        <f t="shared" si="228"/>
        <v>0</v>
      </c>
      <c r="X564">
        <f t="shared" si="229"/>
        <v>0</v>
      </c>
      <c r="Y564" s="29">
        <f t="shared" si="230"/>
        <v>0</v>
      </c>
      <c r="Z564" s="29">
        <f t="shared" si="231"/>
        <v>0</v>
      </c>
      <c r="AA564" s="29">
        <f t="shared" si="232"/>
        <v>0</v>
      </c>
      <c r="AB564" s="29">
        <f t="shared" si="233"/>
        <v>0</v>
      </c>
      <c r="AC564" s="29">
        <f t="shared" si="234"/>
        <v>0</v>
      </c>
      <c r="AD564" s="29">
        <f t="shared" si="235"/>
        <v>0</v>
      </c>
      <c r="AE564" s="29">
        <f t="shared" si="236"/>
        <v>0</v>
      </c>
      <c r="AF564" s="29">
        <f t="shared" si="237"/>
        <v>0</v>
      </c>
      <c r="AG564" s="29">
        <f t="shared" si="238"/>
        <v>0</v>
      </c>
      <c r="AH564" s="29">
        <f t="shared" si="239"/>
        <v>0</v>
      </c>
      <c r="AI564" s="29">
        <f t="shared" si="240"/>
        <v>0</v>
      </c>
      <c r="AJ564" s="29">
        <f t="shared" si="241"/>
        <v>0</v>
      </c>
    </row>
    <row r="565" spans="1:36" ht="15.75" x14ac:dyDescent="0.25">
      <c r="A565" s="40" t="str">
        <f t="shared" si="243"/>
        <v>ZERO</v>
      </c>
      <c r="B565" s="40"/>
      <c r="C565" s="51" t="s">
        <v>32</v>
      </c>
      <c r="D565" s="10"/>
      <c r="E565" s="52" t="s">
        <v>32</v>
      </c>
      <c r="F565" s="53" t="str">
        <f>VLOOKUP(E565,ISTRUZIONI!$A$10:$B$15,2)</f>
        <v>-</v>
      </c>
      <c r="G565" s="9"/>
      <c r="H565" s="58"/>
      <c r="I565" s="58"/>
      <c r="J565" s="28">
        <f t="shared" si="217"/>
        <v>0</v>
      </c>
      <c r="K565" s="28" t="str">
        <f t="shared" si="242"/>
        <v>Compilare anagrafica</v>
      </c>
      <c r="L565" s="5"/>
      <c r="M565" s="31">
        <f t="shared" si="218"/>
        <v>0</v>
      </c>
      <c r="N565">
        <f t="shared" si="219"/>
        <v>0</v>
      </c>
      <c r="O565">
        <f t="shared" si="220"/>
        <v>0</v>
      </c>
      <c r="P565">
        <f t="shared" si="221"/>
        <v>0</v>
      </c>
      <c r="Q565">
        <f t="shared" si="222"/>
        <v>0</v>
      </c>
      <c r="R565">
        <f t="shared" si="223"/>
        <v>0</v>
      </c>
      <c r="S565">
        <f t="shared" si="224"/>
        <v>0</v>
      </c>
      <c r="T565">
        <f t="shared" si="225"/>
        <v>0</v>
      </c>
      <c r="U565">
        <f t="shared" si="226"/>
        <v>0</v>
      </c>
      <c r="V565">
        <f t="shared" si="227"/>
        <v>0</v>
      </c>
      <c r="W565">
        <f t="shared" si="228"/>
        <v>0</v>
      </c>
      <c r="X565">
        <f t="shared" si="229"/>
        <v>0</v>
      </c>
      <c r="Y565" s="29">
        <f t="shared" si="230"/>
        <v>0</v>
      </c>
      <c r="Z565" s="29">
        <f t="shared" si="231"/>
        <v>0</v>
      </c>
      <c r="AA565" s="29">
        <f t="shared" si="232"/>
        <v>0</v>
      </c>
      <c r="AB565" s="29">
        <f t="shared" si="233"/>
        <v>0</v>
      </c>
      <c r="AC565" s="29">
        <f t="shared" si="234"/>
        <v>0</v>
      </c>
      <c r="AD565" s="29">
        <f t="shared" si="235"/>
        <v>0</v>
      </c>
      <c r="AE565" s="29">
        <f t="shared" si="236"/>
        <v>0</v>
      </c>
      <c r="AF565" s="29">
        <f t="shared" si="237"/>
        <v>0</v>
      </c>
      <c r="AG565" s="29">
        <f t="shared" si="238"/>
        <v>0</v>
      </c>
      <c r="AH565" s="29">
        <f t="shared" si="239"/>
        <v>0</v>
      </c>
      <c r="AI565" s="29">
        <f t="shared" si="240"/>
        <v>0</v>
      </c>
      <c r="AJ565" s="29">
        <f t="shared" si="241"/>
        <v>0</v>
      </c>
    </row>
    <row r="566" spans="1:36" ht="15.75" x14ac:dyDescent="0.25">
      <c r="A566" s="40" t="str">
        <f t="shared" si="243"/>
        <v>ZERO</v>
      </c>
      <c r="B566" s="40"/>
      <c r="C566" s="51" t="s">
        <v>32</v>
      </c>
      <c r="D566" s="10"/>
      <c r="E566" s="52" t="s">
        <v>32</v>
      </c>
      <c r="F566" s="53" t="str">
        <f>VLOOKUP(E566,ISTRUZIONI!$A$10:$B$15,2)</f>
        <v>-</v>
      </c>
      <c r="G566" s="9"/>
      <c r="H566" s="58"/>
      <c r="I566" s="58"/>
      <c r="J566" s="28">
        <f t="shared" si="217"/>
        <v>0</v>
      </c>
      <c r="K566" s="28" t="str">
        <f t="shared" si="242"/>
        <v>Compilare anagrafica</v>
      </c>
      <c r="L566" s="5"/>
      <c r="M566" s="31">
        <f t="shared" si="218"/>
        <v>0</v>
      </c>
      <c r="N566">
        <f t="shared" si="219"/>
        <v>0</v>
      </c>
      <c r="O566">
        <f t="shared" si="220"/>
        <v>0</v>
      </c>
      <c r="P566">
        <f t="shared" si="221"/>
        <v>0</v>
      </c>
      <c r="Q566">
        <f t="shared" si="222"/>
        <v>0</v>
      </c>
      <c r="R566">
        <f t="shared" si="223"/>
        <v>0</v>
      </c>
      <c r="S566">
        <f t="shared" si="224"/>
        <v>0</v>
      </c>
      <c r="T566">
        <f t="shared" si="225"/>
        <v>0</v>
      </c>
      <c r="U566">
        <f t="shared" si="226"/>
        <v>0</v>
      </c>
      <c r="V566">
        <f t="shared" si="227"/>
        <v>0</v>
      </c>
      <c r="W566">
        <f t="shared" si="228"/>
        <v>0</v>
      </c>
      <c r="X566">
        <f t="shared" si="229"/>
        <v>0</v>
      </c>
      <c r="Y566" s="29">
        <f t="shared" si="230"/>
        <v>0</v>
      </c>
      <c r="Z566" s="29">
        <f t="shared" si="231"/>
        <v>0</v>
      </c>
      <c r="AA566" s="29">
        <f t="shared" si="232"/>
        <v>0</v>
      </c>
      <c r="AB566" s="29">
        <f t="shared" si="233"/>
        <v>0</v>
      </c>
      <c r="AC566" s="29">
        <f t="shared" si="234"/>
        <v>0</v>
      </c>
      <c r="AD566" s="29">
        <f t="shared" si="235"/>
        <v>0</v>
      </c>
      <c r="AE566" s="29">
        <f t="shared" si="236"/>
        <v>0</v>
      </c>
      <c r="AF566" s="29">
        <f t="shared" si="237"/>
        <v>0</v>
      </c>
      <c r="AG566" s="29">
        <f t="shared" si="238"/>
        <v>0</v>
      </c>
      <c r="AH566" s="29">
        <f t="shared" si="239"/>
        <v>0</v>
      </c>
      <c r="AI566" s="29">
        <f t="shared" si="240"/>
        <v>0</v>
      </c>
      <c r="AJ566" s="29">
        <f t="shared" si="241"/>
        <v>0</v>
      </c>
    </row>
    <row r="567" spans="1:36" ht="15.75" x14ac:dyDescent="0.25">
      <c r="A567" s="40" t="str">
        <f t="shared" si="243"/>
        <v>ZERO</v>
      </c>
      <c r="B567" s="40"/>
      <c r="C567" s="51" t="s">
        <v>32</v>
      </c>
      <c r="D567" s="10"/>
      <c r="E567" s="52" t="s">
        <v>32</v>
      </c>
      <c r="F567" s="53" t="str">
        <f>VLOOKUP(E567,ISTRUZIONI!$A$10:$B$15,2)</f>
        <v>-</v>
      </c>
      <c r="G567" s="9"/>
      <c r="H567" s="58"/>
      <c r="I567" s="58"/>
      <c r="J567" s="28">
        <f t="shared" si="217"/>
        <v>0</v>
      </c>
      <c r="K567" s="28" t="str">
        <f t="shared" si="242"/>
        <v>Compilare anagrafica</v>
      </c>
      <c r="L567" s="5"/>
      <c r="M567" s="31">
        <f t="shared" si="218"/>
        <v>0</v>
      </c>
      <c r="N567">
        <f t="shared" si="219"/>
        <v>0</v>
      </c>
      <c r="O567">
        <f t="shared" si="220"/>
        <v>0</v>
      </c>
      <c r="P567">
        <f t="shared" si="221"/>
        <v>0</v>
      </c>
      <c r="Q567">
        <f t="shared" si="222"/>
        <v>0</v>
      </c>
      <c r="R567">
        <f t="shared" si="223"/>
        <v>0</v>
      </c>
      <c r="S567">
        <f t="shared" si="224"/>
        <v>0</v>
      </c>
      <c r="T567">
        <f t="shared" si="225"/>
        <v>0</v>
      </c>
      <c r="U567">
        <f t="shared" si="226"/>
        <v>0</v>
      </c>
      <c r="V567">
        <f t="shared" si="227"/>
        <v>0</v>
      </c>
      <c r="W567">
        <f t="shared" si="228"/>
        <v>0</v>
      </c>
      <c r="X567">
        <f t="shared" si="229"/>
        <v>0</v>
      </c>
      <c r="Y567" s="29">
        <f t="shared" si="230"/>
        <v>0</v>
      </c>
      <c r="Z567" s="29">
        <f t="shared" si="231"/>
        <v>0</v>
      </c>
      <c r="AA567" s="29">
        <f t="shared" si="232"/>
        <v>0</v>
      </c>
      <c r="AB567" s="29">
        <f t="shared" si="233"/>
        <v>0</v>
      </c>
      <c r="AC567" s="29">
        <f t="shared" si="234"/>
        <v>0</v>
      </c>
      <c r="AD567" s="29">
        <f t="shared" si="235"/>
        <v>0</v>
      </c>
      <c r="AE567" s="29">
        <f t="shared" si="236"/>
        <v>0</v>
      </c>
      <c r="AF567" s="29">
        <f t="shared" si="237"/>
        <v>0</v>
      </c>
      <c r="AG567" s="29">
        <f t="shared" si="238"/>
        <v>0</v>
      </c>
      <c r="AH567" s="29">
        <f t="shared" si="239"/>
        <v>0</v>
      </c>
      <c r="AI567" s="29">
        <f t="shared" si="240"/>
        <v>0</v>
      </c>
      <c r="AJ567" s="29">
        <f t="shared" si="241"/>
        <v>0</v>
      </c>
    </row>
    <row r="568" spans="1:36" ht="15.75" x14ac:dyDescent="0.25">
      <c r="A568" s="40" t="str">
        <f t="shared" si="243"/>
        <v>ZERO</v>
      </c>
      <c r="B568" s="40"/>
      <c r="C568" s="51" t="s">
        <v>32</v>
      </c>
      <c r="D568" s="10"/>
      <c r="E568" s="52" t="s">
        <v>32</v>
      </c>
      <c r="F568" s="53" t="str">
        <f>VLOOKUP(E568,ISTRUZIONI!$A$10:$B$15,2)</f>
        <v>-</v>
      </c>
      <c r="G568" s="9"/>
      <c r="H568" s="58"/>
      <c r="I568" s="58"/>
      <c r="J568" s="28">
        <f t="shared" si="217"/>
        <v>0</v>
      </c>
      <c r="K568" s="28" t="str">
        <f t="shared" si="242"/>
        <v>Compilare anagrafica</v>
      </c>
      <c r="L568" s="5"/>
      <c r="M568" s="31">
        <f t="shared" si="218"/>
        <v>0</v>
      </c>
      <c r="N568">
        <f t="shared" si="219"/>
        <v>0</v>
      </c>
      <c r="O568">
        <f t="shared" si="220"/>
        <v>0</v>
      </c>
      <c r="P568">
        <f t="shared" si="221"/>
        <v>0</v>
      </c>
      <c r="Q568">
        <f t="shared" si="222"/>
        <v>0</v>
      </c>
      <c r="R568">
        <f t="shared" si="223"/>
        <v>0</v>
      </c>
      <c r="S568">
        <f t="shared" si="224"/>
        <v>0</v>
      </c>
      <c r="T568">
        <f t="shared" si="225"/>
        <v>0</v>
      </c>
      <c r="U568">
        <f t="shared" si="226"/>
        <v>0</v>
      </c>
      <c r="V568">
        <f t="shared" si="227"/>
        <v>0</v>
      </c>
      <c r="W568">
        <f t="shared" si="228"/>
        <v>0</v>
      </c>
      <c r="X568">
        <f t="shared" si="229"/>
        <v>0</v>
      </c>
      <c r="Y568" s="29">
        <f t="shared" si="230"/>
        <v>0</v>
      </c>
      <c r="Z568" s="29">
        <f t="shared" si="231"/>
        <v>0</v>
      </c>
      <c r="AA568" s="29">
        <f t="shared" si="232"/>
        <v>0</v>
      </c>
      <c r="AB568" s="29">
        <f t="shared" si="233"/>
        <v>0</v>
      </c>
      <c r="AC568" s="29">
        <f t="shared" si="234"/>
        <v>0</v>
      </c>
      <c r="AD568" s="29">
        <f t="shared" si="235"/>
        <v>0</v>
      </c>
      <c r="AE568" s="29">
        <f t="shared" si="236"/>
        <v>0</v>
      </c>
      <c r="AF568" s="29">
        <f t="shared" si="237"/>
        <v>0</v>
      </c>
      <c r="AG568" s="29">
        <f t="shared" si="238"/>
        <v>0</v>
      </c>
      <c r="AH568" s="29">
        <f t="shared" si="239"/>
        <v>0</v>
      </c>
      <c r="AI568" s="29">
        <f t="shared" si="240"/>
        <v>0</v>
      </c>
      <c r="AJ568" s="29">
        <f t="shared" si="241"/>
        <v>0</v>
      </c>
    </row>
    <row r="569" spans="1:36" ht="15.75" x14ac:dyDescent="0.25">
      <c r="A569" s="40" t="str">
        <f t="shared" si="243"/>
        <v>ZERO</v>
      </c>
      <c r="B569" s="40"/>
      <c r="C569" s="51" t="s">
        <v>32</v>
      </c>
      <c r="D569" s="10"/>
      <c r="E569" s="52" t="s">
        <v>32</v>
      </c>
      <c r="F569" s="53" t="str">
        <f>VLOOKUP(E569,ISTRUZIONI!$A$10:$B$15,2)</f>
        <v>-</v>
      </c>
      <c r="G569" s="9"/>
      <c r="H569" s="58"/>
      <c r="I569" s="58"/>
      <c r="J569" s="28">
        <f t="shared" si="217"/>
        <v>0</v>
      </c>
      <c r="K569" s="28" t="str">
        <f t="shared" si="242"/>
        <v>Compilare anagrafica</v>
      </c>
      <c r="L569" s="5"/>
      <c r="M569" s="31">
        <f t="shared" si="218"/>
        <v>0</v>
      </c>
      <c r="N569">
        <f t="shared" si="219"/>
        <v>0</v>
      </c>
      <c r="O569">
        <f t="shared" si="220"/>
        <v>0</v>
      </c>
      <c r="P569">
        <f t="shared" si="221"/>
        <v>0</v>
      </c>
      <c r="Q569">
        <f t="shared" si="222"/>
        <v>0</v>
      </c>
      <c r="R569">
        <f t="shared" si="223"/>
        <v>0</v>
      </c>
      <c r="S569">
        <f t="shared" si="224"/>
        <v>0</v>
      </c>
      <c r="T569">
        <f t="shared" si="225"/>
        <v>0</v>
      </c>
      <c r="U569">
        <f t="shared" si="226"/>
        <v>0</v>
      </c>
      <c r="V569">
        <f t="shared" si="227"/>
        <v>0</v>
      </c>
      <c r="W569">
        <f t="shared" si="228"/>
        <v>0</v>
      </c>
      <c r="X569">
        <f t="shared" si="229"/>
        <v>0</v>
      </c>
      <c r="Y569" s="29">
        <f t="shared" si="230"/>
        <v>0</v>
      </c>
      <c r="Z569" s="29">
        <f t="shared" si="231"/>
        <v>0</v>
      </c>
      <c r="AA569" s="29">
        <f t="shared" si="232"/>
        <v>0</v>
      </c>
      <c r="AB569" s="29">
        <f t="shared" si="233"/>
        <v>0</v>
      </c>
      <c r="AC569" s="29">
        <f t="shared" si="234"/>
        <v>0</v>
      </c>
      <c r="AD569" s="29">
        <f t="shared" si="235"/>
        <v>0</v>
      </c>
      <c r="AE569" s="29">
        <f t="shared" si="236"/>
        <v>0</v>
      </c>
      <c r="AF569" s="29">
        <f t="shared" si="237"/>
        <v>0</v>
      </c>
      <c r="AG569" s="29">
        <f t="shared" si="238"/>
        <v>0</v>
      </c>
      <c r="AH569" s="29">
        <f t="shared" si="239"/>
        <v>0</v>
      </c>
      <c r="AI569" s="29">
        <f t="shared" si="240"/>
        <v>0</v>
      </c>
      <c r="AJ569" s="29">
        <f t="shared" si="241"/>
        <v>0</v>
      </c>
    </row>
    <row r="570" spans="1:36" ht="15.75" x14ac:dyDescent="0.25">
      <c r="A570" s="40" t="str">
        <f t="shared" si="243"/>
        <v>ZERO</v>
      </c>
      <c r="B570" s="40"/>
      <c r="C570" s="51" t="s">
        <v>32</v>
      </c>
      <c r="D570" s="10"/>
      <c r="E570" s="52" t="s">
        <v>32</v>
      </c>
      <c r="F570" s="53" t="str">
        <f>VLOOKUP(E570,ISTRUZIONI!$A$10:$B$15,2)</f>
        <v>-</v>
      </c>
      <c r="G570" s="9"/>
      <c r="H570" s="58"/>
      <c r="I570" s="58"/>
      <c r="J570" s="28">
        <f t="shared" si="217"/>
        <v>0</v>
      </c>
      <c r="K570" s="28" t="str">
        <f t="shared" si="242"/>
        <v>Compilare anagrafica</v>
      </c>
      <c r="L570" s="5"/>
      <c r="M570" s="31">
        <f t="shared" si="218"/>
        <v>0</v>
      </c>
      <c r="N570">
        <f t="shared" si="219"/>
        <v>0</v>
      </c>
      <c r="O570">
        <f t="shared" si="220"/>
        <v>0</v>
      </c>
      <c r="P570">
        <f t="shared" si="221"/>
        <v>0</v>
      </c>
      <c r="Q570">
        <f t="shared" si="222"/>
        <v>0</v>
      </c>
      <c r="R570">
        <f t="shared" si="223"/>
        <v>0</v>
      </c>
      <c r="S570">
        <f t="shared" si="224"/>
        <v>0</v>
      </c>
      <c r="T570">
        <f t="shared" si="225"/>
        <v>0</v>
      </c>
      <c r="U570">
        <f t="shared" si="226"/>
        <v>0</v>
      </c>
      <c r="V570">
        <f t="shared" si="227"/>
        <v>0</v>
      </c>
      <c r="W570">
        <f t="shared" si="228"/>
        <v>0</v>
      </c>
      <c r="X570">
        <f t="shared" si="229"/>
        <v>0</v>
      </c>
      <c r="Y570" s="29">
        <f t="shared" si="230"/>
        <v>0</v>
      </c>
      <c r="Z570" s="29">
        <f t="shared" si="231"/>
        <v>0</v>
      </c>
      <c r="AA570" s="29">
        <f t="shared" si="232"/>
        <v>0</v>
      </c>
      <c r="AB570" s="29">
        <f t="shared" si="233"/>
        <v>0</v>
      </c>
      <c r="AC570" s="29">
        <f t="shared" si="234"/>
        <v>0</v>
      </c>
      <c r="AD570" s="29">
        <f t="shared" si="235"/>
        <v>0</v>
      </c>
      <c r="AE570" s="29">
        <f t="shared" si="236"/>
        <v>0</v>
      </c>
      <c r="AF570" s="29">
        <f t="shared" si="237"/>
        <v>0</v>
      </c>
      <c r="AG570" s="29">
        <f t="shared" si="238"/>
        <v>0</v>
      </c>
      <c r="AH570" s="29">
        <f t="shared" si="239"/>
        <v>0</v>
      </c>
      <c r="AI570" s="29">
        <f t="shared" si="240"/>
        <v>0</v>
      </c>
      <c r="AJ570" s="29">
        <f t="shared" si="241"/>
        <v>0</v>
      </c>
    </row>
    <row r="571" spans="1:36" ht="15.75" x14ac:dyDescent="0.25">
      <c r="A571" s="40" t="str">
        <f t="shared" si="243"/>
        <v>ZERO</v>
      </c>
      <c r="B571" s="40"/>
      <c r="C571" s="51" t="s">
        <v>32</v>
      </c>
      <c r="D571" s="10"/>
      <c r="E571" s="52" t="s">
        <v>32</v>
      </c>
      <c r="F571" s="53" t="str">
        <f>VLOOKUP(E571,ISTRUZIONI!$A$10:$B$15,2)</f>
        <v>-</v>
      </c>
      <c r="G571" s="9"/>
      <c r="H571" s="58"/>
      <c r="I571" s="58"/>
      <c r="J571" s="28">
        <f t="shared" si="217"/>
        <v>0</v>
      </c>
      <c r="K571" s="28" t="str">
        <f t="shared" si="242"/>
        <v>Compilare anagrafica</v>
      </c>
      <c r="L571" s="5"/>
      <c r="M571" s="31">
        <f t="shared" si="218"/>
        <v>0</v>
      </c>
      <c r="N571">
        <f t="shared" si="219"/>
        <v>0</v>
      </c>
      <c r="O571">
        <f t="shared" si="220"/>
        <v>0</v>
      </c>
      <c r="P571">
        <f t="shared" si="221"/>
        <v>0</v>
      </c>
      <c r="Q571">
        <f t="shared" si="222"/>
        <v>0</v>
      </c>
      <c r="R571">
        <f t="shared" si="223"/>
        <v>0</v>
      </c>
      <c r="S571">
        <f t="shared" si="224"/>
        <v>0</v>
      </c>
      <c r="T571">
        <f t="shared" si="225"/>
        <v>0</v>
      </c>
      <c r="U571">
        <f t="shared" si="226"/>
        <v>0</v>
      </c>
      <c r="V571">
        <f t="shared" si="227"/>
        <v>0</v>
      </c>
      <c r="W571">
        <f t="shared" si="228"/>
        <v>0</v>
      </c>
      <c r="X571">
        <f t="shared" si="229"/>
        <v>0</v>
      </c>
      <c r="Y571" s="29">
        <f t="shared" si="230"/>
        <v>0</v>
      </c>
      <c r="Z571" s="29">
        <f t="shared" si="231"/>
        <v>0</v>
      </c>
      <c r="AA571" s="29">
        <f t="shared" si="232"/>
        <v>0</v>
      </c>
      <c r="AB571" s="29">
        <f t="shared" si="233"/>
        <v>0</v>
      </c>
      <c r="AC571" s="29">
        <f t="shared" si="234"/>
        <v>0</v>
      </c>
      <c r="AD571" s="29">
        <f t="shared" si="235"/>
        <v>0</v>
      </c>
      <c r="AE571" s="29">
        <f t="shared" si="236"/>
        <v>0</v>
      </c>
      <c r="AF571" s="29">
        <f t="shared" si="237"/>
        <v>0</v>
      </c>
      <c r="AG571" s="29">
        <f t="shared" si="238"/>
        <v>0</v>
      </c>
      <c r="AH571" s="29">
        <f t="shared" si="239"/>
        <v>0</v>
      </c>
      <c r="AI571" s="29">
        <f t="shared" si="240"/>
        <v>0</v>
      </c>
      <c r="AJ571" s="29">
        <f t="shared" si="241"/>
        <v>0</v>
      </c>
    </row>
    <row r="572" spans="1:36" ht="15.75" x14ac:dyDescent="0.25">
      <c r="A572" s="40" t="str">
        <f t="shared" si="243"/>
        <v>ZERO</v>
      </c>
      <c r="B572" s="40"/>
      <c r="C572" s="51" t="s">
        <v>32</v>
      </c>
      <c r="D572" s="10"/>
      <c r="E572" s="52" t="s">
        <v>32</v>
      </c>
      <c r="F572" s="53" t="str">
        <f>VLOOKUP(E572,ISTRUZIONI!$A$10:$B$15,2)</f>
        <v>-</v>
      </c>
      <c r="G572" s="9"/>
      <c r="H572" s="58"/>
      <c r="I572" s="58"/>
      <c r="J572" s="28">
        <f t="shared" si="217"/>
        <v>0</v>
      </c>
      <c r="K572" s="28" t="str">
        <f t="shared" si="242"/>
        <v>Compilare anagrafica</v>
      </c>
      <c r="L572" s="5"/>
      <c r="M572" s="31">
        <f t="shared" si="218"/>
        <v>0</v>
      </c>
      <c r="N572">
        <f t="shared" si="219"/>
        <v>0</v>
      </c>
      <c r="O572">
        <f t="shared" si="220"/>
        <v>0</v>
      </c>
      <c r="P572">
        <f t="shared" si="221"/>
        <v>0</v>
      </c>
      <c r="Q572">
        <f t="shared" si="222"/>
        <v>0</v>
      </c>
      <c r="R572">
        <f t="shared" si="223"/>
        <v>0</v>
      </c>
      <c r="S572">
        <f t="shared" si="224"/>
        <v>0</v>
      </c>
      <c r="T572">
        <f t="shared" si="225"/>
        <v>0</v>
      </c>
      <c r="U572">
        <f t="shared" si="226"/>
        <v>0</v>
      </c>
      <c r="V572">
        <f t="shared" si="227"/>
        <v>0</v>
      </c>
      <c r="W572">
        <f t="shared" si="228"/>
        <v>0</v>
      </c>
      <c r="X572">
        <f t="shared" si="229"/>
        <v>0</v>
      </c>
      <c r="Y572" s="29">
        <f t="shared" si="230"/>
        <v>0</v>
      </c>
      <c r="Z572" s="29">
        <f t="shared" si="231"/>
        <v>0</v>
      </c>
      <c r="AA572" s="29">
        <f t="shared" si="232"/>
        <v>0</v>
      </c>
      <c r="AB572" s="29">
        <f t="shared" si="233"/>
        <v>0</v>
      </c>
      <c r="AC572" s="29">
        <f t="shared" si="234"/>
        <v>0</v>
      </c>
      <c r="AD572" s="29">
        <f t="shared" si="235"/>
        <v>0</v>
      </c>
      <c r="AE572" s="29">
        <f t="shared" si="236"/>
        <v>0</v>
      </c>
      <c r="AF572" s="29">
        <f t="shared" si="237"/>
        <v>0</v>
      </c>
      <c r="AG572" s="29">
        <f t="shared" si="238"/>
        <v>0</v>
      </c>
      <c r="AH572" s="29">
        <f t="shared" si="239"/>
        <v>0</v>
      </c>
      <c r="AI572" s="29">
        <f t="shared" si="240"/>
        <v>0</v>
      </c>
      <c r="AJ572" s="29">
        <f t="shared" si="241"/>
        <v>0</v>
      </c>
    </row>
    <row r="573" spans="1:36" ht="15.75" x14ac:dyDescent="0.25">
      <c r="A573" s="40" t="str">
        <f t="shared" si="243"/>
        <v>ZERO</v>
      </c>
      <c r="B573" s="40"/>
      <c r="C573" s="51" t="s">
        <v>32</v>
      </c>
      <c r="D573" s="10"/>
      <c r="E573" s="52" t="s">
        <v>32</v>
      </c>
      <c r="F573" s="53" t="str">
        <f>VLOOKUP(E573,ISTRUZIONI!$A$10:$B$15,2)</f>
        <v>-</v>
      </c>
      <c r="G573" s="9"/>
      <c r="H573" s="58"/>
      <c r="I573" s="58"/>
      <c r="J573" s="28">
        <f t="shared" si="217"/>
        <v>0</v>
      </c>
      <c r="K573" s="28" t="str">
        <f t="shared" si="242"/>
        <v>Compilare anagrafica</v>
      </c>
      <c r="L573" s="5"/>
      <c r="M573" s="31">
        <f t="shared" si="218"/>
        <v>0</v>
      </c>
      <c r="N573">
        <f t="shared" si="219"/>
        <v>0</v>
      </c>
      <c r="O573">
        <f t="shared" si="220"/>
        <v>0</v>
      </c>
      <c r="P573">
        <f t="shared" si="221"/>
        <v>0</v>
      </c>
      <c r="Q573">
        <f t="shared" si="222"/>
        <v>0</v>
      </c>
      <c r="R573">
        <f t="shared" si="223"/>
        <v>0</v>
      </c>
      <c r="S573">
        <f t="shared" si="224"/>
        <v>0</v>
      </c>
      <c r="T573">
        <f t="shared" si="225"/>
        <v>0</v>
      </c>
      <c r="U573">
        <f t="shared" si="226"/>
        <v>0</v>
      </c>
      <c r="V573">
        <f t="shared" si="227"/>
        <v>0</v>
      </c>
      <c r="W573">
        <f t="shared" si="228"/>
        <v>0</v>
      </c>
      <c r="X573">
        <f t="shared" si="229"/>
        <v>0</v>
      </c>
      <c r="Y573" s="29">
        <f t="shared" si="230"/>
        <v>0</v>
      </c>
      <c r="Z573" s="29">
        <f t="shared" si="231"/>
        <v>0</v>
      </c>
      <c r="AA573" s="29">
        <f t="shared" si="232"/>
        <v>0</v>
      </c>
      <c r="AB573" s="29">
        <f t="shared" si="233"/>
        <v>0</v>
      </c>
      <c r="AC573" s="29">
        <f t="shared" si="234"/>
        <v>0</v>
      </c>
      <c r="AD573" s="29">
        <f t="shared" si="235"/>
        <v>0</v>
      </c>
      <c r="AE573" s="29">
        <f t="shared" si="236"/>
        <v>0</v>
      </c>
      <c r="AF573" s="29">
        <f t="shared" si="237"/>
        <v>0</v>
      </c>
      <c r="AG573" s="29">
        <f t="shared" si="238"/>
        <v>0</v>
      </c>
      <c r="AH573" s="29">
        <f t="shared" si="239"/>
        <v>0</v>
      </c>
      <c r="AI573" s="29">
        <f t="shared" si="240"/>
        <v>0</v>
      </c>
      <c r="AJ573" s="29">
        <f t="shared" si="241"/>
        <v>0</v>
      </c>
    </row>
    <row r="574" spans="1:36" ht="15.75" x14ac:dyDescent="0.25">
      <c r="A574" s="40" t="str">
        <f t="shared" si="243"/>
        <v>ZERO</v>
      </c>
      <c r="B574" s="40"/>
      <c r="C574" s="51" t="s">
        <v>32</v>
      </c>
      <c r="D574" s="10"/>
      <c r="E574" s="52" t="s">
        <v>32</v>
      </c>
      <c r="F574" s="53" t="str">
        <f>VLOOKUP(E574,ISTRUZIONI!$A$10:$B$15,2)</f>
        <v>-</v>
      </c>
      <c r="G574" s="9"/>
      <c r="H574" s="58"/>
      <c r="I574" s="58"/>
      <c r="J574" s="28">
        <f t="shared" si="217"/>
        <v>0</v>
      </c>
      <c r="K574" s="28" t="str">
        <f t="shared" si="242"/>
        <v>Compilare anagrafica</v>
      </c>
      <c r="L574" s="5"/>
      <c r="M574" s="31">
        <f t="shared" si="218"/>
        <v>0</v>
      </c>
      <c r="N574">
        <f t="shared" si="219"/>
        <v>0</v>
      </c>
      <c r="O574">
        <f t="shared" si="220"/>
        <v>0</v>
      </c>
      <c r="P574">
        <f t="shared" si="221"/>
        <v>0</v>
      </c>
      <c r="Q574">
        <f t="shared" si="222"/>
        <v>0</v>
      </c>
      <c r="R574">
        <f t="shared" si="223"/>
        <v>0</v>
      </c>
      <c r="S574">
        <f t="shared" si="224"/>
        <v>0</v>
      </c>
      <c r="T574">
        <f t="shared" si="225"/>
        <v>0</v>
      </c>
      <c r="U574">
        <f t="shared" si="226"/>
        <v>0</v>
      </c>
      <c r="V574">
        <f t="shared" si="227"/>
        <v>0</v>
      </c>
      <c r="W574">
        <f t="shared" si="228"/>
        <v>0</v>
      </c>
      <c r="X574">
        <f t="shared" si="229"/>
        <v>0</v>
      </c>
      <c r="Y574" s="29">
        <f t="shared" si="230"/>
        <v>0</v>
      </c>
      <c r="Z574" s="29">
        <f t="shared" si="231"/>
        <v>0</v>
      </c>
      <c r="AA574" s="29">
        <f t="shared" si="232"/>
        <v>0</v>
      </c>
      <c r="AB574" s="29">
        <f t="shared" si="233"/>
        <v>0</v>
      </c>
      <c r="AC574" s="29">
        <f t="shared" si="234"/>
        <v>0</v>
      </c>
      <c r="AD574" s="29">
        <f t="shared" si="235"/>
        <v>0</v>
      </c>
      <c r="AE574" s="29">
        <f t="shared" si="236"/>
        <v>0</v>
      </c>
      <c r="AF574" s="29">
        <f t="shared" si="237"/>
        <v>0</v>
      </c>
      <c r="AG574" s="29">
        <f t="shared" si="238"/>
        <v>0</v>
      </c>
      <c r="AH574" s="29">
        <f t="shared" si="239"/>
        <v>0</v>
      </c>
      <c r="AI574" s="29">
        <f t="shared" si="240"/>
        <v>0</v>
      </c>
      <c r="AJ574" s="29">
        <f t="shared" si="241"/>
        <v>0</v>
      </c>
    </row>
    <row r="575" spans="1:36" ht="15.75" x14ac:dyDescent="0.25">
      <c r="A575" s="40" t="str">
        <f t="shared" si="243"/>
        <v>ZERO</v>
      </c>
      <c r="B575" s="40"/>
      <c r="C575" s="51" t="s">
        <v>32</v>
      </c>
      <c r="D575" s="10"/>
      <c r="E575" s="52" t="s">
        <v>32</v>
      </c>
      <c r="F575" s="53" t="str">
        <f>VLOOKUP(E575,ISTRUZIONI!$A$10:$B$15,2)</f>
        <v>-</v>
      </c>
      <c r="G575" s="9"/>
      <c r="H575" s="58"/>
      <c r="I575" s="58"/>
      <c r="J575" s="28">
        <f t="shared" si="217"/>
        <v>0</v>
      </c>
      <c r="K575" s="28" t="str">
        <f t="shared" si="242"/>
        <v>Compilare anagrafica</v>
      </c>
      <c r="L575" s="5"/>
      <c r="M575" s="31">
        <f t="shared" si="218"/>
        <v>0</v>
      </c>
      <c r="N575">
        <f t="shared" si="219"/>
        <v>0</v>
      </c>
      <c r="O575">
        <f t="shared" si="220"/>
        <v>0</v>
      </c>
      <c r="P575">
        <f t="shared" si="221"/>
        <v>0</v>
      </c>
      <c r="Q575">
        <f t="shared" si="222"/>
        <v>0</v>
      </c>
      <c r="R575">
        <f t="shared" si="223"/>
        <v>0</v>
      </c>
      <c r="S575">
        <f t="shared" si="224"/>
        <v>0</v>
      </c>
      <c r="T575">
        <f t="shared" si="225"/>
        <v>0</v>
      </c>
      <c r="U575">
        <f t="shared" si="226"/>
        <v>0</v>
      </c>
      <c r="V575">
        <f t="shared" si="227"/>
        <v>0</v>
      </c>
      <c r="W575">
        <f t="shared" si="228"/>
        <v>0</v>
      </c>
      <c r="X575">
        <f t="shared" si="229"/>
        <v>0</v>
      </c>
      <c r="Y575" s="29">
        <f t="shared" si="230"/>
        <v>0</v>
      </c>
      <c r="Z575" s="29">
        <f t="shared" si="231"/>
        <v>0</v>
      </c>
      <c r="AA575" s="29">
        <f t="shared" si="232"/>
        <v>0</v>
      </c>
      <c r="AB575" s="29">
        <f t="shared" si="233"/>
        <v>0</v>
      </c>
      <c r="AC575" s="29">
        <f t="shared" si="234"/>
        <v>0</v>
      </c>
      <c r="AD575" s="29">
        <f t="shared" si="235"/>
        <v>0</v>
      </c>
      <c r="AE575" s="29">
        <f t="shared" si="236"/>
        <v>0</v>
      </c>
      <c r="AF575" s="29">
        <f t="shared" si="237"/>
        <v>0</v>
      </c>
      <c r="AG575" s="29">
        <f t="shared" si="238"/>
        <v>0</v>
      </c>
      <c r="AH575" s="29">
        <f t="shared" si="239"/>
        <v>0</v>
      </c>
      <c r="AI575" s="29">
        <f t="shared" si="240"/>
        <v>0</v>
      </c>
      <c r="AJ575" s="29">
        <f t="shared" si="241"/>
        <v>0</v>
      </c>
    </row>
    <row r="576" spans="1:36" ht="15.75" x14ac:dyDescent="0.25">
      <c r="A576" s="40" t="str">
        <f t="shared" si="243"/>
        <v>ZERO</v>
      </c>
      <c r="B576" s="40"/>
      <c r="C576" s="51" t="s">
        <v>32</v>
      </c>
      <c r="D576" s="10"/>
      <c r="E576" s="52" t="s">
        <v>32</v>
      </c>
      <c r="F576" s="53" t="str">
        <f>VLOOKUP(E576,ISTRUZIONI!$A$10:$B$15,2)</f>
        <v>-</v>
      </c>
      <c r="G576" s="9"/>
      <c r="H576" s="58"/>
      <c r="I576" s="58"/>
      <c r="J576" s="28">
        <f t="shared" si="217"/>
        <v>0</v>
      </c>
      <c r="K576" s="28" t="str">
        <f t="shared" si="242"/>
        <v>Compilare anagrafica</v>
      </c>
      <c r="L576" s="5"/>
      <c r="M576" s="31">
        <f t="shared" si="218"/>
        <v>0</v>
      </c>
      <c r="N576">
        <f t="shared" si="219"/>
        <v>0</v>
      </c>
      <c r="O576">
        <f t="shared" si="220"/>
        <v>0</v>
      </c>
      <c r="P576">
        <f t="shared" si="221"/>
        <v>0</v>
      </c>
      <c r="Q576">
        <f t="shared" si="222"/>
        <v>0</v>
      </c>
      <c r="R576">
        <f t="shared" si="223"/>
        <v>0</v>
      </c>
      <c r="S576">
        <f t="shared" si="224"/>
        <v>0</v>
      </c>
      <c r="T576">
        <f t="shared" si="225"/>
        <v>0</v>
      </c>
      <c r="U576">
        <f t="shared" si="226"/>
        <v>0</v>
      </c>
      <c r="V576">
        <f t="shared" si="227"/>
        <v>0</v>
      </c>
      <c r="W576">
        <f t="shared" si="228"/>
        <v>0</v>
      </c>
      <c r="X576">
        <f t="shared" si="229"/>
        <v>0</v>
      </c>
      <c r="Y576" s="29">
        <f t="shared" si="230"/>
        <v>0</v>
      </c>
      <c r="Z576" s="29">
        <f t="shared" si="231"/>
        <v>0</v>
      </c>
      <c r="AA576" s="29">
        <f t="shared" si="232"/>
        <v>0</v>
      </c>
      <c r="AB576" s="29">
        <f t="shared" si="233"/>
        <v>0</v>
      </c>
      <c r="AC576" s="29">
        <f t="shared" si="234"/>
        <v>0</v>
      </c>
      <c r="AD576" s="29">
        <f t="shared" si="235"/>
        <v>0</v>
      </c>
      <c r="AE576" s="29">
        <f t="shared" si="236"/>
        <v>0</v>
      </c>
      <c r="AF576" s="29">
        <f t="shared" si="237"/>
        <v>0</v>
      </c>
      <c r="AG576" s="29">
        <f t="shared" si="238"/>
        <v>0</v>
      </c>
      <c r="AH576" s="29">
        <f t="shared" si="239"/>
        <v>0</v>
      </c>
      <c r="AI576" s="29">
        <f t="shared" si="240"/>
        <v>0</v>
      </c>
      <c r="AJ576" s="29">
        <f t="shared" si="241"/>
        <v>0</v>
      </c>
    </row>
    <row r="577" spans="1:36" ht="15.75" x14ac:dyDescent="0.25">
      <c r="A577" s="40" t="str">
        <f t="shared" si="243"/>
        <v>ZERO</v>
      </c>
      <c r="B577" s="40"/>
      <c r="C577" s="51" t="s">
        <v>32</v>
      </c>
      <c r="D577" s="10"/>
      <c r="E577" s="52" t="s">
        <v>32</v>
      </c>
      <c r="F577" s="53" t="str">
        <f>VLOOKUP(E577,ISTRUZIONI!$A$10:$B$15,2)</f>
        <v>-</v>
      </c>
      <c r="G577" s="9"/>
      <c r="H577" s="58"/>
      <c r="I577" s="58"/>
      <c r="J577" s="28">
        <f t="shared" si="217"/>
        <v>0</v>
      </c>
      <c r="K577" s="28" t="str">
        <f t="shared" si="242"/>
        <v>Compilare anagrafica</v>
      </c>
      <c r="L577" s="5"/>
      <c r="M577" s="31">
        <f t="shared" si="218"/>
        <v>0</v>
      </c>
      <c r="N577">
        <f t="shared" si="219"/>
        <v>0</v>
      </c>
      <c r="O577">
        <f t="shared" si="220"/>
        <v>0</v>
      </c>
      <c r="P577">
        <f t="shared" si="221"/>
        <v>0</v>
      </c>
      <c r="Q577">
        <f t="shared" si="222"/>
        <v>0</v>
      </c>
      <c r="R577">
        <f t="shared" si="223"/>
        <v>0</v>
      </c>
      <c r="S577">
        <f t="shared" si="224"/>
        <v>0</v>
      </c>
      <c r="T577">
        <f t="shared" si="225"/>
        <v>0</v>
      </c>
      <c r="U577">
        <f t="shared" si="226"/>
        <v>0</v>
      </c>
      <c r="V577">
        <f t="shared" si="227"/>
        <v>0</v>
      </c>
      <c r="W577">
        <f t="shared" si="228"/>
        <v>0</v>
      </c>
      <c r="X577">
        <f t="shared" si="229"/>
        <v>0</v>
      </c>
      <c r="Y577" s="29">
        <f t="shared" si="230"/>
        <v>0</v>
      </c>
      <c r="Z577" s="29">
        <f t="shared" si="231"/>
        <v>0</v>
      </c>
      <c r="AA577" s="29">
        <f t="shared" si="232"/>
        <v>0</v>
      </c>
      <c r="AB577" s="29">
        <f t="shared" si="233"/>
        <v>0</v>
      </c>
      <c r="AC577" s="29">
        <f t="shared" si="234"/>
        <v>0</v>
      </c>
      <c r="AD577" s="29">
        <f t="shared" si="235"/>
        <v>0</v>
      </c>
      <c r="AE577" s="29">
        <f t="shared" si="236"/>
        <v>0</v>
      </c>
      <c r="AF577" s="29">
        <f t="shared" si="237"/>
        <v>0</v>
      </c>
      <c r="AG577" s="29">
        <f t="shared" si="238"/>
        <v>0</v>
      </c>
      <c r="AH577" s="29">
        <f t="shared" si="239"/>
        <v>0</v>
      </c>
      <c r="AI577" s="29">
        <f t="shared" si="240"/>
        <v>0</v>
      </c>
      <c r="AJ577" s="29">
        <f t="shared" si="241"/>
        <v>0</v>
      </c>
    </row>
    <row r="578" spans="1:36" ht="15.75" x14ac:dyDescent="0.25">
      <c r="A578" s="40" t="str">
        <f t="shared" si="243"/>
        <v>ZERO</v>
      </c>
      <c r="B578" s="40"/>
      <c r="C578" s="51" t="s">
        <v>32</v>
      </c>
      <c r="D578" s="10"/>
      <c r="E578" s="52" t="s">
        <v>32</v>
      </c>
      <c r="F578" s="53" t="str">
        <f>VLOOKUP(E578,ISTRUZIONI!$A$10:$B$15,2)</f>
        <v>-</v>
      </c>
      <c r="G578" s="9"/>
      <c r="H578" s="58"/>
      <c r="I578" s="58"/>
      <c r="J578" s="28">
        <f t="shared" si="217"/>
        <v>0</v>
      </c>
      <c r="K578" s="28" t="str">
        <f t="shared" si="242"/>
        <v>Compilare anagrafica</v>
      </c>
      <c r="L578" s="5"/>
      <c r="M578" s="31">
        <f t="shared" si="218"/>
        <v>0</v>
      </c>
      <c r="N578">
        <f t="shared" si="219"/>
        <v>0</v>
      </c>
      <c r="O578">
        <f t="shared" si="220"/>
        <v>0</v>
      </c>
      <c r="P578">
        <f t="shared" si="221"/>
        <v>0</v>
      </c>
      <c r="Q578">
        <f t="shared" si="222"/>
        <v>0</v>
      </c>
      <c r="R578">
        <f t="shared" si="223"/>
        <v>0</v>
      </c>
      <c r="S578">
        <f t="shared" si="224"/>
        <v>0</v>
      </c>
      <c r="T578">
        <f t="shared" si="225"/>
        <v>0</v>
      </c>
      <c r="U578">
        <f t="shared" si="226"/>
        <v>0</v>
      </c>
      <c r="V578">
        <f t="shared" si="227"/>
        <v>0</v>
      </c>
      <c r="W578">
        <f t="shared" si="228"/>
        <v>0</v>
      </c>
      <c r="X578">
        <f t="shared" si="229"/>
        <v>0</v>
      </c>
      <c r="Y578" s="29">
        <f t="shared" si="230"/>
        <v>0</v>
      </c>
      <c r="Z578" s="29">
        <f t="shared" si="231"/>
        <v>0</v>
      </c>
      <c r="AA578" s="29">
        <f t="shared" si="232"/>
        <v>0</v>
      </c>
      <c r="AB578" s="29">
        <f t="shared" si="233"/>
        <v>0</v>
      </c>
      <c r="AC578" s="29">
        <f t="shared" si="234"/>
        <v>0</v>
      </c>
      <c r="AD578" s="29">
        <f t="shared" si="235"/>
        <v>0</v>
      </c>
      <c r="AE578" s="29">
        <f t="shared" si="236"/>
        <v>0</v>
      </c>
      <c r="AF578" s="29">
        <f t="shared" si="237"/>
        <v>0</v>
      </c>
      <c r="AG578" s="29">
        <f t="shared" si="238"/>
        <v>0</v>
      </c>
      <c r="AH578" s="29">
        <f t="shared" si="239"/>
        <v>0</v>
      </c>
      <c r="AI578" s="29">
        <f t="shared" si="240"/>
        <v>0</v>
      </c>
      <c r="AJ578" s="29">
        <f t="shared" si="241"/>
        <v>0</v>
      </c>
    </row>
    <row r="579" spans="1:36" ht="15.75" x14ac:dyDescent="0.25">
      <c r="A579" s="40" t="str">
        <f t="shared" si="243"/>
        <v>ZERO</v>
      </c>
      <c r="B579" s="40"/>
      <c r="C579" s="51" t="s">
        <v>32</v>
      </c>
      <c r="D579" s="10"/>
      <c r="E579" s="52" t="s">
        <v>32</v>
      </c>
      <c r="F579" s="53" t="str">
        <f>VLOOKUP(E579,ISTRUZIONI!$A$10:$B$15,2)</f>
        <v>-</v>
      </c>
      <c r="G579" s="9"/>
      <c r="H579" s="58"/>
      <c r="I579" s="58"/>
      <c r="J579" s="28">
        <f t="shared" si="217"/>
        <v>0</v>
      </c>
      <c r="K579" s="28" t="str">
        <f t="shared" si="242"/>
        <v>Compilare anagrafica</v>
      </c>
      <c r="L579" s="5"/>
      <c r="M579" s="31">
        <f t="shared" si="218"/>
        <v>0</v>
      </c>
      <c r="N579">
        <f t="shared" si="219"/>
        <v>0</v>
      </c>
      <c r="O579">
        <f t="shared" si="220"/>
        <v>0</v>
      </c>
      <c r="P579">
        <f t="shared" si="221"/>
        <v>0</v>
      </c>
      <c r="Q579">
        <f t="shared" si="222"/>
        <v>0</v>
      </c>
      <c r="R579">
        <f t="shared" si="223"/>
        <v>0</v>
      </c>
      <c r="S579">
        <f t="shared" si="224"/>
        <v>0</v>
      </c>
      <c r="T579">
        <f t="shared" si="225"/>
        <v>0</v>
      </c>
      <c r="U579">
        <f t="shared" si="226"/>
        <v>0</v>
      </c>
      <c r="V579">
        <f t="shared" si="227"/>
        <v>0</v>
      </c>
      <c r="W579">
        <f t="shared" si="228"/>
        <v>0</v>
      </c>
      <c r="X579">
        <f t="shared" si="229"/>
        <v>0</v>
      </c>
      <c r="Y579" s="29">
        <f t="shared" si="230"/>
        <v>0</v>
      </c>
      <c r="Z579" s="29">
        <f t="shared" si="231"/>
        <v>0</v>
      </c>
      <c r="AA579" s="29">
        <f t="shared" si="232"/>
        <v>0</v>
      </c>
      <c r="AB579" s="29">
        <f t="shared" si="233"/>
        <v>0</v>
      </c>
      <c r="AC579" s="29">
        <f t="shared" si="234"/>
        <v>0</v>
      </c>
      <c r="AD579" s="29">
        <f t="shared" si="235"/>
        <v>0</v>
      </c>
      <c r="AE579" s="29">
        <f t="shared" si="236"/>
        <v>0</v>
      </c>
      <c r="AF579" s="29">
        <f t="shared" si="237"/>
        <v>0</v>
      </c>
      <c r="AG579" s="29">
        <f t="shared" si="238"/>
        <v>0</v>
      </c>
      <c r="AH579" s="29">
        <f t="shared" si="239"/>
        <v>0</v>
      </c>
      <c r="AI579" s="29">
        <f t="shared" si="240"/>
        <v>0</v>
      </c>
      <c r="AJ579" s="29">
        <f t="shared" si="241"/>
        <v>0</v>
      </c>
    </row>
    <row r="580" spans="1:36" ht="15.75" x14ac:dyDescent="0.25">
      <c r="A580" s="40" t="str">
        <f t="shared" si="243"/>
        <v>ZERO</v>
      </c>
      <c r="B580" s="40"/>
      <c r="C580" s="51" t="s">
        <v>32</v>
      </c>
      <c r="D580" s="10"/>
      <c r="E580" s="52" t="s">
        <v>32</v>
      </c>
      <c r="F580" s="53" t="str">
        <f>VLOOKUP(E580,ISTRUZIONI!$A$10:$B$15,2)</f>
        <v>-</v>
      </c>
      <c r="G580" s="9"/>
      <c r="H580" s="58"/>
      <c r="I580" s="58"/>
      <c r="J580" s="28">
        <f t="shared" si="217"/>
        <v>0</v>
      </c>
      <c r="K580" s="28" t="str">
        <f t="shared" si="242"/>
        <v>Compilare anagrafica</v>
      </c>
      <c r="L580" s="5"/>
      <c r="M580" s="31">
        <f t="shared" si="218"/>
        <v>0</v>
      </c>
      <c r="N580">
        <f t="shared" si="219"/>
        <v>0</v>
      </c>
      <c r="O580">
        <f t="shared" si="220"/>
        <v>0</v>
      </c>
      <c r="P580">
        <f t="shared" si="221"/>
        <v>0</v>
      </c>
      <c r="Q580">
        <f t="shared" si="222"/>
        <v>0</v>
      </c>
      <c r="R580">
        <f t="shared" si="223"/>
        <v>0</v>
      </c>
      <c r="S580">
        <f t="shared" si="224"/>
        <v>0</v>
      </c>
      <c r="T580">
        <f t="shared" si="225"/>
        <v>0</v>
      </c>
      <c r="U580">
        <f t="shared" si="226"/>
        <v>0</v>
      </c>
      <c r="V580">
        <f t="shared" si="227"/>
        <v>0</v>
      </c>
      <c r="W580">
        <f t="shared" si="228"/>
        <v>0</v>
      </c>
      <c r="X580">
        <f t="shared" si="229"/>
        <v>0</v>
      </c>
      <c r="Y580" s="29">
        <f t="shared" si="230"/>
        <v>0</v>
      </c>
      <c r="Z580" s="29">
        <f t="shared" si="231"/>
        <v>0</v>
      </c>
      <c r="AA580" s="29">
        <f t="shared" si="232"/>
        <v>0</v>
      </c>
      <c r="AB580" s="29">
        <f t="shared" si="233"/>
        <v>0</v>
      </c>
      <c r="AC580" s="29">
        <f t="shared" si="234"/>
        <v>0</v>
      </c>
      <c r="AD580" s="29">
        <f t="shared" si="235"/>
        <v>0</v>
      </c>
      <c r="AE580" s="29">
        <f t="shared" si="236"/>
        <v>0</v>
      </c>
      <c r="AF580" s="29">
        <f t="shared" si="237"/>
        <v>0</v>
      </c>
      <c r="AG580" s="29">
        <f t="shared" si="238"/>
        <v>0</v>
      </c>
      <c r="AH580" s="29">
        <f t="shared" si="239"/>
        <v>0</v>
      </c>
      <c r="AI580" s="29">
        <f t="shared" si="240"/>
        <v>0</v>
      </c>
      <c r="AJ580" s="29">
        <f t="shared" si="241"/>
        <v>0</v>
      </c>
    </row>
    <row r="581" spans="1:36" ht="15.75" x14ac:dyDescent="0.25">
      <c r="A581" s="40" t="str">
        <f t="shared" si="243"/>
        <v>ZERO</v>
      </c>
      <c r="B581" s="40"/>
      <c r="C581" s="51" t="s">
        <v>32</v>
      </c>
      <c r="D581" s="10"/>
      <c r="E581" s="52" t="s">
        <v>32</v>
      </c>
      <c r="F581" s="53" t="str">
        <f>VLOOKUP(E581,ISTRUZIONI!$A$10:$B$15,2)</f>
        <v>-</v>
      </c>
      <c r="G581" s="9"/>
      <c r="H581" s="58"/>
      <c r="I581" s="58"/>
      <c r="J581" s="28">
        <f t="shared" ref="J581:J644" si="244">(IF(OR(ISBLANK(H581),ISBLANK(I581)),0,IF(H581&gt;I581,"ERRORE",IF(AND(H581&lt;=DATEVALUE("31/12/2020"),H581&gt;=DATEVALUE("1/1/2020"),I581&gt;DATEVALUE("31/12/2020")),DATEDIF(H581,"31/12/2020","d")+1,IF(AND(H581&lt;=DATEVALUE("31/12/2020"),H581&gt;=DATEVALUE("1/1/2020"),I581&lt;=DATEVALUE("31/12/2020")),DATEDIF(H581,I581,"d")+1,IF(AND(I581&lt;=DATEVALUE("31/12/2020"),I581&gt;=DATEVALUE("1/1/2020"),H581&lt;DATEVALUE("1/1/2020")),DATEDIF("1/1/2020",I581,"d")+1,IF(AND(H581&lt;DATEVALUE("1/1/2020"),I581&gt;DATEVALUE("31/12/2020")),DATEDIF("1/1/2020","31/12/2020","d")+1,))))))/30)*G581</f>
        <v>0</v>
      </c>
      <c r="K581" s="28" t="str">
        <f t="shared" si="242"/>
        <v>Compilare anagrafica</v>
      </c>
      <c r="L581" s="5"/>
      <c r="M581" s="31">
        <f t="shared" ref="M581:M644" si="245">IF(OR(ISBLANK(H581),ISBLANK(I581)),0, IF(H581&gt;I581,"ERRORE",IF(H581&gt;DATEVALUE("31/1/2020"),0,IF(I581&lt;DATEVALUE("1/1/2020"),0,IF(AND(H581&lt;=DATEVALUE("31/1/2020"),H581&gt;=DATEVALUE("1/1/2020"),I581&gt;DATEVALUE("31/1/2020")),DATEDIF(H581,"31/1/2020","d")+1,IF(AND(H581&lt;=DATEVALUE("31/1/2020"),H581&gt;=DATEVALUE("1/1/2020"),I581&lt;=DATEVALUE("31/1/2020")),DATEDIF(H581,I581,"d")+1,IF(AND(I581&lt;=DATEVALUE("31/1/2020"),I581&gt;=DATEVALUE("1/1/2020"),H581&lt;DATEVALUE("1/1/2020")),DATEDIF("1/1/2020",I581,"d")+1,IF(AND(H581&lt;DATEVALUE("1/1/2020"),I581&gt;DATEVALUE("31/1/2020")),DATEDIF("1/1/2020","31/1/2020","d")+1,))))))))</f>
        <v>0</v>
      </c>
      <c r="N581">
        <f t="shared" ref="N581:N644" si="246">IF(OR(ISBLANK(H581),ISBLANK(I581)),0, IF(H581&gt;I581,"ERRORE",IF(H581&gt;DATEVALUE("29/2/2020"),0,IF(I581&lt;DATEVALUE("1/2/2020"),0,IF(AND(H581&lt;=DATEVALUE("29/2/2020"),H581&gt;=DATEVALUE("1/2/2020"),I581&gt;DATEVALUE("29/2/2020")),DATEDIF(H581,"29/2/2020","d")+1,IF(AND(H581&lt;=DATEVALUE("29/2/2020"),H581&gt;=DATEVALUE("1/2/2020"),I581&lt;=DATEVALUE("29/2/2020")),DATEDIF(H581,I581,"d")+1,IF(AND(I581&lt;=DATEVALUE("29/2/2020"),I581&gt;=DATEVALUE("1/2/2020"),H581&lt;DATEVALUE("1/2/2020")),DATEDIF("1/2/2020",I581,"d")+1,IF(AND(H581&lt;DATEVALUE("1/2/2020"),I581&gt;DATEVALUE("29/2/2020")),DATEDIF("1/2/2020","29/2/2020","d")+1,))))))))</f>
        <v>0</v>
      </c>
      <c r="O581">
        <f t="shared" ref="O581:O644" si="247">IF(OR(ISBLANK(H581),ISBLANK(I581)),0, IF(H581&gt;I581,"ERRORE",IF(H581&gt;DATEVALUE("31/3/2020"),0,IF(I581&lt;DATEVALUE("1/3/2020"),0,IF(AND(H581&lt;=DATEVALUE("31/3/2020"),H581&gt;=DATEVALUE("1/3/2020"),I581&gt;DATEVALUE("31/3/2020")),DATEDIF(H581,"31/3/2020","d")+1,IF(AND(H581&lt;=DATEVALUE("31/3/2020"),H581&gt;=DATEVALUE("1/3/2020"),I581&lt;=DATEVALUE("31/3/2020")),DATEDIF(H581,I581,"d")+1,IF(AND(I581&lt;=DATEVALUE("31/3/2020"),I581&gt;=DATEVALUE("1/3/2020"),H581&lt;DATEVALUE("1/3/2020")),DATEDIF("1/3/2020",I581,"d")+1,IF(AND(H581&lt;DATEVALUE("1/3/2020"),I581&gt;DATEVALUE("31/3/2020")),DATEDIF("1/3/2020","31/3/2020","d")+1,))))))))</f>
        <v>0</v>
      </c>
      <c r="P581">
        <f t="shared" ref="P581:P644" si="248">IF(OR(ISBLANK(H581),ISBLANK(I581)),0, IF(H581&gt;I581,"ERRORE",IF(H581&gt;DATEVALUE("30/4/2020"),0,IF(I581&lt;DATEVALUE("1/4/2020"),0,IF(AND(H581&lt;=DATEVALUE("30/4/2020"),H581&gt;=DATEVALUE("1/4/2020"),I581&gt;DATEVALUE("30/4/2020")),DATEDIF(H581,"30/4/2020","d")+1,IF(AND(H581&lt;=DATEVALUE("30/4/2020"),H581&gt;=DATEVALUE("1/4/2020"),I581&lt;=DATEVALUE("30/4/2020")),DATEDIF(H581,I581,"d")+1,IF(AND(I581&lt;=DATEVALUE("30/4/2020"),I581&gt;=DATEVALUE("1/4/2020"),H581&lt;DATEVALUE("1/4/2020")),DATEDIF("1/4/2020",I581,"d")+1,IF(AND(H581&lt;DATEVALUE("1/4/2020"),I581&gt;DATEVALUE("30/4/2020")),DATEDIF("1/4/2020","30/4/2020","d")+1,))))))))</f>
        <v>0</v>
      </c>
      <c r="Q581">
        <f t="shared" ref="Q581:Q644" si="249">IF(OR(ISBLANK(H581),ISBLANK(I581)),0, IF(H581&gt;I581,"ERRORE",IF(H581&gt;DATEVALUE("31/5/2020"),0,IF(I581&lt;DATEVALUE("1/5/2020"),0,IF(AND(H581&lt;=DATEVALUE("31/5/2020"),H581&gt;=DATEVALUE("1/5/2020"),I581&gt;DATEVALUE("31/5/2020")),DATEDIF(H581,"31/5/2020","d")+1,IF(AND(H581&lt;=DATEVALUE("31/5/2020"),H581&gt;=DATEVALUE("1/5/2020"),I581&lt;=DATEVALUE("31/5/2020")),DATEDIF(H581,I581,"d")+1,IF(AND(I581&lt;=DATEVALUE("31/5/2020"),I581&gt;=DATEVALUE("1/5/2020"),H581&lt;DATEVALUE("1/5/2020")),DATEDIF("1/5/2020",I581,"d")+1,IF(AND(H581&lt;DATEVALUE("1/5/2020"),I581&gt;DATEVALUE("31/5/2020")),DATEDIF("1/5/2020","31/5/2020","d")+1,))))))))</f>
        <v>0</v>
      </c>
      <c r="R581">
        <f t="shared" ref="R581:R644" si="250">IF(OR(ISBLANK(H581),ISBLANK(I581)),0, IF(H581&gt;I581,"ERRORE",IF(H581&gt;DATEVALUE("30/6/2020"),0,IF(I581&lt;DATEVALUE("1/6/2020"),0,IF(AND(H581&lt;=DATEVALUE("30/6/2020"),H581&gt;=DATEVALUE("1/6/2020"),I581&gt;DATEVALUE("30/6/2020")),DATEDIF(H581,"30/6/2020","d")+1,IF(AND(H581&lt;=DATEVALUE("30/6/2020"),H581&gt;=DATEVALUE("1/6/2020"),I581&lt;=DATEVALUE("30/6/2020")),DATEDIF(H581,I581,"d")+1,IF(AND(I581&lt;=DATEVALUE("30/6/2020"),I581&gt;=DATEVALUE("1/6/2020"),H581&lt;DATEVALUE("1/6/2020")),DATEDIF("1/6/2020",I581,"d")+1,IF(AND(H581&lt;DATEVALUE("1/6/2020"),I581&gt;DATEVALUE("30/6/2020")),DATEDIF("1/6/2020","30/6/2020","d")+1,))))))))</f>
        <v>0</v>
      </c>
      <c r="S581">
        <f t="shared" ref="S581:S644" si="251">IF(OR(ISBLANK(H581),ISBLANK(I581)),0, IF(H581&gt;I581,"ERRORE",IF(H581&gt;DATEVALUE("31/7/2020"),0,IF(I581&lt;DATEVALUE("1/7/2020"),0,IF(AND(H581&lt;=DATEVALUE("31/7/2020"),H581&gt;=DATEVALUE("1/7/2020"),I581&gt;DATEVALUE("31/7/2020")),DATEDIF(H581,"31/7/2020","d")+1,IF(AND(H581&lt;=DATEVALUE("31/7/2020"),H581&gt;=DATEVALUE("1/7/2020"),I581&lt;=DATEVALUE("31/7/2020")),DATEDIF(H581,I581,"d")+1,IF(AND(I581&lt;=DATEVALUE("31/7/2020"),I581&gt;=DATEVALUE("1/7/2020"),H581&lt;DATEVALUE("1/7/2020")),DATEDIF("1/7/2020",I581,"d")+1,IF(AND(H581&lt;DATEVALUE("1/7/2020"),I581&gt;DATEVALUE("31/7/2020")),DATEDIF("1/7/2020","31/7/2020","d")+1,))))))))</f>
        <v>0</v>
      </c>
      <c r="T581">
        <f t="shared" ref="T581:T644" si="252">IF(OR(ISBLANK(H581),ISBLANK(I581)),0,IF(H581&gt;I581,"ERRORE",IF(H581&gt;DATEVALUE("31/8/2020"),0,IF(I581&lt;DATEVALUE("1/8/2020"),0,IF(AND(H581&lt;=DATEVALUE("31/8/2020"),H581&gt;=DATEVALUE("1/8/2020"),I581&gt;DATEVALUE("31/8/2020")),DATEDIF(H581,"31/8/2020","d")+1,IF(AND(H581&lt;=DATEVALUE("31/8/2020"),H581&gt;=DATEVALUE("1/8/2020"),I581&lt;=DATEVALUE("31/8/2020")),DATEDIF(H581,I581,"d")+1,IF(AND(I581&lt;=DATEVALUE("31/8/2020"),I581&gt;=DATEVALUE("1/8/2020"),H581&lt;DATEVALUE("1/8/2020")),DATEDIF("1/8/2020",I581,"d")+1,IF(AND(H581&lt;DATEVALUE("1/8/2020"),I581&gt;DATEVALUE("31/8/2020")),DATEDIF("1/8/2020","31/8/2020","d")+1,))))))))</f>
        <v>0</v>
      </c>
      <c r="U581">
        <f t="shared" ref="U581:U644" si="253">IF(OR(ISBLANK(H581),ISBLANK(I581)),0, IF(H581&gt;I581,"ERRORE",IF(H581&gt;DATEVALUE("30/9/2020"),0,IF(I581&lt;DATEVALUE("1/9/2020"),0,IF(AND(H581&lt;=DATEVALUE("30/9/2020"),H581&gt;=DATEVALUE("1/9/2020"),I581&gt;DATEVALUE("30/9/2020")),DATEDIF(H581,"30/9/2020","d")+1,IF(AND(H581&lt;=DATEVALUE("30/9/2020"),H581&gt;=DATEVALUE("1/9/2020"),I581&lt;=DATEVALUE("30/9/2020")),DATEDIF(H581,I581,"d")+1,IF(AND(I581&lt;=DATEVALUE("30/9/2020"),I581&gt;=DATEVALUE("1/9/2020"),H581&lt;DATEVALUE("1/9/2020")),DATEDIF("1/9/2020",I581,"d")+1,IF(AND(H581&lt;DATEVALUE("1/9/2020"),I581&gt;DATEVALUE("30/9/2020")),DATEDIF("1/9/2020","30/9/2020","d")+1,))))))))</f>
        <v>0</v>
      </c>
      <c r="V581">
        <f t="shared" ref="V581:V644" si="254">IF(OR(ISBLANK(H581),ISBLANK(I581)),0, IF(H581&gt;I581,"ERRORE",IF(H581&gt;DATEVALUE("31/10/2020"),0,IF(I581&lt;DATEVALUE("1/10/2020"),0,IF(AND(H581&lt;=DATEVALUE("31/10/2020"),H581&gt;=DATEVALUE("1/10/2020"),I581&gt;DATEVALUE("31/10/2020")),DATEDIF(H581,"31/10/2020","d")+1,IF(AND(H581&lt;=DATEVALUE("31/10/2020"),H581&gt;=DATEVALUE("1/10/2020"),I581&lt;=DATEVALUE("31/10/2020")),DATEDIF(H581,I581,"d")+1,IF(AND(I581&lt;=DATEVALUE("31/10/2020"),I581&gt;=DATEVALUE("1/10/2020"),H581&lt;DATEVALUE("1/10/2020")),DATEDIF("1/10/2020",I581,"d")+1,IF(AND(H581&lt;DATEVALUE("1/10/2020"),I581&gt;DATEVALUE("31/10/2020")),DATEDIF("1/10/2020","31/10/2020","d")+1,))))))))</f>
        <v>0</v>
      </c>
      <c r="W581">
        <f t="shared" ref="W581:W644" si="255">IF(OR(ISBLANK(H581),ISBLANK(I581)),0, IF(H581&gt;I581,"ERRORE",IF(H581&gt;DATEVALUE("30/11/2020"),0,IF(I581&lt;DATEVALUE("1/11/2020"),0,IF(AND(H581&lt;=DATEVALUE("30/11/2020"),H581&gt;=DATEVALUE("1/11/2020"),I581&gt;DATEVALUE("30/11/2020")),DATEDIF(H581,"30/11/2020","d")+1,IF(AND(H581&lt;=DATEVALUE("30/11/2020"),H581&gt;=DATEVALUE("1/11/2020"),I581&lt;=DATEVALUE("30/11/2020")),DATEDIF(H581,I581,"d")+1,IF(AND(I581&lt;=DATEVALUE("30/11/2020"),I581&gt;=DATEVALUE("1/11/2020"),H581&lt;DATEVALUE("1/11/2020")),DATEDIF("1/11/2020",I581,"d")+1,IF(AND(H581&lt;DATEVALUE("1/11/2020"),I581&gt;DATEVALUE("30/11/2020")),DATEDIF("1/11/2020","30/11/2020","d")+1,))))))))</f>
        <v>0</v>
      </c>
      <c r="X581">
        <f t="shared" ref="X581:X644" si="256">IF(OR(ISBLANK(H581),ISBLANK(I581)),0, IF(H581&gt;I581,"ERRORE",IF(H581&gt;DATEVALUE("31/12/2020"),0,IF(I581&lt;DATEVALUE("1/12/2020"),0,IF(AND(H581&lt;=DATEVALUE("31/12/2020"),H581&gt;=DATEVALUE("1/12/2020"),I581&gt;DATEVALUE("31/12/2020")),DATEDIF(H581,"31/12/2020","d")+1,IF(AND(H581&lt;=DATEVALUE("31/12/2020"),H581&gt;=DATEVALUE("1/12/2020"),I581&lt;=DATEVALUE("31/12/2020")),DATEDIF(H581,I581,"d")+1,IF(AND(I581&lt;=DATEVALUE("31/12/2020"),I581&gt;=DATEVALUE("1/12/2020"),H581&lt;DATEVALUE("1/12/2020")),DATEDIF("1/12/2020",I581,"d")+1,IF(AND(H581&lt;DATEVALUE("1/12/2020"),I581&gt;DATEVALUE("31/12/2020")),DATEDIF("1/12/2020","31/12/2020","d")+1,))))))))</f>
        <v>0</v>
      </c>
      <c r="Y581" s="29">
        <f t="shared" ref="Y581:Y644" si="257">(M581/30)*G581</f>
        <v>0</v>
      </c>
      <c r="Z581" s="29">
        <f t="shared" ref="Z581:Z644" si="258">(N581/30)*G581</f>
        <v>0</v>
      </c>
      <c r="AA581" s="29">
        <f t="shared" ref="AA581:AA644" si="259">(O581/30)*G581</f>
        <v>0</v>
      </c>
      <c r="AB581" s="29">
        <f t="shared" ref="AB581:AB644" si="260">(P581/30)*G581</f>
        <v>0</v>
      </c>
      <c r="AC581" s="29">
        <f t="shared" ref="AC581:AC644" si="261">(Q581/30)*G581</f>
        <v>0</v>
      </c>
      <c r="AD581" s="29">
        <f t="shared" ref="AD581:AD644" si="262">(R581/30)*G581</f>
        <v>0</v>
      </c>
      <c r="AE581" s="29">
        <f t="shared" ref="AE581:AE644" si="263">(S581/30)*G581</f>
        <v>0</v>
      </c>
      <c r="AF581" s="29">
        <f t="shared" ref="AF581:AF644" si="264">(T581/30)*G581</f>
        <v>0</v>
      </c>
      <c r="AG581" s="29">
        <f t="shared" ref="AG581:AG644" si="265">(U581/30)*G581</f>
        <v>0</v>
      </c>
      <c r="AH581" s="29">
        <f t="shared" ref="AH581:AH644" si="266">(V581/30)*G581</f>
        <v>0</v>
      </c>
      <c r="AI581" s="29">
        <f t="shared" ref="AI581:AI644" si="267">(W581/30)*G581</f>
        <v>0</v>
      </c>
      <c r="AJ581" s="29">
        <f t="shared" ref="AJ581:AJ644" si="268">(X581/30)*G581</f>
        <v>0</v>
      </c>
    </row>
    <row r="582" spans="1:36" ht="15.75" x14ac:dyDescent="0.25">
      <c r="A582" s="40" t="str">
        <f t="shared" si="243"/>
        <v>ZERO</v>
      </c>
      <c r="B582" s="40"/>
      <c r="C582" s="51" t="s">
        <v>32</v>
      </c>
      <c r="D582" s="10"/>
      <c r="E582" s="52" t="s">
        <v>32</v>
      </c>
      <c r="F582" s="53" t="str">
        <f>VLOOKUP(E582,ISTRUZIONI!$A$10:$B$15,2)</f>
        <v>-</v>
      </c>
      <c r="G582" s="9"/>
      <c r="H582" s="58"/>
      <c r="I582" s="58"/>
      <c r="J582" s="28">
        <f t="shared" si="244"/>
        <v>0</v>
      </c>
      <c r="K582" s="28" t="str">
        <f t="shared" ref="K582:K645" si="269">IF(OR(C582="U",C582="D"),IF(AND(H582&lt;&gt;"",I582&lt;&gt;"",E582&lt;&gt;"",E582&lt;&gt;"ZERO",C582&lt;&gt;"",C582&lt;&gt;"ZERO",G582&lt;&gt;""),"OK","Compilare Colonna     "&amp;IF(OR(E582="",E582="ZERO"),"E ","")&amp;IF(G582="","G ","")&amp;IF(H582="","H","")&amp;IF(I582="","I","")),IF(C582="ZERO",IF(E582="ZERO","Compilare anagrafica","ERRORE"),"Errata compilazione della colonna C"))</f>
        <v>Compilare anagrafica</v>
      </c>
      <c r="L582" s="5"/>
      <c r="M582" s="31">
        <f t="shared" si="245"/>
        <v>0</v>
      </c>
      <c r="N582">
        <f t="shared" si="246"/>
        <v>0</v>
      </c>
      <c r="O582">
        <f t="shared" si="247"/>
        <v>0</v>
      </c>
      <c r="P582">
        <f t="shared" si="248"/>
        <v>0</v>
      </c>
      <c r="Q582">
        <f t="shared" si="249"/>
        <v>0</v>
      </c>
      <c r="R582">
        <f t="shared" si="250"/>
        <v>0</v>
      </c>
      <c r="S582">
        <f t="shared" si="251"/>
        <v>0</v>
      </c>
      <c r="T582">
        <f t="shared" si="252"/>
        <v>0</v>
      </c>
      <c r="U582">
        <f t="shared" si="253"/>
        <v>0</v>
      </c>
      <c r="V582">
        <f t="shared" si="254"/>
        <v>0</v>
      </c>
      <c r="W582">
        <f t="shared" si="255"/>
        <v>0</v>
      </c>
      <c r="X582">
        <f t="shared" si="256"/>
        <v>0</v>
      </c>
      <c r="Y582" s="29">
        <f t="shared" si="257"/>
        <v>0</v>
      </c>
      <c r="Z582" s="29">
        <f t="shared" si="258"/>
        <v>0</v>
      </c>
      <c r="AA582" s="29">
        <f t="shared" si="259"/>
        <v>0</v>
      </c>
      <c r="AB582" s="29">
        <f t="shared" si="260"/>
        <v>0</v>
      </c>
      <c r="AC582" s="29">
        <f t="shared" si="261"/>
        <v>0</v>
      </c>
      <c r="AD582" s="29">
        <f t="shared" si="262"/>
        <v>0</v>
      </c>
      <c r="AE582" s="29">
        <f t="shared" si="263"/>
        <v>0</v>
      </c>
      <c r="AF582" s="29">
        <f t="shared" si="264"/>
        <v>0</v>
      </c>
      <c r="AG582" s="29">
        <f t="shared" si="265"/>
        <v>0</v>
      </c>
      <c r="AH582" s="29">
        <f t="shared" si="266"/>
        <v>0</v>
      </c>
      <c r="AI582" s="29">
        <f t="shared" si="267"/>
        <v>0</v>
      </c>
      <c r="AJ582" s="29">
        <f t="shared" si="268"/>
        <v>0</v>
      </c>
    </row>
    <row r="583" spans="1:36" ht="15.75" x14ac:dyDescent="0.25">
      <c r="A583" s="40" t="str">
        <f t="shared" ref="A583:A646" si="270">IF(OR(C583="U",C583="D"),A582+1,"ZERO")</f>
        <v>ZERO</v>
      </c>
      <c r="B583" s="40"/>
      <c r="C583" s="51" t="s">
        <v>32</v>
      </c>
      <c r="D583" s="10"/>
      <c r="E583" s="52" t="s">
        <v>32</v>
      </c>
      <c r="F583" s="53" t="str">
        <f>VLOOKUP(E583,ISTRUZIONI!$A$10:$B$15,2)</f>
        <v>-</v>
      </c>
      <c r="G583" s="9"/>
      <c r="H583" s="58"/>
      <c r="I583" s="58"/>
      <c r="J583" s="28">
        <f t="shared" si="244"/>
        <v>0</v>
      </c>
      <c r="K583" s="28" t="str">
        <f t="shared" si="269"/>
        <v>Compilare anagrafica</v>
      </c>
      <c r="L583" s="5"/>
      <c r="M583" s="31">
        <f t="shared" si="245"/>
        <v>0</v>
      </c>
      <c r="N583">
        <f t="shared" si="246"/>
        <v>0</v>
      </c>
      <c r="O583">
        <f t="shared" si="247"/>
        <v>0</v>
      </c>
      <c r="P583">
        <f t="shared" si="248"/>
        <v>0</v>
      </c>
      <c r="Q583">
        <f t="shared" si="249"/>
        <v>0</v>
      </c>
      <c r="R583">
        <f t="shared" si="250"/>
        <v>0</v>
      </c>
      <c r="S583">
        <f t="shared" si="251"/>
        <v>0</v>
      </c>
      <c r="T583">
        <f t="shared" si="252"/>
        <v>0</v>
      </c>
      <c r="U583">
        <f t="shared" si="253"/>
        <v>0</v>
      </c>
      <c r="V583">
        <f t="shared" si="254"/>
        <v>0</v>
      </c>
      <c r="W583">
        <f t="shared" si="255"/>
        <v>0</v>
      </c>
      <c r="X583">
        <f t="shared" si="256"/>
        <v>0</v>
      </c>
      <c r="Y583" s="29">
        <f t="shared" si="257"/>
        <v>0</v>
      </c>
      <c r="Z583" s="29">
        <f t="shared" si="258"/>
        <v>0</v>
      </c>
      <c r="AA583" s="29">
        <f t="shared" si="259"/>
        <v>0</v>
      </c>
      <c r="AB583" s="29">
        <f t="shared" si="260"/>
        <v>0</v>
      </c>
      <c r="AC583" s="29">
        <f t="shared" si="261"/>
        <v>0</v>
      </c>
      <c r="AD583" s="29">
        <f t="shared" si="262"/>
        <v>0</v>
      </c>
      <c r="AE583" s="29">
        <f t="shared" si="263"/>
        <v>0</v>
      </c>
      <c r="AF583" s="29">
        <f t="shared" si="264"/>
        <v>0</v>
      </c>
      <c r="AG583" s="29">
        <f t="shared" si="265"/>
        <v>0</v>
      </c>
      <c r="AH583" s="29">
        <f t="shared" si="266"/>
        <v>0</v>
      </c>
      <c r="AI583" s="29">
        <f t="shared" si="267"/>
        <v>0</v>
      </c>
      <c r="AJ583" s="29">
        <f t="shared" si="268"/>
        <v>0</v>
      </c>
    </row>
    <row r="584" spans="1:36" ht="15.75" x14ac:dyDescent="0.25">
      <c r="A584" s="40" t="str">
        <f t="shared" si="270"/>
        <v>ZERO</v>
      </c>
      <c r="B584" s="40"/>
      <c r="C584" s="51" t="s">
        <v>32</v>
      </c>
      <c r="D584" s="10"/>
      <c r="E584" s="52" t="s">
        <v>32</v>
      </c>
      <c r="F584" s="53" t="str">
        <f>VLOOKUP(E584,ISTRUZIONI!$A$10:$B$15,2)</f>
        <v>-</v>
      </c>
      <c r="G584" s="9"/>
      <c r="H584" s="58"/>
      <c r="I584" s="58"/>
      <c r="J584" s="28">
        <f t="shared" si="244"/>
        <v>0</v>
      </c>
      <c r="K584" s="28" t="str">
        <f t="shared" si="269"/>
        <v>Compilare anagrafica</v>
      </c>
      <c r="L584" s="5"/>
      <c r="M584" s="31">
        <f t="shared" si="245"/>
        <v>0</v>
      </c>
      <c r="N584">
        <f t="shared" si="246"/>
        <v>0</v>
      </c>
      <c r="O584">
        <f t="shared" si="247"/>
        <v>0</v>
      </c>
      <c r="P584">
        <f t="shared" si="248"/>
        <v>0</v>
      </c>
      <c r="Q584">
        <f t="shared" si="249"/>
        <v>0</v>
      </c>
      <c r="R584">
        <f t="shared" si="250"/>
        <v>0</v>
      </c>
      <c r="S584">
        <f t="shared" si="251"/>
        <v>0</v>
      </c>
      <c r="T584">
        <f t="shared" si="252"/>
        <v>0</v>
      </c>
      <c r="U584">
        <f t="shared" si="253"/>
        <v>0</v>
      </c>
      <c r="V584">
        <f t="shared" si="254"/>
        <v>0</v>
      </c>
      <c r="W584">
        <f t="shared" si="255"/>
        <v>0</v>
      </c>
      <c r="X584">
        <f t="shared" si="256"/>
        <v>0</v>
      </c>
      <c r="Y584" s="29">
        <f t="shared" si="257"/>
        <v>0</v>
      </c>
      <c r="Z584" s="29">
        <f t="shared" si="258"/>
        <v>0</v>
      </c>
      <c r="AA584" s="29">
        <f t="shared" si="259"/>
        <v>0</v>
      </c>
      <c r="AB584" s="29">
        <f t="shared" si="260"/>
        <v>0</v>
      </c>
      <c r="AC584" s="29">
        <f t="shared" si="261"/>
        <v>0</v>
      </c>
      <c r="AD584" s="29">
        <f t="shared" si="262"/>
        <v>0</v>
      </c>
      <c r="AE584" s="29">
        <f t="shared" si="263"/>
        <v>0</v>
      </c>
      <c r="AF584" s="29">
        <f t="shared" si="264"/>
        <v>0</v>
      </c>
      <c r="AG584" s="29">
        <f t="shared" si="265"/>
        <v>0</v>
      </c>
      <c r="AH584" s="29">
        <f t="shared" si="266"/>
        <v>0</v>
      </c>
      <c r="AI584" s="29">
        <f t="shared" si="267"/>
        <v>0</v>
      </c>
      <c r="AJ584" s="29">
        <f t="shared" si="268"/>
        <v>0</v>
      </c>
    </row>
    <row r="585" spans="1:36" ht="15.75" x14ac:dyDescent="0.25">
      <c r="A585" s="40" t="str">
        <f t="shared" si="270"/>
        <v>ZERO</v>
      </c>
      <c r="B585" s="40"/>
      <c r="C585" s="51" t="s">
        <v>32</v>
      </c>
      <c r="D585" s="10"/>
      <c r="E585" s="52" t="s">
        <v>32</v>
      </c>
      <c r="F585" s="53" t="str">
        <f>VLOOKUP(E585,ISTRUZIONI!$A$10:$B$15,2)</f>
        <v>-</v>
      </c>
      <c r="G585" s="9"/>
      <c r="H585" s="58"/>
      <c r="I585" s="58"/>
      <c r="J585" s="28">
        <f t="shared" si="244"/>
        <v>0</v>
      </c>
      <c r="K585" s="28" t="str">
        <f t="shared" si="269"/>
        <v>Compilare anagrafica</v>
      </c>
      <c r="L585" s="5"/>
      <c r="M585" s="31">
        <f t="shared" si="245"/>
        <v>0</v>
      </c>
      <c r="N585">
        <f t="shared" si="246"/>
        <v>0</v>
      </c>
      <c r="O585">
        <f t="shared" si="247"/>
        <v>0</v>
      </c>
      <c r="P585">
        <f t="shared" si="248"/>
        <v>0</v>
      </c>
      <c r="Q585">
        <f t="shared" si="249"/>
        <v>0</v>
      </c>
      <c r="R585">
        <f t="shared" si="250"/>
        <v>0</v>
      </c>
      <c r="S585">
        <f t="shared" si="251"/>
        <v>0</v>
      </c>
      <c r="T585">
        <f t="shared" si="252"/>
        <v>0</v>
      </c>
      <c r="U585">
        <f t="shared" si="253"/>
        <v>0</v>
      </c>
      <c r="V585">
        <f t="shared" si="254"/>
        <v>0</v>
      </c>
      <c r="W585">
        <f t="shared" si="255"/>
        <v>0</v>
      </c>
      <c r="X585">
        <f t="shared" si="256"/>
        <v>0</v>
      </c>
      <c r="Y585" s="29">
        <f t="shared" si="257"/>
        <v>0</v>
      </c>
      <c r="Z585" s="29">
        <f t="shared" si="258"/>
        <v>0</v>
      </c>
      <c r="AA585" s="29">
        <f t="shared" si="259"/>
        <v>0</v>
      </c>
      <c r="AB585" s="29">
        <f t="shared" si="260"/>
        <v>0</v>
      </c>
      <c r="AC585" s="29">
        <f t="shared" si="261"/>
        <v>0</v>
      </c>
      <c r="AD585" s="29">
        <f t="shared" si="262"/>
        <v>0</v>
      </c>
      <c r="AE585" s="29">
        <f t="shared" si="263"/>
        <v>0</v>
      </c>
      <c r="AF585" s="29">
        <f t="shared" si="264"/>
        <v>0</v>
      </c>
      <c r="AG585" s="29">
        <f t="shared" si="265"/>
        <v>0</v>
      </c>
      <c r="AH585" s="29">
        <f t="shared" si="266"/>
        <v>0</v>
      </c>
      <c r="AI585" s="29">
        <f t="shared" si="267"/>
        <v>0</v>
      </c>
      <c r="AJ585" s="29">
        <f t="shared" si="268"/>
        <v>0</v>
      </c>
    </row>
    <row r="586" spans="1:36" ht="15.75" x14ac:dyDescent="0.25">
      <c r="A586" s="40" t="str">
        <f t="shared" si="270"/>
        <v>ZERO</v>
      </c>
      <c r="B586" s="40"/>
      <c r="C586" s="51" t="s">
        <v>32</v>
      </c>
      <c r="D586" s="10"/>
      <c r="E586" s="52" t="s">
        <v>32</v>
      </c>
      <c r="F586" s="53" t="str">
        <f>VLOOKUP(E586,ISTRUZIONI!$A$10:$B$15,2)</f>
        <v>-</v>
      </c>
      <c r="G586" s="9"/>
      <c r="H586" s="58"/>
      <c r="I586" s="58"/>
      <c r="J586" s="28">
        <f t="shared" si="244"/>
        <v>0</v>
      </c>
      <c r="K586" s="28" t="str">
        <f t="shared" si="269"/>
        <v>Compilare anagrafica</v>
      </c>
      <c r="L586" s="5"/>
      <c r="M586" s="31">
        <f t="shared" si="245"/>
        <v>0</v>
      </c>
      <c r="N586">
        <f t="shared" si="246"/>
        <v>0</v>
      </c>
      <c r="O586">
        <f t="shared" si="247"/>
        <v>0</v>
      </c>
      <c r="P586">
        <f t="shared" si="248"/>
        <v>0</v>
      </c>
      <c r="Q586">
        <f t="shared" si="249"/>
        <v>0</v>
      </c>
      <c r="R586">
        <f t="shared" si="250"/>
        <v>0</v>
      </c>
      <c r="S586">
        <f t="shared" si="251"/>
        <v>0</v>
      </c>
      <c r="T586">
        <f t="shared" si="252"/>
        <v>0</v>
      </c>
      <c r="U586">
        <f t="shared" si="253"/>
        <v>0</v>
      </c>
      <c r="V586">
        <f t="shared" si="254"/>
        <v>0</v>
      </c>
      <c r="W586">
        <f t="shared" si="255"/>
        <v>0</v>
      </c>
      <c r="X586">
        <f t="shared" si="256"/>
        <v>0</v>
      </c>
      <c r="Y586" s="29">
        <f t="shared" si="257"/>
        <v>0</v>
      </c>
      <c r="Z586" s="29">
        <f t="shared" si="258"/>
        <v>0</v>
      </c>
      <c r="AA586" s="29">
        <f t="shared" si="259"/>
        <v>0</v>
      </c>
      <c r="AB586" s="29">
        <f t="shared" si="260"/>
        <v>0</v>
      </c>
      <c r="AC586" s="29">
        <f t="shared" si="261"/>
        <v>0</v>
      </c>
      <c r="AD586" s="29">
        <f t="shared" si="262"/>
        <v>0</v>
      </c>
      <c r="AE586" s="29">
        <f t="shared" si="263"/>
        <v>0</v>
      </c>
      <c r="AF586" s="29">
        <f t="shared" si="264"/>
        <v>0</v>
      </c>
      <c r="AG586" s="29">
        <f t="shared" si="265"/>
        <v>0</v>
      </c>
      <c r="AH586" s="29">
        <f t="shared" si="266"/>
        <v>0</v>
      </c>
      <c r="AI586" s="29">
        <f t="shared" si="267"/>
        <v>0</v>
      </c>
      <c r="AJ586" s="29">
        <f t="shared" si="268"/>
        <v>0</v>
      </c>
    </row>
    <row r="587" spans="1:36" ht="15.75" x14ac:dyDescent="0.25">
      <c r="A587" s="40" t="str">
        <f t="shared" si="270"/>
        <v>ZERO</v>
      </c>
      <c r="B587" s="40"/>
      <c r="C587" s="51" t="s">
        <v>32</v>
      </c>
      <c r="D587" s="10"/>
      <c r="E587" s="52" t="s">
        <v>32</v>
      </c>
      <c r="F587" s="53" t="str">
        <f>VLOOKUP(E587,ISTRUZIONI!$A$10:$B$15,2)</f>
        <v>-</v>
      </c>
      <c r="G587" s="9"/>
      <c r="H587" s="58"/>
      <c r="I587" s="58"/>
      <c r="J587" s="28">
        <f t="shared" si="244"/>
        <v>0</v>
      </c>
      <c r="K587" s="28" t="str">
        <f t="shared" si="269"/>
        <v>Compilare anagrafica</v>
      </c>
      <c r="L587" s="5"/>
      <c r="M587" s="31">
        <f t="shared" si="245"/>
        <v>0</v>
      </c>
      <c r="N587">
        <f t="shared" si="246"/>
        <v>0</v>
      </c>
      <c r="O587">
        <f t="shared" si="247"/>
        <v>0</v>
      </c>
      <c r="P587">
        <f t="shared" si="248"/>
        <v>0</v>
      </c>
      <c r="Q587">
        <f t="shared" si="249"/>
        <v>0</v>
      </c>
      <c r="R587">
        <f t="shared" si="250"/>
        <v>0</v>
      </c>
      <c r="S587">
        <f t="shared" si="251"/>
        <v>0</v>
      </c>
      <c r="T587">
        <f t="shared" si="252"/>
        <v>0</v>
      </c>
      <c r="U587">
        <f t="shared" si="253"/>
        <v>0</v>
      </c>
      <c r="V587">
        <f t="shared" si="254"/>
        <v>0</v>
      </c>
      <c r="W587">
        <f t="shared" si="255"/>
        <v>0</v>
      </c>
      <c r="X587">
        <f t="shared" si="256"/>
        <v>0</v>
      </c>
      <c r="Y587" s="29">
        <f t="shared" si="257"/>
        <v>0</v>
      </c>
      <c r="Z587" s="29">
        <f t="shared" si="258"/>
        <v>0</v>
      </c>
      <c r="AA587" s="29">
        <f t="shared" si="259"/>
        <v>0</v>
      </c>
      <c r="AB587" s="29">
        <f t="shared" si="260"/>
        <v>0</v>
      </c>
      <c r="AC587" s="29">
        <f t="shared" si="261"/>
        <v>0</v>
      </c>
      <c r="AD587" s="29">
        <f t="shared" si="262"/>
        <v>0</v>
      </c>
      <c r="AE587" s="29">
        <f t="shared" si="263"/>
        <v>0</v>
      </c>
      <c r="AF587" s="29">
        <f t="shared" si="264"/>
        <v>0</v>
      </c>
      <c r="AG587" s="29">
        <f t="shared" si="265"/>
        <v>0</v>
      </c>
      <c r="AH587" s="29">
        <f t="shared" si="266"/>
        <v>0</v>
      </c>
      <c r="AI587" s="29">
        <f t="shared" si="267"/>
        <v>0</v>
      </c>
      <c r="AJ587" s="29">
        <f t="shared" si="268"/>
        <v>0</v>
      </c>
    </row>
    <row r="588" spans="1:36" ht="15.75" x14ac:dyDescent="0.25">
      <c r="A588" s="40" t="str">
        <f t="shared" si="270"/>
        <v>ZERO</v>
      </c>
      <c r="B588" s="40"/>
      <c r="C588" s="51" t="s">
        <v>32</v>
      </c>
      <c r="D588" s="10"/>
      <c r="E588" s="52" t="s">
        <v>32</v>
      </c>
      <c r="F588" s="53" t="str">
        <f>VLOOKUP(E588,ISTRUZIONI!$A$10:$B$15,2)</f>
        <v>-</v>
      </c>
      <c r="G588" s="9"/>
      <c r="H588" s="58"/>
      <c r="I588" s="58"/>
      <c r="J588" s="28">
        <f t="shared" si="244"/>
        <v>0</v>
      </c>
      <c r="K588" s="28" t="str">
        <f t="shared" si="269"/>
        <v>Compilare anagrafica</v>
      </c>
      <c r="L588" s="5"/>
      <c r="M588" s="31">
        <f t="shared" si="245"/>
        <v>0</v>
      </c>
      <c r="N588">
        <f t="shared" si="246"/>
        <v>0</v>
      </c>
      <c r="O588">
        <f t="shared" si="247"/>
        <v>0</v>
      </c>
      <c r="P588">
        <f t="shared" si="248"/>
        <v>0</v>
      </c>
      <c r="Q588">
        <f t="shared" si="249"/>
        <v>0</v>
      </c>
      <c r="R588">
        <f t="shared" si="250"/>
        <v>0</v>
      </c>
      <c r="S588">
        <f t="shared" si="251"/>
        <v>0</v>
      </c>
      <c r="T588">
        <f t="shared" si="252"/>
        <v>0</v>
      </c>
      <c r="U588">
        <f t="shared" si="253"/>
        <v>0</v>
      </c>
      <c r="V588">
        <f t="shared" si="254"/>
        <v>0</v>
      </c>
      <c r="W588">
        <f t="shared" si="255"/>
        <v>0</v>
      </c>
      <c r="X588">
        <f t="shared" si="256"/>
        <v>0</v>
      </c>
      <c r="Y588" s="29">
        <f t="shared" si="257"/>
        <v>0</v>
      </c>
      <c r="Z588" s="29">
        <f t="shared" si="258"/>
        <v>0</v>
      </c>
      <c r="AA588" s="29">
        <f t="shared" si="259"/>
        <v>0</v>
      </c>
      <c r="AB588" s="29">
        <f t="shared" si="260"/>
        <v>0</v>
      </c>
      <c r="AC588" s="29">
        <f t="shared" si="261"/>
        <v>0</v>
      </c>
      <c r="AD588" s="29">
        <f t="shared" si="262"/>
        <v>0</v>
      </c>
      <c r="AE588" s="29">
        <f t="shared" si="263"/>
        <v>0</v>
      </c>
      <c r="AF588" s="29">
        <f t="shared" si="264"/>
        <v>0</v>
      </c>
      <c r="AG588" s="29">
        <f t="shared" si="265"/>
        <v>0</v>
      </c>
      <c r="AH588" s="29">
        <f t="shared" si="266"/>
        <v>0</v>
      </c>
      <c r="AI588" s="29">
        <f t="shared" si="267"/>
        <v>0</v>
      </c>
      <c r="AJ588" s="29">
        <f t="shared" si="268"/>
        <v>0</v>
      </c>
    </row>
    <row r="589" spans="1:36" ht="15.75" x14ac:dyDescent="0.25">
      <c r="A589" s="40" t="str">
        <f t="shared" si="270"/>
        <v>ZERO</v>
      </c>
      <c r="B589" s="40"/>
      <c r="C589" s="51" t="s">
        <v>32</v>
      </c>
      <c r="D589" s="10"/>
      <c r="E589" s="52" t="s">
        <v>32</v>
      </c>
      <c r="F589" s="53" t="str">
        <f>VLOOKUP(E589,ISTRUZIONI!$A$10:$B$15,2)</f>
        <v>-</v>
      </c>
      <c r="G589" s="9"/>
      <c r="H589" s="58"/>
      <c r="I589" s="58"/>
      <c r="J589" s="28">
        <f t="shared" si="244"/>
        <v>0</v>
      </c>
      <c r="K589" s="28" t="str">
        <f t="shared" si="269"/>
        <v>Compilare anagrafica</v>
      </c>
      <c r="L589" s="5"/>
      <c r="M589" s="31">
        <f t="shared" si="245"/>
        <v>0</v>
      </c>
      <c r="N589">
        <f t="shared" si="246"/>
        <v>0</v>
      </c>
      <c r="O589">
        <f t="shared" si="247"/>
        <v>0</v>
      </c>
      <c r="P589">
        <f t="shared" si="248"/>
        <v>0</v>
      </c>
      <c r="Q589">
        <f t="shared" si="249"/>
        <v>0</v>
      </c>
      <c r="R589">
        <f t="shared" si="250"/>
        <v>0</v>
      </c>
      <c r="S589">
        <f t="shared" si="251"/>
        <v>0</v>
      </c>
      <c r="T589">
        <f t="shared" si="252"/>
        <v>0</v>
      </c>
      <c r="U589">
        <f t="shared" si="253"/>
        <v>0</v>
      </c>
      <c r="V589">
        <f t="shared" si="254"/>
        <v>0</v>
      </c>
      <c r="W589">
        <f t="shared" si="255"/>
        <v>0</v>
      </c>
      <c r="X589">
        <f t="shared" si="256"/>
        <v>0</v>
      </c>
      <c r="Y589" s="29">
        <f t="shared" si="257"/>
        <v>0</v>
      </c>
      <c r="Z589" s="29">
        <f t="shared" si="258"/>
        <v>0</v>
      </c>
      <c r="AA589" s="29">
        <f t="shared" si="259"/>
        <v>0</v>
      </c>
      <c r="AB589" s="29">
        <f t="shared" si="260"/>
        <v>0</v>
      </c>
      <c r="AC589" s="29">
        <f t="shared" si="261"/>
        <v>0</v>
      </c>
      <c r="AD589" s="29">
        <f t="shared" si="262"/>
        <v>0</v>
      </c>
      <c r="AE589" s="29">
        <f t="shared" si="263"/>
        <v>0</v>
      </c>
      <c r="AF589" s="29">
        <f t="shared" si="264"/>
        <v>0</v>
      </c>
      <c r="AG589" s="29">
        <f t="shared" si="265"/>
        <v>0</v>
      </c>
      <c r="AH589" s="29">
        <f t="shared" si="266"/>
        <v>0</v>
      </c>
      <c r="AI589" s="29">
        <f t="shared" si="267"/>
        <v>0</v>
      </c>
      <c r="AJ589" s="29">
        <f t="shared" si="268"/>
        <v>0</v>
      </c>
    </row>
    <row r="590" spans="1:36" ht="15.75" x14ac:dyDescent="0.25">
      <c r="A590" s="40" t="str">
        <f t="shared" si="270"/>
        <v>ZERO</v>
      </c>
      <c r="B590" s="40"/>
      <c r="C590" s="51" t="s">
        <v>32</v>
      </c>
      <c r="D590" s="10"/>
      <c r="E590" s="52" t="s">
        <v>32</v>
      </c>
      <c r="F590" s="53" t="str">
        <f>VLOOKUP(E590,ISTRUZIONI!$A$10:$B$15,2)</f>
        <v>-</v>
      </c>
      <c r="G590" s="9"/>
      <c r="H590" s="58"/>
      <c r="I590" s="58"/>
      <c r="J590" s="28">
        <f t="shared" si="244"/>
        <v>0</v>
      </c>
      <c r="K590" s="28" t="str">
        <f t="shared" si="269"/>
        <v>Compilare anagrafica</v>
      </c>
      <c r="L590" s="5"/>
      <c r="M590" s="31">
        <f t="shared" si="245"/>
        <v>0</v>
      </c>
      <c r="N590">
        <f t="shared" si="246"/>
        <v>0</v>
      </c>
      <c r="O590">
        <f t="shared" si="247"/>
        <v>0</v>
      </c>
      <c r="P590">
        <f t="shared" si="248"/>
        <v>0</v>
      </c>
      <c r="Q590">
        <f t="shared" si="249"/>
        <v>0</v>
      </c>
      <c r="R590">
        <f t="shared" si="250"/>
        <v>0</v>
      </c>
      <c r="S590">
        <f t="shared" si="251"/>
        <v>0</v>
      </c>
      <c r="T590">
        <f t="shared" si="252"/>
        <v>0</v>
      </c>
      <c r="U590">
        <f t="shared" si="253"/>
        <v>0</v>
      </c>
      <c r="V590">
        <f t="shared" si="254"/>
        <v>0</v>
      </c>
      <c r="W590">
        <f t="shared" si="255"/>
        <v>0</v>
      </c>
      <c r="X590">
        <f t="shared" si="256"/>
        <v>0</v>
      </c>
      <c r="Y590" s="29">
        <f t="shared" si="257"/>
        <v>0</v>
      </c>
      <c r="Z590" s="29">
        <f t="shared" si="258"/>
        <v>0</v>
      </c>
      <c r="AA590" s="29">
        <f t="shared" si="259"/>
        <v>0</v>
      </c>
      <c r="AB590" s="29">
        <f t="shared" si="260"/>
        <v>0</v>
      </c>
      <c r="AC590" s="29">
        <f t="shared" si="261"/>
        <v>0</v>
      </c>
      <c r="AD590" s="29">
        <f t="shared" si="262"/>
        <v>0</v>
      </c>
      <c r="AE590" s="29">
        <f t="shared" si="263"/>
        <v>0</v>
      </c>
      <c r="AF590" s="29">
        <f t="shared" si="264"/>
        <v>0</v>
      </c>
      <c r="AG590" s="29">
        <f t="shared" si="265"/>
        <v>0</v>
      </c>
      <c r="AH590" s="29">
        <f t="shared" si="266"/>
        <v>0</v>
      </c>
      <c r="AI590" s="29">
        <f t="shared" si="267"/>
        <v>0</v>
      </c>
      <c r="AJ590" s="29">
        <f t="shared" si="268"/>
        <v>0</v>
      </c>
    </row>
    <row r="591" spans="1:36" ht="15.75" x14ac:dyDescent="0.25">
      <c r="A591" s="40" t="str">
        <f t="shared" si="270"/>
        <v>ZERO</v>
      </c>
      <c r="B591" s="40"/>
      <c r="C591" s="51" t="s">
        <v>32</v>
      </c>
      <c r="D591" s="10"/>
      <c r="E591" s="52" t="s">
        <v>32</v>
      </c>
      <c r="F591" s="53" t="str">
        <f>VLOOKUP(E591,ISTRUZIONI!$A$10:$B$15,2)</f>
        <v>-</v>
      </c>
      <c r="G591" s="9"/>
      <c r="H591" s="58"/>
      <c r="I591" s="58"/>
      <c r="J591" s="28">
        <f t="shared" si="244"/>
        <v>0</v>
      </c>
      <c r="K591" s="28" t="str">
        <f t="shared" si="269"/>
        <v>Compilare anagrafica</v>
      </c>
      <c r="L591" s="5"/>
      <c r="M591" s="31">
        <f t="shared" si="245"/>
        <v>0</v>
      </c>
      <c r="N591">
        <f t="shared" si="246"/>
        <v>0</v>
      </c>
      <c r="O591">
        <f t="shared" si="247"/>
        <v>0</v>
      </c>
      <c r="P591">
        <f t="shared" si="248"/>
        <v>0</v>
      </c>
      <c r="Q591">
        <f t="shared" si="249"/>
        <v>0</v>
      </c>
      <c r="R591">
        <f t="shared" si="250"/>
        <v>0</v>
      </c>
      <c r="S591">
        <f t="shared" si="251"/>
        <v>0</v>
      </c>
      <c r="T591">
        <f t="shared" si="252"/>
        <v>0</v>
      </c>
      <c r="U591">
        <f t="shared" si="253"/>
        <v>0</v>
      </c>
      <c r="V591">
        <f t="shared" si="254"/>
        <v>0</v>
      </c>
      <c r="W591">
        <f t="shared" si="255"/>
        <v>0</v>
      </c>
      <c r="X591">
        <f t="shared" si="256"/>
        <v>0</v>
      </c>
      <c r="Y591" s="29">
        <f t="shared" si="257"/>
        <v>0</v>
      </c>
      <c r="Z591" s="29">
        <f t="shared" si="258"/>
        <v>0</v>
      </c>
      <c r="AA591" s="29">
        <f t="shared" si="259"/>
        <v>0</v>
      </c>
      <c r="AB591" s="29">
        <f t="shared" si="260"/>
        <v>0</v>
      </c>
      <c r="AC591" s="29">
        <f t="shared" si="261"/>
        <v>0</v>
      </c>
      <c r="AD591" s="29">
        <f t="shared" si="262"/>
        <v>0</v>
      </c>
      <c r="AE591" s="29">
        <f t="shared" si="263"/>
        <v>0</v>
      </c>
      <c r="AF591" s="29">
        <f t="shared" si="264"/>
        <v>0</v>
      </c>
      <c r="AG591" s="29">
        <f t="shared" si="265"/>
        <v>0</v>
      </c>
      <c r="AH591" s="29">
        <f t="shared" si="266"/>
        <v>0</v>
      </c>
      <c r="AI591" s="29">
        <f t="shared" si="267"/>
        <v>0</v>
      </c>
      <c r="AJ591" s="29">
        <f t="shared" si="268"/>
        <v>0</v>
      </c>
    </row>
    <row r="592" spans="1:36" ht="15.75" x14ac:dyDescent="0.25">
      <c r="A592" s="40" t="str">
        <f t="shared" si="270"/>
        <v>ZERO</v>
      </c>
      <c r="B592" s="40"/>
      <c r="C592" s="51" t="s">
        <v>32</v>
      </c>
      <c r="D592" s="10"/>
      <c r="E592" s="52" t="s">
        <v>32</v>
      </c>
      <c r="F592" s="53" t="str">
        <f>VLOOKUP(E592,ISTRUZIONI!$A$10:$B$15,2)</f>
        <v>-</v>
      </c>
      <c r="G592" s="9"/>
      <c r="H592" s="58"/>
      <c r="I592" s="58"/>
      <c r="J592" s="28">
        <f t="shared" si="244"/>
        <v>0</v>
      </c>
      <c r="K592" s="28" t="str">
        <f t="shared" si="269"/>
        <v>Compilare anagrafica</v>
      </c>
      <c r="L592" s="5"/>
      <c r="M592" s="31">
        <f t="shared" si="245"/>
        <v>0</v>
      </c>
      <c r="N592">
        <f t="shared" si="246"/>
        <v>0</v>
      </c>
      <c r="O592">
        <f t="shared" si="247"/>
        <v>0</v>
      </c>
      <c r="P592">
        <f t="shared" si="248"/>
        <v>0</v>
      </c>
      <c r="Q592">
        <f t="shared" si="249"/>
        <v>0</v>
      </c>
      <c r="R592">
        <f t="shared" si="250"/>
        <v>0</v>
      </c>
      <c r="S592">
        <f t="shared" si="251"/>
        <v>0</v>
      </c>
      <c r="T592">
        <f t="shared" si="252"/>
        <v>0</v>
      </c>
      <c r="U592">
        <f t="shared" si="253"/>
        <v>0</v>
      </c>
      <c r="V592">
        <f t="shared" si="254"/>
        <v>0</v>
      </c>
      <c r="W592">
        <f t="shared" si="255"/>
        <v>0</v>
      </c>
      <c r="X592">
        <f t="shared" si="256"/>
        <v>0</v>
      </c>
      <c r="Y592" s="29">
        <f t="shared" si="257"/>
        <v>0</v>
      </c>
      <c r="Z592" s="29">
        <f t="shared" si="258"/>
        <v>0</v>
      </c>
      <c r="AA592" s="29">
        <f t="shared" si="259"/>
        <v>0</v>
      </c>
      <c r="AB592" s="29">
        <f t="shared" si="260"/>
        <v>0</v>
      </c>
      <c r="AC592" s="29">
        <f t="shared" si="261"/>
        <v>0</v>
      </c>
      <c r="AD592" s="29">
        <f t="shared" si="262"/>
        <v>0</v>
      </c>
      <c r="AE592" s="29">
        <f t="shared" si="263"/>
        <v>0</v>
      </c>
      <c r="AF592" s="29">
        <f t="shared" si="264"/>
        <v>0</v>
      </c>
      <c r="AG592" s="29">
        <f t="shared" si="265"/>
        <v>0</v>
      </c>
      <c r="AH592" s="29">
        <f t="shared" si="266"/>
        <v>0</v>
      </c>
      <c r="AI592" s="29">
        <f t="shared" si="267"/>
        <v>0</v>
      </c>
      <c r="AJ592" s="29">
        <f t="shared" si="268"/>
        <v>0</v>
      </c>
    </row>
    <row r="593" spans="1:36" ht="15.75" x14ac:dyDescent="0.25">
      <c r="A593" s="40" t="str">
        <f t="shared" si="270"/>
        <v>ZERO</v>
      </c>
      <c r="B593" s="40"/>
      <c r="C593" s="51" t="s">
        <v>32</v>
      </c>
      <c r="D593" s="10"/>
      <c r="E593" s="52" t="s">
        <v>32</v>
      </c>
      <c r="F593" s="53" t="str">
        <f>VLOOKUP(E593,ISTRUZIONI!$A$10:$B$15,2)</f>
        <v>-</v>
      </c>
      <c r="G593" s="9"/>
      <c r="H593" s="58"/>
      <c r="I593" s="58"/>
      <c r="J593" s="28">
        <f t="shared" si="244"/>
        <v>0</v>
      </c>
      <c r="K593" s="28" t="str">
        <f t="shared" si="269"/>
        <v>Compilare anagrafica</v>
      </c>
      <c r="L593" s="5"/>
      <c r="M593" s="31">
        <f t="shared" si="245"/>
        <v>0</v>
      </c>
      <c r="N593">
        <f t="shared" si="246"/>
        <v>0</v>
      </c>
      <c r="O593">
        <f t="shared" si="247"/>
        <v>0</v>
      </c>
      <c r="P593">
        <f t="shared" si="248"/>
        <v>0</v>
      </c>
      <c r="Q593">
        <f t="shared" si="249"/>
        <v>0</v>
      </c>
      <c r="R593">
        <f t="shared" si="250"/>
        <v>0</v>
      </c>
      <c r="S593">
        <f t="shared" si="251"/>
        <v>0</v>
      </c>
      <c r="T593">
        <f t="shared" si="252"/>
        <v>0</v>
      </c>
      <c r="U593">
        <f t="shared" si="253"/>
        <v>0</v>
      </c>
      <c r="V593">
        <f t="shared" si="254"/>
        <v>0</v>
      </c>
      <c r="W593">
        <f t="shared" si="255"/>
        <v>0</v>
      </c>
      <c r="X593">
        <f t="shared" si="256"/>
        <v>0</v>
      </c>
      <c r="Y593" s="29">
        <f t="shared" si="257"/>
        <v>0</v>
      </c>
      <c r="Z593" s="29">
        <f t="shared" si="258"/>
        <v>0</v>
      </c>
      <c r="AA593" s="29">
        <f t="shared" si="259"/>
        <v>0</v>
      </c>
      <c r="AB593" s="29">
        <f t="shared" si="260"/>
        <v>0</v>
      </c>
      <c r="AC593" s="29">
        <f t="shared" si="261"/>
        <v>0</v>
      </c>
      <c r="AD593" s="29">
        <f t="shared" si="262"/>
        <v>0</v>
      </c>
      <c r="AE593" s="29">
        <f t="shared" si="263"/>
        <v>0</v>
      </c>
      <c r="AF593" s="29">
        <f t="shared" si="264"/>
        <v>0</v>
      </c>
      <c r="AG593" s="29">
        <f t="shared" si="265"/>
        <v>0</v>
      </c>
      <c r="AH593" s="29">
        <f t="shared" si="266"/>
        <v>0</v>
      </c>
      <c r="AI593" s="29">
        <f t="shared" si="267"/>
        <v>0</v>
      </c>
      <c r="AJ593" s="29">
        <f t="shared" si="268"/>
        <v>0</v>
      </c>
    </row>
    <row r="594" spans="1:36" ht="15.75" x14ac:dyDescent="0.25">
      <c r="A594" s="40" t="str">
        <f t="shared" si="270"/>
        <v>ZERO</v>
      </c>
      <c r="B594" s="40"/>
      <c r="C594" s="51" t="s">
        <v>32</v>
      </c>
      <c r="D594" s="10"/>
      <c r="E594" s="52" t="s">
        <v>32</v>
      </c>
      <c r="F594" s="53" t="str">
        <f>VLOOKUP(E594,ISTRUZIONI!$A$10:$B$15,2)</f>
        <v>-</v>
      </c>
      <c r="G594" s="9"/>
      <c r="H594" s="58"/>
      <c r="I594" s="58"/>
      <c r="J594" s="28">
        <f t="shared" si="244"/>
        <v>0</v>
      </c>
      <c r="K594" s="28" t="str">
        <f t="shared" si="269"/>
        <v>Compilare anagrafica</v>
      </c>
      <c r="L594" s="5"/>
      <c r="M594" s="31">
        <f t="shared" si="245"/>
        <v>0</v>
      </c>
      <c r="N594">
        <f t="shared" si="246"/>
        <v>0</v>
      </c>
      <c r="O594">
        <f t="shared" si="247"/>
        <v>0</v>
      </c>
      <c r="P594">
        <f t="shared" si="248"/>
        <v>0</v>
      </c>
      <c r="Q594">
        <f t="shared" si="249"/>
        <v>0</v>
      </c>
      <c r="R594">
        <f t="shared" si="250"/>
        <v>0</v>
      </c>
      <c r="S594">
        <f t="shared" si="251"/>
        <v>0</v>
      </c>
      <c r="T594">
        <f t="shared" si="252"/>
        <v>0</v>
      </c>
      <c r="U594">
        <f t="shared" si="253"/>
        <v>0</v>
      </c>
      <c r="V594">
        <f t="shared" si="254"/>
        <v>0</v>
      </c>
      <c r="W594">
        <f t="shared" si="255"/>
        <v>0</v>
      </c>
      <c r="X594">
        <f t="shared" si="256"/>
        <v>0</v>
      </c>
      <c r="Y594" s="29">
        <f t="shared" si="257"/>
        <v>0</v>
      </c>
      <c r="Z594" s="29">
        <f t="shared" si="258"/>
        <v>0</v>
      </c>
      <c r="AA594" s="29">
        <f t="shared" si="259"/>
        <v>0</v>
      </c>
      <c r="AB594" s="29">
        <f t="shared" si="260"/>
        <v>0</v>
      </c>
      <c r="AC594" s="29">
        <f t="shared" si="261"/>
        <v>0</v>
      </c>
      <c r="AD594" s="29">
        <f t="shared" si="262"/>
        <v>0</v>
      </c>
      <c r="AE594" s="29">
        <f t="shared" si="263"/>
        <v>0</v>
      </c>
      <c r="AF594" s="29">
        <f t="shared" si="264"/>
        <v>0</v>
      </c>
      <c r="AG594" s="29">
        <f t="shared" si="265"/>
        <v>0</v>
      </c>
      <c r="AH594" s="29">
        <f t="shared" si="266"/>
        <v>0</v>
      </c>
      <c r="AI594" s="29">
        <f t="shared" si="267"/>
        <v>0</v>
      </c>
      <c r="AJ594" s="29">
        <f t="shared" si="268"/>
        <v>0</v>
      </c>
    </row>
    <row r="595" spans="1:36" ht="15.75" x14ac:dyDescent="0.25">
      <c r="A595" s="40" t="str">
        <f t="shared" si="270"/>
        <v>ZERO</v>
      </c>
      <c r="B595" s="40"/>
      <c r="C595" s="51" t="s">
        <v>32</v>
      </c>
      <c r="D595" s="10"/>
      <c r="E595" s="52" t="s">
        <v>32</v>
      </c>
      <c r="F595" s="53" t="str">
        <f>VLOOKUP(E595,ISTRUZIONI!$A$10:$B$15,2)</f>
        <v>-</v>
      </c>
      <c r="G595" s="9"/>
      <c r="H595" s="58"/>
      <c r="I595" s="58"/>
      <c r="J595" s="28">
        <f t="shared" si="244"/>
        <v>0</v>
      </c>
      <c r="K595" s="28" t="str">
        <f t="shared" si="269"/>
        <v>Compilare anagrafica</v>
      </c>
      <c r="L595" s="5"/>
      <c r="M595" s="31">
        <f t="shared" si="245"/>
        <v>0</v>
      </c>
      <c r="N595">
        <f t="shared" si="246"/>
        <v>0</v>
      </c>
      <c r="O595">
        <f t="shared" si="247"/>
        <v>0</v>
      </c>
      <c r="P595">
        <f t="shared" si="248"/>
        <v>0</v>
      </c>
      <c r="Q595">
        <f t="shared" si="249"/>
        <v>0</v>
      </c>
      <c r="R595">
        <f t="shared" si="250"/>
        <v>0</v>
      </c>
      <c r="S595">
        <f t="shared" si="251"/>
        <v>0</v>
      </c>
      <c r="T595">
        <f t="shared" si="252"/>
        <v>0</v>
      </c>
      <c r="U595">
        <f t="shared" si="253"/>
        <v>0</v>
      </c>
      <c r="V595">
        <f t="shared" si="254"/>
        <v>0</v>
      </c>
      <c r="W595">
        <f t="shared" si="255"/>
        <v>0</v>
      </c>
      <c r="X595">
        <f t="shared" si="256"/>
        <v>0</v>
      </c>
      <c r="Y595" s="29">
        <f t="shared" si="257"/>
        <v>0</v>
      </c>
      <c r="Z595" s="29">
        <f t="shared" si="258"/>
        <v>0</v>
      </c>
      <c r="AA595" s="29">
        <f t="shared" si="259"/>
        <v>0</v>
      </c>
      <c r="AB595" s="29">
        <f t="shared" si="260"/>
        <v>0</v>
      </c>
      <c r="AC595" s="29">
        <f t="shared" si="261"/>
        <v>0</v>
      </c>
      <c r="AD595" s="29">
        <f t="shared" si="262"/>
        <v>0</v>
      </c>
      <c r="AE595" s="29">
        <f t="shared" si="263"/>
        <v>0</v>
      </c>
      <c r="AF595" s="29">
        <f t="shared" si="264"/>
        <v>0</v>
      </c>
      <c r="AG595" s="29">
        <f t="shared" si="265"/>
        <v>0</v>
      </c>
      <c r="AH595" s="29">
        <f t="shared" si="266"/>
        <v>0</v>
      </c>
      <c r="AI595" s="29">
        <f t="shared" si="267"/>
        <v>0</v>
      </c>
      <c r="AJ595" s="29">
        <f t="shared" si="268"/>
        <v>0</v>
      </c>
    </row>
    <row r="596" spans="1:36" ht="15.75" x14ac:dyDescent="0.25">
      <c r="A596" s="40" t="str">
        <f t="shared" si="270"/>
        <v>ZERO</v>
      </c>
      <c r="B596" s="40"/>
      <c r="C596" s="51" t="s">
        <v>32</v>
      </c>
      <c r="D596" s="10"/>
      <c r="E596" s="52" t="s">
        <v>32</v>
      </c>
      <c r="F596" s="53" t="str">
        <f>VLOOKUP(E596,ISTRUZIONI!$A$10:$B$15,2)</f>
        <v>-</v>
      </c>
      <c r="G596" s="9"/>
      <c r="H596" s="58"/>
      <c r="I596" s="58"/>
      <c r="J596" s="28">
        <f t="shared" si="244"/>
        <v>0</v>
      </c>
      <c r="K596" s="28" t="str">
        <f t="shared" si="269"/>
        <v>Compilare anagrafica</v>
      </c>
      <c r="L596" s="5"/>
      <c r="M596" s="31">
        <f t="shared" si="245"/>
        <v>0</v>
      </c>
      <c r="N596">
        <f t="shared" si="246"/>
        <v>0</v>
      </c>
      <c r="O596">
        <f t="shared" si="247"/>
        <v>0</v>
      </c>
      <c r="P596">
        <f t="shared" si="248"/>
        <v>0</v>
      </c>
      <c r="Q596">
        <f t="shared" si="249"/>
        <v>0</v>
      </c>
      <c r="R596">
        <f t="shared" si="250"/>
        <v>0</v>
      </c>
      <c r="S596">
        <f t="shared" si="251"/>
        <v>0</v>
      </c>
      <c r="T596">
        <f t="shared" si="252"/>
        <v>0</v>
      </c>
      <c r="U596">
        <f t="shared" si="253"/>
        <v>0</v>
      </c>
      <c r="V596">
        <f t="shared" si="254"/>
        <v>0</v>
      </c>
      <c r="W596">
        <f t="shared" si="255"/>
        <v>0</v>
      </c>
      <c r="X596">
        <f t="shared" si="256"/>
        <v>0</v>
      </c>
      <c r="Y596" s="29">
        <f t="shared" si="257"/>
        <v>0</v>
      </c>
      <c r="Z596" s="29">
        <f t="shared" si="258"/>
        <v>0</v>
      </c>
      <c r="AA596" s="29">
        <f t="shared" si="259"/>
        <v>0</v>
      </c>
      <c r="AB596" s="29">
        <f t="shared" si="260"/>
        <v>0</v>
      </c>
      <c r="AC596" s="29">
        <f t="shared" si="261"/>
        <v>0</v>
      </c>
      <c r="AD596" s="29">
        <f t="shared" si="262"/>
        <v>0</v>
      </c>
      <c r="AE596" s="29">
        <f t="shared" si="263"/>
        <v>0</v>
      </c>
      <c r="AF596" s="29">
        <f t="shared" si="264"/>
        <v>0</v>
      </c>
      <c r="AG596" s="29">
        <f t="shared" si="265"/>
        <v>0</v>
      </c>
      <c r="AH596" s="29">
        <f t="shared" si="266"/>
        <v>0</v>
      </c>
      <c r="AI596" s="29">
        <f t="shared" si="267"/>
        <v>0</v>
      </c>
      <c r="AJ596" s="29">
        <f t="shared" si="268"/>
        <v>0</v>
      </c>
    </row>
    <row r="597" spans="1:36" ht="15.75" x14ac:dyDescent="0.25">
      <c r="A597" s="40" t="str">
        <f t="shared" si="270"/>
        <v>ZERO</v>
      </c>
      <c r="B597" s="40"/>
      <c r="C597" s="51" t="s">
        <v>32</v>
      </c>
      <c r="D597" s="10"/>
      <c r="E597" s="52" t="s">
        <v>32</v>
      </c>
      <c r="F597" s="53" t="str">
        <f>VLOOKUP(E597,ISTRUZIONI!$A$10:$B$15,2)</f>
        <v>-</v>
      </c>
      <c r="G597" s="9"/>
      <c r="H597" s="58"/>
      <c r="I597" s="58"/>
      <c r="J597" s="28">
        <f t="shared" si="244"/>
        <v>0</v>
      </c>
      <c r="K597" s="28" t="str">
        <f t="shared" si="269"/>
        <v>Compilare anagrafica</v>
      </c>
      <c r="L597" s="5"/>
      <c r="M597" s="31">
        <f t="shared" si="245"/>
        <v>0</v>
      </c>
      <c r="N597">
        <f t="shared" si="246"/>
        <v>0</v>
      </c>
      <c r="O597">
        <f t="shared" si="247"/>
        <v>0</v>
      </c>
      <c r="P597">
        <f t="shared" si="248"/>
        <v>0</v>
      </c>
      <c r="Q597">
        <f t="shared" si="249"/>
        <v>0</v>
      </c>
      <c r="R597">
        <f t="shared" si="250"/>
        <v>0</v>
      </c>
      <c r="S597">
        <f t="shared" si="251"/>
        <v>0</v>
      </c>
      <c r="T597">
        <f t="shared" si="252"/>
        <v>0</v>
      </c>
      <c r="U597">
        <f t="shared" si="253"/>
        <v>0</v>
      </c>
      <c r="V597">
        <f t="shared" si="254"/>
        <v>0</v>
      </c>
      <c r="W597">
        <f t="shared" si="255"/>
        <v>0</v>
      </c>
      <c r="X597">
        <f t="shared" si="256"/>
        <v>0</v>
      </c>
      <c r="Y597" s="29">
        <f t="shared" si="257"/>
        <v>0</v>
      </c>
      <c r="Z597" s="29">
        <f t="shared" si="258"/>
        <v>0</v>
      </c>
      <c r="AA597" s="29">
        <f t="shared" si="259"/>
        <v>0</v>
      </c>
      <c r="AB597" s="29">
        <f t="shared" si="260"/>
        <v>0</v>
      </c>
      <c r="AC597" s="29">
        <f t="shared" si="261"/>
        <v>0</v>
      </c>
      <c r="AD597" s="29">
        <f t="shared" si="262"/>
        <v>0</v>
      </c>
      <c r="AE597" s="29">
        <f t="shared" si="263"/>
        <v>0</v>
      </c>
      <c r="AF597" s="29">
        <f t="shared" si="264"/>
        <v>0</v>
      </c>
      <c r="AG597" s="29">
        <f t="shared" si="265"/>
        <v>0</v>
      </c>
      <c r="AH597" s="29">
        <f t="shared" si="266"/>
        <v>0</v>
      </c>
      <c r="AI597" s="29">
        <f t="shared" si="267"/>
        <v>0</v>
      </c>
      <c r="AJ597" s="29">
        <f t="shared" si="268"/>
        <v>0</v>
      </c>
    </row>
    <row r="598" spans="1:36" ht="15.75" x14ac:dyDescent="0.25">
      <c r="A598" s="40" t="str">
        <f t="shared" si="270"/>
        <v>ZERO</v>
      </c>
      <c r="B598" s="40"/>
      <c r="C598" s="51" t="s">
        <v>32</v>
      </c>
      <c r="D598" s="10"/>
      <c r="E598" s="52" t="s">
        <v>32</v>
      </c>
      <c r="F598" s="53" t="str">
        <f>VLOOKUP(E598,ISTRUZIONI!$A$10:$B$15,2)</f>
        <v>-</v>
      </c>
      <c r="G598" s="9"/>
      <c r="H598" s="58"/>
      <c r="I598" s="58"/>
      <c r="J598" s="28">
        <f t="shared" si="244"/>
        <v>0</v>
      </c>
      <c r="K598" s="28" t="str">
        <f t="shared" si="269"/>
        <v>Compilare anagrafica</v>
      </c>
      <c r="L598" s="5"/>
      <c r="M598" s="31">
        <f t="shared" si="245"/>
        <v>0</v>
      </c>
      <c r="N598">
        <f t="shared" si="246"/>
        <v>0</v>
      </c>
      <c r="O598">
        <f t="shared" si="247"/>
        <v>0</v>
      </c>
      <c r="P598">
        <f t="shared" si="248"/>
        <v>0</v>
      </c>
      <c r="Q598">
        <f t="shared" si="249"/>
        <v>0</v>
      </c>
      <c r="R598">
        <f t="shared" si="250"/>
        <v>0</v>
      </c>
      <c r="S598">
        <f t="shared" si="251"/>
        <v>0</v>
      </c>
      <c r="T598">
        <f t="shared" si="252"/>
        <v>0</v>
      </c>
      <c r="U598">
        <f t="shared" si="253"/>
        <v>0</v>
      </c>
      <c r="V598">
        <f t="shared" si="254"/>
        <v>0</v>
      </c>
      <c r="W598">
        <f t="shared" si="255"/>
        <v>0</v>
      </c>
      <c r="X598">
        <f t="shared" si="256"/>
        <v>0</v>
      </c>
      <c r="Y598" s="29">
        <f t="shared" si="257"/>
        <v>0</v>
      </c>
      <c r="Z598" s="29">
        <f t="shared" si="258"/>
        <v>0</v>
      </c>
      <c r="AA598" s="29">
        <f t="shared" si="259"/>
        <v>0</v>
      </c>
      <c r="AB598" s="29">
        <f t="shared" si="260"/>
        <v>0</v>
      </c>
      <c r="AC598" s="29">
        <f t="shared" si="261"/>
        <v>0</v>
      </c>
      <c r="AD598" s="29">
        <f t="shared" si="262"/>
        <v>0</v>
      </c>
      <c r="AE598" s="29">
        <f t="shared" si="263"/>
        <v>0</v>
      </c>
      <c r="AF598" s="29">
        <f t="shared" si="264"/>
        <v>0</v>
      </c>
      <c r="AG598" s="29">
        <f t="shared" si="265"/>
        <v>0</v>
      </c>
      <c r="AH598" s="29">
        <f t="shared" si="266"/>
        <v>0</v>
      </c>
      <c r="AI598" s="29">
        <f t="shared" si="267"/>
        <v>0</v>
      </c>
      <c r="AJ598" s="29">
        <f t="shared" si="268"/>
        <v>0</v>
      </c>
    </row>
    <row r="599" spans="1:36" ht="15.75" x14ac:dyDescent="0.25">
      <c r="A599" s="40" t="str">
        <f t="shared" si="270"/>
        <v>ZERO</v>
      </c>
      <c r="B599" s="40"/>
      <c r="C599" s="51" t="s">
        <v>32</v>
      </c>
      <c r="D599" s="10"/>
      <c r="E599" s="52" t="s">
        <v>32</v>
      </c>
      <c r="F599" s="53" t="str">
        <f>VLOOKUP(E599,ISTRUZIONI!$A$10:$B$15,2)</f>
        <v>-</v>
      </c>
      <c r="G599" s="9"/>
      <c r="H599" s="58"/>
      <c r="I599" s="58"/>
      <c r="J599" s="28">
        <f t="shared" si="244"/>
        <v>0</v>
      </c>
      <c r="K599" s="28" t="str">
        <f t="shared" si="269"/>
        <v>Compilare anagrafica</v>
      </c>
      <c r="L599" s="5"/>
      <c r="M599" s="31">
        <f t="shared" si="245"/>
        <v>0</v>
      </c>
      <c r="N599">
        <f t="shared" si="246"/>
        <v>0</v>
      </c>
      <c r="O599">
        <f t="shared" si="247"/>
        <v>0</v>
      </c>
      <c r="P599">
        <f t="shared" si="248"/>
        <v>0</v>
      </c>
      <c r="Q599">
        <f t="shared" si="249"/>
        <v>0</v>
      </c>
      <c r="R599">
        <f t="shared" si="250"/>
        <v>0</v>
      </c>
      <c r="S599">
        <f t="shared" si="251"/>
        <v>0</v>
      </c>
      <c r="T599">
        <f t="shared" si="252"/>
        <v>0</v>
      </c>
      <c r="U599">
        <f t="shared" si="253"/>
        <v>0</v>
      </c>
      <c r="V599">
        <f t="shared" si="254"/>
        <v>0</v>
      </c>
      <c r="W599">
        <f t="shared" si="255"/>
        <v>0</v>
      </c>
      <c r="X599">
        <f t="shared" si="256"/>
        <v>0</v>
      </c>
      <c r="Y599" s="29">
        <f t="shared" si="257"/>
        <v>0</v>
      </c>
      <c r="Z599" s="29">
        <f t="shared" si="258"/>
        <v>0</v>
      </c>
      <c r="AA599" s="29">
        <f t="shared" si="259"/>
        <v>0</v>
      </c>
      <c r="AB599" s="29">
        <f t="shared" si="260"/>
        <v>0</v>
      </c>
      <c r="AC599" s="29">
        <f t="shared" si="261"/>
        <v>0</v>
      </c>
      <c r="AD599" s="29">
        <f t="shared" si="262"/>
        <v>0</v>
      </c>
      <c r="AE599" s="29">
        <f t="shared" si="263"/>
        <v>0</v>
      </c>
      <c r="AF599" s="29">
        <f t="shared" si="264"/>
        <v>0</v>
      </c>
      <c r="AG599" s="29">
        <f t="shared" si="265"/>
        <v>0</v>
      </c>
      <c r="AH599" s="29">
        <f t="shared" si="266"/>
        <v>0</v>
      </c>
      <c r="AI599" s="29">
        <f t="shared" si="267"/>
        <v>0</v>
      </c>
      <c r="AJ599" s="29">
        <f t="shared" si="268"/>
        <v>0</v>
      </c>
    </row>
    <row r="600" spans="1:36" ht="15.75" x14ac:dyDescent="0.25">
      <c r="A600" s="40" t="str">
        <f t="shared" si="270"/>
        <v>ZERO</v>
      </c>
      <c r="B600" s="40"/>
      <c r="C600" s="51" t="s">
        <v>32</v>
      </c>
      <c r="D600" s="10"/>
      <c r="E600" s="52" t="s">
        <v>32</v>
      </c>
      <c r="F600" s="53" t="str">
        <f>VLOOKUP(E600,ISTRUZIONI!$A$10:$B$15,2)</f>
        <v>-</v>
      </c>
      <c r="G600" s="9"/>
      <c r="H600" s="58"/>
      <c r="I600" s="58"/>
      <c r="J600" s="28">
        <f t="shared" si="244"/>
        <v>0</v>
      </c>
      <c r="K600" s="28" t="str">
        <f t="shared" si="269"/>
        <v>Compilare anagrafica</v>
      </c>
      <c r="L600" s="5"/>
      <c r="M600" s="31">
        <f t="shared" si="245"/>
        <v>0</v>
      </c>
      <c r="N600">
        <f t="shared" si="246"/>
        <v>0</v>
      </c>
      <c r="O600">
        <f t="shared" si="247"/>
        <v>0</v>
      </c>
      <c r="P600">
        <f t="shared" si="248"/>
        <v>0</v>
      </c>
      <c r="Q600">
        <f t="shared" si="249"/>
        <v>0</v>
      </c>
      <c r="R600">
        <f t="shared" si="250"/>
        <v>0</v>
      </c>
      <c r="S600">
        <f t="shared" si="251"/>
        <v>0</v>
      </c>
      <c r="T600">
        <f t="shared" si="252"/>
        <v>0</v>
      </c>
      <c r="U600">
        <f t="shared" si="253"/>
        <v>0</v>
      </c>
      <c r="V600">
        <f t="shared" si="254"/>
        <v>0</v>
      </c>
      <c r="W600">
        <f t="shared" si="255"/>
        <v>0</v>
      </c>
      <c r="X600">
        <f t="shared" si="256"/>
        <v>0</v>
      </c>
      <c r="Y600" s="29">
        <f t="shared" si="257"/>
        <v>0</v>
      </c>
      <c r="Z600" s="29">
        <f t="shared" si="258"/>
        <v>0</v>
      </c>
      <c r="AA600" s="29">
        <f t="shared" si="259"/>
        <v>0</v>
      </c>
      <c r="AB600" s="29">
        <f t="shared" si="260"/>
        <v>0</v>
      </c>
      <c r="AC600" s="29">
        <f t="shared" si="261"/>
        <v>0</v>
      </c>
      <c r="AD600" s="29">
        <f t="shared" si="262"/>
        <v>0</v>
      </c>
      <c r="AE600" s="29">
        <f t="shared" si="263"/>
        <v>0</v>
      </c>
      <c r="AF600" s="29">
        <f t="shared" si="264"/>
        <v>0</v>
      </c>
      <c r="AG600" s="29">
        <f t="shared" si="265"/>
        <v>0</v>
      </c>
      <c r="AH600" s="29">
        <f t="shared" si="266"/>
        <v>0</v>
      </c>
      <c r="AI600" s="29">
        <f t="shared" si="267"/>
        <v>0</v>
      </c>
      <c r="AJ600" s="29">
        <f t="shared" si="268"/>
        <v>0</v>
      </c>
    </row>
    <row r="601" spans="1:36" ht="15.75" x14ac:dyDescent="0.25">
      <c r="A601" s="40" t="str">
        <f t="shared" si="270"/>
        <v>ZERO</v>
      </c>
      <c r="B601" s="40"/>
      <c r="C601" s="51" t="s">
        <v>32</v>
      </c>
      <c r="D601" s="10"/>
      <c r="E601" s="52" t="s">
        <v>32</v>
      </c>
      <c r="F601" s="53" t="str">
        <f>VLOOKUP(E601,ISTRUZIONI!$A$10:$B$15,2)</f>
        <v>-</v>
      </c>
      <c r="G601" s="9"/>
      <c r="H601" s="58"/>
      <c r="I601" s="58"/>
      <c r="J601" s="28">
        <f t="shared" si="244"/>
        <v>0</v>
      </c>
      <c r="K601" s="28" t="str">
        <f t="shared" si="269"/>
        <v>Compilare anagrafica</v>
      </c>
      <c r="L601" s="5"/>
      <c r="M601" s="31">
        <f t="shared" si="245"/>
        <v>0</v>
      </c>
      <c r="N601">
        <f t="shared" si="246"/>
        <v>0</v>
      </c>
      <c r="O601">
        <f t="shared" si="247"/>
        <v>0</v>
      </c>
      <c r="P601">
        <f t="shared" si="248"/>
        <v>0</v>
      </c>
      <c r="Q601">
        <f t="shared" si="249"/>
        <v>0</v>
      </c>
      <c r="R601">
        <f t="shared" si="250"/>
        <v>0</v>
      </c>
      <c r="S601">
        <f t="shared" si="251"/>
        <v>0</v>
      </c>
      <c r="T601">
        <f t="shared" si="252"/>
        <v>0</v>
      </c>
      <c r="U601">
        <f t="shared" si="253"/>
        <v>0</v>
      </c>
      <c r="V601">
        <f t="shared" si="254"/>
        <v>0</v>
      </c>
      <c r="W601">
        <f t="shared" si="255"/>
        <v>0</v>
      </c>
      <c r="X601">
        <f t="shared" si="256"/>
        <v>0</v>
      </c>
      <c r="Y601" s="29">
        <f t="shared" si="257"/>
        <v>0</v>
      </c>
      <c r="Z601" s="29">
        <f t="shared" si="258"/>
        <v>0</v>
      </c>
      <c r="AA601" s="29">
        <f t="shared" si="259"/>
        <v>0</v>
      </c>
      <c r="AB601" s="29">
        <f t="shared" si="260"/>
        <v>0</v>
      </c>
      <c r="AC601" s="29">
        <f t="shared" si="261"/>
        <v>0</v>
      </c>
      <c r="AD601" s="29">
        <f t="shared" si="262"/>
        <v>0</v>
      </c>
      <c r="AE601" s="29">
        <f t="shared" si="263"/>
        <v>0</v>
      </c>
      <c r="AF601" s="29">
        <f t="shared" si="264"/>
        <v>0</v>
      </c>
      <c r="AG601" s="29">
        <f t="shared" si="265"/>
        <v>0</v>
      </c>
      <c r="AH601" s="29">
        <f t="shared" si="266"/>
        <v>0</v>
      </c>
      <c r="AI601" s="29">
        <f t="shared" si="267"/>
        <v>0</v>
      </c>
      <c r="AJ601" s="29">
        <f t="shared" si="268"/>
        <v>0</v>
      </c>
    </row>
    <row r="602" spans="1:36" ht="15.75" x14ac:dyDescent="0.25">
      <c r="A602" s="40" t="str">
        <f t="shared" si="270"/>
        <v>ZERO</v>
      </c>
      <c r="B602" s="40"/>
      <c r="C602" s="51" t="s">
        <v>32</v>
      </c>
      <c r="D602" s="10"/>
      <c r="E602" s="52" t="s">
        <v>32</v>
      </c>
      <c r="F602" s="53" t="str">
        <f>VLOOKUP(E602,ISTRUZIONI!$A$10:$B$15,2)</f>
        <v>-</v>
      </c>
      <c r="G602" s="9"/>
      <c r="H602" s="58"/>
      <c r="I602" s="58"/>
      <c r="J602" s="28">
        <f t="shared" si="244"/>
        <v>0</v>
      </c>
      <c r="K602" s="28" t="str">
        <f t="shared" si="269"/>
        <v>Compilare anagrafica</v>
      </c>
      <c r="L602" s="5"/>
      <c r="M602" s="31">
        <f t="shared" si="245"/>
        <v>0</v>
      </c>
      <c r="N602">
        <f t="shared" si="246"/>
        <v>0</v>
      </c>
      <c r="O602">
        <f t="shared" si="247"/>
        <v>0</v>
      </c>
      <c r="P602">
        <f t="shared" si="248"/>
        <v>0</v>
      </c>
      <c r="Q602">
        <f t="shared" si="249"/>
        <v>0</v>
      </c>
      <c r="R602">
        <f t="shared" si="250"/>
        <v>0</v>
      </c>
      <c r="S602">
        <f t="shared" si="251"/>
        <v>0</v>
      </c>
      <c r="T602">
        <f t="shared" si="252"/>
        <v>0</v>
      </c>
      <c r="U602">
        <f t="shared" si="253"/>
        <v>0</v>
      </c>
      <c r="V602">
        <f t="shared" si="254"/>
        <v>0</v>
      </c>
      <c r="W602">
        <f t="shared" si="255"/>
        <v>0</v>
      </c>
      <c r="X602">
        <f t="shared" si="256"/>
        <v>0</v>
      </c>
      <c r="Y602" s="29">
        <f t="shared" si="257"/>
        <v>0</v>
      </c>
      <c r="Z602" s="29">
        <f t="shared" si="258"/>
        <v>0</v>
      </c>
      <c r="AA602" s="29">
        <f t="shared" si="259"/>
        <v>0</v>
      </c>
      <c r="AB602" s="29">
        <f t="shared" si="260"/>
        <v>0</v>
      </c>
      <c r="AC602" s="29">
        <f t="shared" si="261"/>
        <v>0</v>
      </c>
      <c r="AD602" s="29">
        <f t="shared" si="262"/>
        <v>0</v>
      </c>
      <c r="AE602" s="29">
        <f t="shared" si="263"/>
        <v>0</v>
      </c>
      <c r="AF602" s="29">
        <f t="shared" si="264"/>
        <v>0</v>
      </c>
      <c r="AG602" s="29">
        <f t="shared" si="265"/>
        <v>0</v>
      </c>
      <c r="AH602" s="29">
        <f t="shared" si="266"/>
        <v>0</v>
      </c>
      <c r="AI602" s="29">
        <f t="shared" si="267"/>
        <v>0</v>
      </c>
      <c r="AJ602" s="29">
        <f t="shared" si="268"/>
        <v>0</v>
      </c>
    </row>
    <row r="603" spans="1:36" ht="15.75" x14ac:dyDescent="0.25">
      <c r="A603" s="40" t="str">
        <f t="shared" si="270"/>
        <v>ZERO</v>
      </c>
      <c r="B603" s="40"/>
      <c r="C603" s="51" t="s">
        <v>32</v>
      </c>
      <c r="D603" s="10"/>
      <c r="E603" s="52" t="s">
        <v>32</v>
      </c>
      <c r="F603" s="53" t="str">
        <f>VLOOKUP(E603,ISTRUZIONI!$A$10:$B$15,2)</f>
        <v>-</v>
      </c>
      <c r="G603" s="9"/>
      <c r="H603" s="58"/>
      <c r="I603" s="58"/>
      <c r="J603" s="28">
        <f t="shared" si="244"/>
        <v>0</v>
      </c>
      <c r="K603" s="28" t="str">
        <f t="shared" si="269"/>
        <v>Compilare anagrafica</v>
      </c>
      <c r="L603" s="5"/>
      <c r="M603" s="31">
        <f t="shared" si="245"/>
        <v>0</v>
      </c>
      <c r="N603">
        <f t="shared" si="246"/>
        <v>0</v>
      </c>
      <c r="O603">
        <f t="shared" si="247"/>
        <v>0</v>
      </c>
      <c r="P603">
        <f t="shared" si="248"/>
        <v>0</v>
      </c>
      <c r="Q603">
        <f t="shared" si="249"/>
        <v>0</v>
      </c>
      <c r="R603">
        <f t="shared" si="250"/>
        <v>0</v>
      </c>
      <c r="S603">
        <f t="shared" si="251"/>
        <v>0</v>
      </c>
      <c r="T603">
        <f t="shared" si="252"/>
        <v>0</v>
      </c>
      <c r="U603">
        <f t="shared" si="253"/>
        <v>0</v>
      </c>
      <c r="V603">
        <f t="shared" si="254"/>
        <v>0</v>
      </c>
      <c r="W603">
        <f t="shared" si="255"/>
        <v>0</v>
      </c>
      <c r="X603">
        <f t="shared" si="256"/>
        <v>0</v>
      </c>
      <c r="Y603" s="29">
        <f t="shared" si="257"/>
        <v>0</v>
      </c>
      <c r="Z603" s="29">
        <f t="shared" si="258"/>
        <v>0</v>
      </c>
      <c r="AA603" s="29">
        <f t="shared" si="259"/>
        <v>0</v>
      </c>
      <c r="AB603" s="29">
        <f t="shared" si="260"/>
        <v>0</v>
      </c>
      <c r="AC603" s="29">
        <f t="shared" si="261"/>
        <v>0</v>
      </c>
      <c r="AD603" s="29">
        <f t="shared" si="262"/>
        <v>0</v>
      </c>
      <c r="AE603" s="29">
        <f t="shared" si="263"/>
        <v>0</v>
      </c>
      <c r="AF603" s="29">
        <f t="shared" si="264"/>
        <v>0</v>
      </c>
      <c r="AG603" s="29">
        <f t="shared" si="265"/>
        <v>0</v>
      </c>
      <c r="AH603" s="29">
        <f t="shared" si="266"/>
        <v>0</v>
      </c>
      <c r="AI603" s="29">
        <f t="shared" si="267"/>
        <v>0</v>
      </c>
      <c r="AJ603" s="29">
        <f t="shared" si="268"/>
        <v>0</v>
      </c>
    </row>
    <row r="604" spans="1:36" ht="15.75" x14ac:dyDescent="0.25">
      <c r="A604" s="40" t="str">
        <f t="shared" si="270"/>
        <v>ZERO</v>
      </c>
      <c r="B604" s="40"/>
      <c r="C604" s="51" t="s">
        <v>32</v>
      </c>
      <c r="D604" s="10"/>
      <c r="E604" s="52" t="s">
        <v>32</v>
      </c>
      <c r="F604" s="53" t="str">
        <f>VLOOKUP(E604,ISTRUZIONI!$A$10:$B$15,2)</f>
        <v>-</v>
      </c>
      <c r="G604" s="9"/>
      <c r="H604" s="58"/>
      <c r="I604" s="58"/>
      <c r="J604" s="28">
        <f t="shared" si="244"/>
        <v>0</v>
      </c>
      <c r="K604" s="28" t="str">
        <f t="shared" si="269"/>
        <v>Compilare anagrafica</v>
      </c>
      <c r="L604" s="5"/>
      <c r="M604" s="31">
        <f t="shared" si="245"/>
        <v>0</v>
      </c>
      <c r="N604">
        <f t="shared" si="246"/>
        <v>0</v>
      </c>
      <c r="O604">
        <f t="shared" si="247"/>
        <v>0</v>
      </c>
      <c r="P604">
        <f t="shared" si="248"/>
        <v>0</v>
      </c>
      <c r="Q604">
        <f t="shared" si="249"/>
        <v>0</v>
      </c>
      <c r="R604">
        <f t="shared" si="250"/>
        <v>0</v>
      </c>
      <c r="S604">
        <f t="shared" si="251"/>
        <v>0</v>
      </c>
      <c r="T604">
        <f t="shared" si="252"/>
        <v>0</v>
      </c>
      <c r="U604">
        <f t="shared" si="253"/>
        <v>0</v>
      </c>
      <c r="V604">
        <f t="shared" si="254"/>
        <v>0</v>
      </c>
      <c r="W604">
        <f t="shared" si="255"/>
        <v>0</v>
      </c>
      <c r="X604">
        <f t="shared" si="256"/>
        <v>0</v>
      </c>
      <c r="Y604" s="29">
        <f t="shared" si="257"/>
        <v>0</v>
      </c>
      <c r="Z604" s="29">
        <f t="shared" si="258"/>
        <v>0</v>
      </c>
      <c r="AA604" s="29">
        <f t="shared" si="259"/>
        <v>0</v>
      </c>
      <c r="AB604" s="29">
        <f t="shared" si="260"/>
        <v>0</v>
      </c>
      <c r="AC604" s="29">
        <f t="shared" si="261"/>
        <v>0</v>
      </c>
      <c r="AD604" s="29">
        <f t="shared" si="262"/>
        <v>0</v>
      </c>
      <c r="AE604" s="29">
        <f t="shared" si="263"/>
        <v>0</v>
      </c>
      <c r="AF604" s="29">
        <f t="shared" si="264"/>
        <v>0</v>
      </c>
      <c r="AG604" s="29">
        <f t="shared" si="265"/>
        <v>0</v>
      </c>
      <c r="AH604" s="29">
        <f t="shared" si="266"/>
        <v>0</v>
      </c>
      <c r="AI604" s="29">
        <f t="shared" si="267"/>
        <v>0</v>
      </c>
      <c r="AJ604" s="29">
        <f t="shared" si="268"/>
        <v>0</v>
      </c>
    </row>
    <row r="605" spans="1:36" ht="15.75" x14ac:dyDescent="0.25">
      <c r="A605" s="40" t="str">
        <f t="shared" si="270"/>
        <v>ZERO</v>
      </c>
      <c r="B605" s="40"/>
      <c r="C605" s="51" t="s">
        <v>32</v>
      </c>
      <c r="D605" s="10"/>
      <c r="E605" s="52" t="s">
        <v>32</v>
      </c>
      <c r="F605" s="53" t="str">
        <f>VLOOKUP(E605,ISTRUZIONI!$A$10:$B$15,2)</f>
        <v>-</v>
      </c>
      <c r="G605" s="9"/>
      <c r="H605" s="58"/>
      <c r="I605" s="58"/>
      <c r="J605" s="28">
        <f t="shared" si="244"/>
        <v>0</v>
      </c>
      <c r="K605" s="28" t="str">
        <f t="shared" si="269"/>
        <v>Compilare anagrafica</v>
      </c>
      <c r="L605" s="5"/>
      <c r="M605" s="31">
        <f t="shared" si="245"/>
        <v>0</v>
      </c>
      <c r="N605">
        <f t="shared" si="246"/>
        <v>0</v>
      </c>
      <c r="O605">
        <f t="shared" si="247"/>
        <v>0</v>
      </c>
      <c r="P605">
        <f t="shared" si="248"/>
        <v>0</v>
      </c>
      <c r="Q605">
        <f t="shared" si="249"/>
        <v>0</v>
      </c>
      <c r="R605">
        <f t="shared" si="250"/>
        <v>0</v>
      </c>
      <c r="S605">
        <f t="shared" si="251"/>
        <v>0</v>
      </c>
      <c r="T605">
        <f t="shared" si="252"/>
        <v>0</v>
      </c>
      <c r="U605">
        <f t="shared" si="253"/>
        <v>0</v>
      </c>
      <c r="V605">
        <f t="shared" si="254"/>
        <v>0</v>
      </c>
      <c r="W605">
        <f t="shared" si="255"/>
        <v>0</v>
      </c>
      <c r="X605">
        <f t="shared" si="256"/>
        <v>0</v>
      </c>
      <c r="Y605" s="29">
        <f t="shared" si="257"/>
        <v>0</v>
      </c>
      <c r="Z605" s="29">
        <f t="shared" si="258"/>
        <v>0</v>
      </c>
      <c r="AA605" s="29">
        <f t="shared" si="259"/>
        <v>0</v>
      </c>
      <c r="AB605" s="29">
        <f t="shared" si="260"/>
        <v>0</v>
      </c>
      <c r="AC605" s="29">
        <f t="shared" si="261"/>
        <v>0</v>
      </c>
      <c r="AD605" s="29">
        <f t="shared" si="262"/>
        <v>0</v>
      </c>
      <c r="AE605" s="29">
        <f t="shared" si="263"/>
        <v>0</v>
      </c>
      <c r="AF605" s="29">
        <f t="shared" si="264"/>
        <v>0</v>
      </c>
      <c r="AG605" s="29">
        <f t="shared" si="265"/>
        <v>0</v>
      </c>
      <c r="AH605" s="29">
        <f t="shared" si="266"/>
        <v>0</v>
      </c>
      <c r="AI605" s="29">
        <f t="shared" si="267"/>
        <v>0</v>
      </c>
      <c r="AJ605" s="29">
        <f t="shared" si="268"/>
        <v>0</v>
      </c>
    </row>
    <row r="606" spans="1:36" ht="15.75" x14ac:dyDescent="0.25">
      <c r="A606" s="40" t="str">
        <f t="shared" si="270"/>
        <v>ZERO</v>
      </c>
      <c r="B606" s="40"/>
      <c r="C606" s="51" t="s">
        <v>32</v>
      </c>
      <c r="D606" s="10"/>
      <c r="E606" s="52" t="s">
        <v>32</v>
      </c>
      <c r="F606" s="53" t="str">
        <f>VLOOKUP(E606,ISTRUZIONI!$A$10:$B$15,2)</f>
        <v>-</v>
      </c>
      <c r="G606" s="9"/>
      <c r="H606" s="58"/>
      <c r="I606" s="58"/>
      <c r="J606" s="28">
        <f t="shared" si="244"/>
        <v>0</v>
      </c>
      <c r="K606" s="28" t="str">
        <f t="shared" si="269"/>
        <v>Compilare anagrafica</v>
      </c>
      <c r="L606" s="5"/>
      <c r="M606" s="31">
        <f t="shared" si="245"/>
        <v>0</v>
      </c>
      <c r="N606">
        <f t="shared" si="246"/>
        <v>0</v>
      </c>
      <c r="O606">
        <f t="shared" si="247"/>
        <v>0</v>
      </c>
      <c r="P606">
        <f t="shared" si="248"/>
        <v>0</v>
      </c>
      <c r="Q606">
        <f t="shared" si="249"/>
        <v>0</v>
      </c>
      <c r="R606">
        <f t="shared" si="250"/>
        <v>0</v>
      </c>
      <c r="S606">
        <f t="shared" si="251"/>
        <v>0</v>
      </c>
      <c r="T606">
        <f t="shared" si="252"/>
        <v>0</v>
      </c>
      <c r="U606">
        <f t="shared" si="253"/>
        <v>0</v>
      </c>
      <c r="V606">
        <f t="shared" si="254"/>
        <v>0</v>
      </c>
      <c r="W606">
        <f t="shared" si="255"/>
        <v>0</v>
      </c>
      <c r="X606">
        <f t="shared" si="256"/>
        <v>0</v>
      </c>
      <c r="Y606" s="29">
        <f t="shared" si="257"/>
        <v>0</v>
      </c>
      <c r="Z606" s="29">
        <f t="shared" si="258"/>
        <v>0</v>
      </c>
      <c r="AA606" s="29">
        <f t="shared" si="259"/>
        <v>0</v>
      </c>
      <c r="AB606" s="29">
        <f t="shared" si="260"/>
        <v>0</v>
      </c>
      <c r="AC606" s="29">
        <f t="shared" si="261"/>
        <v>0</v>
      </c>
      <c r="AD606" s="29">
        <f t="shared" si="262"/>
        <v>0</v>
      </c>
      <c r="AE606" s="29">
        <f t="shared" si="263"/>
        <v>0</v>
      </c>
      <c r="AF606" s="29">
        <f t="shared" si="264"/>
        <v>0</v>
      </c>
      <c r="AG606" s="29">
        <f t="shared" si="265"/>
        <v>0</v>
      </c>
      <c r="AH606" s="29">
        <f t="shared" si="266"/>
        <v>0</v>
      </c>
      <c r="AI606" s="29">
        <f t="shared" si="267"/>
        <v>0</v>
      </c>
      <c r="AJ606" s="29">
        <f t="shared" si="268"/>
        <v>0</v>
      </c>
    </row>
    <row r="607" spans="1:36" ht="15.75" x14ac:dyDescent="0.25">
      <c r="A607" s="40" t="str">
        <f t="shared" si="270"/>
        <v>ZERO</v>
      </c>
      <c r="B607" s="40"/>
      <c r="C607" s="51" t="s">
        <v>32</v>
      </c>
      <c r="D607" s="10"/>
      <c r="E607" s="52" t="s">
        <v>32</v>
      </c>
      <c r="F607" s="53" t="str">
        <f>VLOOKUP(E607,ISTRUZIONI!$A$10:$B$15,2)</f>
        <v>-</v>
      </c>
      <c r="G607" s="9"/>
      <c r="H607" s="58"/>
      <c r="I607" s="58"/>
      <c r="J607" s="28">
        <f t="shared" si="244"/>
        <v>0</v>
      </c>
      <c r="K607" s="28" t="str">
        <f t="shared" si="269"/>
        <v>Compilare anagrafica</v>
      </c>
      <c r="L607" s="5"/>
      <c r="M607" s="31">
        <f t="shared" si="245"/>
        <v>0</v>
      </c>
      <c r="N607">
        <f t="shared" si="246"/>
        <v>0</v>
      </c>
      <c r="O607">
        <f t="shared" si="247"/>
        <v>0</v>
      </c>
      <c r="P607">
        <f t="shared" si="248"/>
        <v>0</v>
      </c>
      <c r="Q607">
        <f t="shared" si="249"/>
        <v>0</v>
      </c>
      <c r="R607">
        <f t="shared" si="250"/>
        <v>0</v>
      </c>
      <c r="S607">
        <f t="shared" si="251"/>
        <v>0</v>
      </c>
      <c r="T607">
        <f t="shared" si="252"/>
        <v>0</v>
      </c>
      <c r="U607">
        <f t="shared" si="253"/>
        <v>0</v>
      </c>
      <c r="V607">
        <f t="shared" si="254"/>
        <v>0</v>
      </c>
      <c r="W607">
        <f t="shared" si="255"/>
        <v>0</v>
      </c>
      <c r="X607">
        <f t="shared" si="256"/>
        <v>0</v>
      </c>
      <c r="Y607" s="29">
        <f t="shared" si="257"/>
        <v>0</v>
      </c>
      <c r="Z607" s="29">
        <f t="shared" si="258"/>
        <v>0</v>
      </c>
      <c r="AA607" s="29">
        <f t="shared" si="259"/>
        <v>0</v>
      </c>
      <c r="AB607" s="29">
        <f t="shared" si="260"/>
        <v>0</v>
      </c>
      <c r="AC607" s="29">
        <f t="shared" si="261"/>
        <v>0</v>
      </c>
      <c r="AD607" s="29">
        <f t="shared" si="262"/>
        <v>0</v>
      </c>
      <c r="AE607" s="29">
        <f t="shared" si="263"/>
        <v>0</v>
      </c>
      <c r="AF607" s="29">
        <f t="shared" si="264"/>
        <v>0</v>
      </c>
      <c r="AG607" s="29">
        <f t="shared" si="265"/>
        <v>0</v>
      </c>
      <c r="AH607" s="29">
        <f t="shared" si="266"/>
        <v>0</v>
      </c>
      <c r="AI607" s="29">
        <f t="shared" si="267"/>
        <v>0</v>
      </c>
      <c r="AJ607" s="29">
        <f t="shared" si="268"/>
        <v>0</v>
      </c>
    </row>
    <row r="608" spans="1:36" ht="15.75" x14ac:dyDescent="0.25">
      <c r="A608" s="40" t="str">
        <f t="shared" si="270"/>
        <v>ZERO</v>
      </c>
      <c r="B608" s="40"/>
      <c r="C608" s="51" t="s">
        <v>32</v>
      </c>
      <c r="D608" s="10"/>
      <c r="E608" s="52" t="s">
        <v>32</v>
      </c>
      <c r="F608" s="53" t="str">
        <f>VLOOKUP(E608,ISTRUZIONI!$A$10:$B$15,2)</f>
        <v>-</v>
      </c>
      <c r="G608" s="9"/>
      <c r="H608" s="58"/>
      <c r="I608" s="58"/>
      <c r="J608" s="28">
        <f t="shared" si="244"/>
        <v>0</v>
      </c>
      <c r="K608" s="28" t="str">
        <f t="shared" si="269"/>
        <v>Compilare anagrafica</v>
      </c>
      <c r="L608" s="5"/>
      <c r="M608" s="31">
        <f t="shared" si="245"/>
        <v>0</v>
      </c>
      <c r="N608">
        <f t="shared" si="246"/>
        <v>0</v>
      </c>
      <c r="O608">
        <f t="shared" si="247"/>
        <v>0</v>
      </c>
      <c r="P608">
        <f t="shared" si="248"/>
        <v>0</v>
      </c>
      <c r="Q608">
        <f t="shared" si="249"/>
        <v>0</v>
      </c>
      <c r="R608">
        <f t="shared" si="250"/>
        <v>0</v>
      </c>
      <c r="S608">
        <f t="shared" si="251"/>
        <v>0</v>
      </c>
      <c r="T608">
        <f t="shared" si="252"/>
        <v>0</v>
      </c>
      <c r="U608">
        <f t="shared" si="253"/>
        <v>0</v>
      </c>
      <c r="V608">
        <f t="shared" si="254"/>
        <v>0</v>
      </c>
      <c r="W608">
        <f t="shared" si="255"/>
        <v>0</v>
      </c>
      <c r="X608">
        <f t="shared" si="256"/>
        <v>0</v>
      </c>
      <c r="Y608" s="29">
        <f t="shared" si="257"/>
        <v>0</v>
      </c>
      <c r="Z608" s="29">
        <f t="shared" si="258"/>
        <v>0</v>
      </c>
      <c r="AA608" s="29">
        <f t="shared" si="259"/>
        <v>0</v>
      </c>
      <c r="AB608" s="29">
        <f t="shared" si="260"/>
        <v>0</v>
      </c>
      <c r="AC608" s="29">
        <f t="shared" si="261"/>
        <v>0</v>
      </c>
      <c r="AD608" s="29">
        <f t="shared" si="262"/>
        <v>0</v>
      </c>
      <c r="AE608" s="29">
        <f t="shared" si="263"/>
        <v>0</v>
      </c>
      <c r="AF608" s="29">
        <f t="shared" si="264"/>
        <v>0</v>
      </c>
      <c r="AG608" s="29">
        <f t="shared" si="265"/>
        <v>0</v>
      </c>
      <c r="AH608" s="29">
        <f t="shared" si="266"/>
        <v>0</v>
      </c>
      <c r="AI608" s="29">
        <f t="shared" si="267"/>
        <v>0</v>
      </c>
      <c r="AJ608" s="29">
        <f t="shared" si="268"/>
        <v>0</v>
      </c>
    </row>
    <row r="609" spans="1:36" ht="15.75" x14ac:dyDescent="0.25">
      <c r="A609" s="40" t="str">
        <f t="shared" si="270"/>
        <v>ZERO</v>
      </c>
      <c r="B609" s="40"/>
      <c r="C609" s="51" t="s">
        <v>32</v>
      </c>
      <c r="D609" s="10"/>
      <c r="E609" s="52" t="s">
        <v>32</v>
      </c>
      <c r="F609" s="53" t="str">
        <f>VLOOKUP(E609,ISTRUZIONI!$A$10:$B$15,2)</f>
        <v>-</v>
      </c>
      <c r="G609" s="9"/>
      <c r="H609" s="58"/>
      <c r="I609" s="58"/>
      <c r="J609" s="28">
        <f t="shared" si="244"/>
        <v>0</v>
      </c>
      <c r="K609" s="28" t="str">
        <f t="shared" si="269"/>
        <v>Compilare anagrafica</v>
      </c>
      <c r="L609" s="5"/>
      <c r="M609" s="31">
        <f t="shared" si="245"/>
        <v>0</v>
      </c>
      <c r="N609">
        <f t="shared" si="246"/>
        <v>0</v>
      </c>
      <c r="O609">
        <f t="shared" si="247"/>
        <v>0</v>
      </c>
      <c r="P609">
        <f t="shared" si="248"/>
        <v>0</v>
      </c>
      <c r="Q609">
        <f t="shared" si="249"/>
        <v>0</v>
      </c>
      <c r="R609">
        <f t="shared" si="250"/>
        <v>0</v>
      </c>
      <c r="S609">
        <f t="shared" si="251"/>
        <v>0</v>
      </c>
      <c r="T609">
        <f t="shared" si="252"/>
        <v>0</v>
      </c>
      <c r="U609">
        <f t="shared" si="253"/>
        <v>0</v>
      </c>
      <c r="V609">
        <f t="shared" si="254"/>
        <v>0</v>
      </c>
      <c r="W609">
        <f t="shared" si="255"/>
        <v>0</v>
      </c>
      <c r="X609">
        <f t="shared" si="256"/>
        <v>0</v>
      </c>
      <c r="Y609" s="29">
        <f t="shared" si="257"/>
        <v>0</v>
      </c>
      <c r="Z609" s="29">
        <f t="shared" si="258"/>
        <v>0</v>
      </c>
      <c r="AA609" s="29">
        <f t="shared" si="259"/>
        <v>0</v>
      </c>
      <c r="AB609" s="29">
        <f t="shared" si="260"/>
        <v>0</v>
      </c>
      <c r="AC609" s="29">
        <f t="shared" si="261"/>
        <v>0</v>
      </c>
      <c r="AD609" s="29">
        <f t="shared" si="262"/>
        <v>0</v>
      </c>
      <c r="AE609" s="29">
        <f t="shared" si="263"/>
        <v>0</v>
      </c>
      <c r="AF609" s="29">
        <f t="shared" si="264"/>
        <v>0</v>
      </c>
      <c r="AG609" s="29">
        <f t="shared" si="265"/>
        <v>0</v>
      </c>
      <c r="AH609" s="29">
        <f t="shared" si="266"/>
        <v>0</v>
      </c>
      <c r="AI609" s="29">
        <f t="shared" si="267"/>
        <v>0</v>
      </c>
      <c r="AJ609" s="29">
        <f t="shared" si="268"/>
        <v>0</v>
      </c>
    </row>
    <row r="610" spans="1:36" ht="15.75" x14ac:dyDescent="0.25">
      <c r="A610" s="40" t="str">
        <f t="shared" si="270"/>
        <v>ZERO</v>
      </c>
      <c r="B610" s="40"/>
      <c r="C610" s="51" t="s">
        <v>32</v>
      </c>
      <c r="D610" s="10"/>
      <c r="E610" s="52" t="s">
        <v>32</v>
      </c>
      <c r="F610" s="53" t="str">
        <f>VLOOKUP(E610,ISTRUZIONI!$A$10:$B$15,2)</f>
        <v>-</v>
      </c>
      <c r="G610" s="9"/>
      <c r="H610" s="58"/>
      <c r="I610" s="58"/>
      <c r="J610" s="28">
        <f t="shared" si="244"/>
        <v>0</v>
      </c>
      <c r="K610" s="28" t="str">
        <f t="shared" si="269"/>
        <v>Compilare anagrafica</v>
      </c>
      <c r="L610" s="5"/>
      <c r="M610" s="31">
        <f t="shared" si="245"/>
        <v>0</v>
      </c>
      <c r="N610">
        <f t="shared" si="246"/>
        <v>0</v>
      </c>
      <c r="O610">
        <f t="shared" si="247"/>
        <v>0</v>
      </c>
      <c r="P610">
        <f t="shared" si="248"/>
        <v>0</v>
      </c>
      <c r="Q610">
        <f t="shared" si="249"/>
        <v>0</v>
      </c>
      <c r="R610">
        <f t="shared" si="250"/>
        <v>0</v>
      </c>
      <c r="S610">
        <f t="shared" si="251"/>
        <v>0</v>
      </c>
      <c r="T610">
        <f t="shared" si="252"/>
        <v>0</v>
      </c>
      <c r="U610">
        <f t="shared" si="253"/>
        <v>0</v>
      </c>
      <c r="V610">
        <f t="shared" si="254"/>
        <v>0</v>
      </c>
      <c r="W610">
        <f t="shared" si="255"/>
        <v>0</v>
      </c>
      <c r="X610">
        <f t="shared" si="256"/>
        <v>0</v>
      </c>
      <c r="Y610" s="29">
        <f t="shared" si="257"/>
        <v>0</v>
      </c>
      <c r="Z610" s="29">
        <f t="shared" si="258"/>
        <v>0</v>
      </c>
      <c r="AA610" s="29">
        <f t="shared" si="259"/>
        <v>0</v>
      </c>
      <c r="AB610" s="29">
        <f t="shared" si="260"/>
        <v>0</v>
      </c>
      <c r="AC610" s="29">
        <f t="shared" si="261"/>
        <v>0</v>
      </c>
      <c r="AD610" s="29">
        <f t="shared" si="262"/>
        <v>0</v>
      </c>
      <c r="AE610" s="29">
        <f t="shared" si="263"/>
        <v>0</v>
      </c>
      <c r="AF610" s="29">
        <f t="shared" si="264"/>
        <v>0</v>
      </c>
      <c r="AG610" s="29">
        <f t="shared" si="265"/>
        <v>0</v>
      </c>
      <c r="AH610" s="29">
        <f t="shared" si="266"/>
        <v>0</v>
      </c>
      <c r="AI610" s="29">
        <f t="shared" si="267"/>
        <v>0</v>
      </c>
      <c r="AJ610" s="29">
        <f t="shared" si="268"/>
        <v>0</v>
      </c>
    </row>
    <row r="611" spans="1:36" ht="15.75" x14ac:dyDescent="0.25">
      <c r="A611" s="40" t="str">
        <f t="shared" si="270"/>
        <v>ZERO</v>
      </c>
      <c r="B611" s="40"/>
      <c r="C611" s="51" t="s">
        <v>32</v>
      </c>
      <c r="D611" s="10"/>
      <c r="E611" s="52" t="s">
        <v>32</v>
      </c>
      <c r="F611" s="53" t="str">
        <f>VLOOKUP(E611,ISTRUZIONI!$A$10:$B$15,2)</f>
        <v>-</v>
      </c>
      <c r="G611" s="9"/>
      <c r="H611" s="58"/>
      <c r="I611" s="58"/>
      <c r="J611" s="28">
        <f t="shared" si="244"/>
        <v>0</v>
      </c>
      <c r="K611" s="28" t="str">
        <f t="shared" si="269"/>
        <v>Compilare anagrafica</v>
      </c>
      <c r="L611" s="5"/>
      <c r="M611" s="31">
        <f t="shared" si="245"/>
        <v>0</v>
      </c>
      <c r="N611">
        <f t="shared" si="246"/>
        <v>0</v>
      </c>
      <c r="O611">
        <f t="shared" si="247"/>
        <v>0</v>
      </c>
      <c r="P611">
        <f t="shared" si="248"/>
        <v>0</v>
      </c>
      <c r="Q611">
        <f t="shared" si="249"/>
        <v>0</v>
      </c>
      <c r="R611">
        <f t="shared" si="250"/>
        <v>0</v>
      </c>
      <c r="S611">
        <f t="shared" si="251"/>
        <v>0</v>
      </c>
      <c r="T611">
        <f t="shared" si="252"/>
        <v>0</v>
      </c>
      <c r="U611">
        <f t="shared" si="253"/>
        <v>0</v>
      </c>
      <c r="V611">
        <f t="shared" si="254"/>
        <v>0</v>
      </c>
      <c r="W611">
        <f t="shared" si="255"/>
        <v>0</v>
      </c>
      <c r="X611">
        <f t="shared" si="256"/>
        <v>0</v>
      </c>
      <c r="Y611" s="29">
        <f t="shared" si="257"/>
        <v>0</v>
      </c>
      <c r="Z611" s="29">
        <f t="shared" si="258"/>
        <v>0</v>
      </c>
      <c r="AA611" s="29">
        <f t="shared" si="259"/>
        <v>0</v>
      </c>
      <c r="AB611" s="29">
        <f t="shared" si="260"/>
        <v>0</v>
      </c>
      <c r="AC611" s="29">
        <f t="shared" si="261"/>
        <v>0</v>
      </c>
      <c r="AD611" s="29">
        <f t="shared" si="262"/>
        <v>0</v>
      </c>
      <c r="AE611" s="29">
        <f t="shared" si="263"/>
        <v>0</v>
      </c>
      <c r="AF611" s="29">
        <f t="shared" si="264"/>
        <v>0</v>
      </c>
      <c r="AG611" s="29">
        <f t="shared" si="265"/>
        <v>0</v>
      </c>
      <c r="AH611" s="29">
        <f t="shared" si="266"/>
        <v>0</v>
      </c>
      <c r="AI611" s="29">
        <f t="shared" si="267"/>
        <v>0</v>
      </c>
      <c r="AJ611" s="29">
        <f t="shared" si="268"/>
        <v>0</v>
      </c>
    </row>
    <row r="612" spans="1:36" ht="15.75" x14ac:dyDescent="0.25">
      <c r="A612" s="40" t="str">
        <f t="shared" si="270"/>
        <v>ZERO</v>
      </c>
      <c r="B612" s="40"/>
      <c r="C612" s="51" t="s">
        <v>32</v>
      </c>
      <c r="D612" s="10"/>
      <c r="E612" s="52" t="s">
        <v>32</v>
      </c>
      <c r="F612" s="53" t="str">
        <f>VLOOKUP(E612,ISTRUZIONI!$A$10:$B$15,2)</f>
        <v>-</v>
      </c>
      <c r="G612" s="9"/>
      <c r="H612" s="58"/>
      <c r="I612" s="58"/>
      <c r="J612" s="28">
        <f t="shared" si="244"/>
        <v>0</v>
      </c>
      <c r="K612" s="28" t="str">
        <f t="shared" si="269"/>
        <v>Compilare anagrafica</v>
      </c>
      <c r="L612" s="5"/>
      <c r="M612" s="31">
        <f t="shared" si="245"/>
        <v>0</v>
      </c>
      <c r="N612">
        <f t="shared" si="246"/>
        <v>0</v>
      </c>
      <c r="O612">
        <f t="shared" si="247"/>
        <v>0</v>
      </c>
      <c r="P612">
        <f t="shared" si="248"/>
        <v>0</v>
      </c>
      <c r="Q612">
        <f t="shared" si="249"/>
        <v>0</v>
      </c>
      <c r="R612">
        <f t="shared" si="250"/>
        <v>0</v>
      </c>
      <c r="S612">
        <f t="shared" si="251"/>
        <v>0</v>
      </c>
      <c r="T612">
        <f t="shared" si="252"/>
        <v>0</v>
      </c>
      <c r="U612">
        <f t="shared" si="253"/>
        <v>0</v>
      </c>
      <c r="V612">
        <f t="shared" si="254"/>
        <v>0</v>
      </c>
      <c r="W612">
        <f t="shared" si="255"/>
        <v>0</v>
      </c>
      <c r="X612">
        <f t="shared" si="256"/>
        <v>0</v>
      </c>
      <c r="Y612" s="29">
        <f t="shared" si="257"/>
        <v>0</v>
      </c>
      <c r="Z612" s="29">
        <f t="shared" si="258"/>
        <v>0</v>
      </c>
      <c r="AA612" s="29">
        <f t="shared" si="259"/>
        <v>0</v>
      </c>
      <c r="AB612" s="29">
        <f t="shared" si="260"/>
        <v>0</v>
      </c>
      <c r="AC612" s="29">
        <f t="shared" si="261"/>
        <v>0</v>
      </c>
      <c r="AD612" s="29">
        <f t="shared" si="262"/>
        <v>0</v>
      </c>
      <c r="AE612" s="29">
        <f t="shared" si="263"/>
        <v>0</v>
      </c>
      <c r="AF612" s="29">
        <f t="shared" si="264"/>
        <v>0</v>
      </c>
      <c r="AG612" s="29">
        <f t="shared" si="265"/>
        <v>0</v>
      </c>
      <c r="AH612" s="29">
        <f t="shared" si="266"/>
        <v>0</v>
      </c>
      <c r="AI612" s="29">
        <f t="shared" si="267"/>
        <v>0</v>
      </c>
      <c r="AJ612" s="29">
        <f t="shared" si="268"/>
        <v>0</v>
      </c>
    </row>
    <row r="613" spans="1:36" ht="15.75" x14ac:dyDescent="0.25">
      <c r="A613" s="40" t="str">
        <f t="shared" si="270"/>
        <v>ZERO</v>
      </c>
      <c r="B613" s="40"/>
      <c r="C613" s="51" t="s">
        <v>32</v>
      </c>
      <c r="D613" s="10"/>
      <c r="E613" s="52" t="s">
        <v>32</v>
      </c>
      <c r="F613" s="53" t="str">
        <f>VLOOKUP(E613,ISTRUZIONI!$A$10:$B$15,2)</f>
        <v>-</v>
      </c>
      <c r="G613" s="9"/>
      <c r="H613" s="58"/>
      <c r="I613" s="58"/>
      <c r="J613" s="28">
        <f t="shared" si="244"/>
        <v>0</v>
      </c>
      <c r="K613" s="28" t="str">
        <f t="shared" si="269"/>
        <v>Compilare anagrafica</v>
      </c>
      <c r="L613" s="5"/>
      <c r="M613" s="31">
        <f t="shared" si="245"/>
        <v>0</v>
      </c>
      <c r="N613">
        <f t="shared" si="246"/>
        <v>0</v>
      </c>
      <c r="O613">
        <f t="shared" si="247"/>
        <v>0</v>
      </c>
      <c r="P613">
        <f t="shared" si="248"/>
        <v>0</v>
      </c>
      <c r="Q613">
        <f t="shared" si="249"/>
        <v>0</v>
      </c>
      <c r="R613">
        <f t="shared" si="250"/>
        <v>0</v>
      </c>
      <c r="S613">
        <f t="shared" si="251"/>
        <v>0</v>
      </c>
      <c r="T613">
        <f t="shared" si="252"/>
        <v>0</v>
      </c>
      <c r="U613">
        <f t="shared" si="253"/>
        <v>0</v>
      </c>
      <c r="V613">
        <f t="shared" si="254"/>
        <v>0</v>
      </c>
      <c r="W613">
        <f t="shared" si="255"/>
        <v>0</v>
      </c>
      <c r="X613">
        <f t="shared" si="256"/>
        <v>0</v>
      </c>
      <c r="Y613" s="29">
        <f t="shared" si="257"/>
        <v>0</v>
      </c>
      <c r="Z613" s="29">
        <f t="shared" si="258"/>
        <v>0</v>
      </c>
      <c r="AA613" s="29">
        <f t="shared" si="259"/>
        <v>0</v>
      </c>
      <c r="AB613" s="29">
        <f t="shared" si="260"/>
        <v>0</v>
      </c>
      <c r="AC613" s="29">
        <f t="shared" si="261"/>
        <v>0</v>
      </c>
      <c r="AD613" s="29">
        <f t="shared" si="262"/>
        <v>0</v>
      </c>
      <c r="AE613" s="29">
        <f t="shared" si="263"/>
        <v>0</v>
      </c>
      <c r="AF613" s="29">
        <f t="shared" si="264"/>
        <v>0</v>
      </c>
      <c r="AG613" s="29">
        <f t="shared" si="265"/>
        <v>0</v>
      </c>
      <c r="AH613" s="29">
        <f t="shared" si="266"/>
        <v>0</v>
      </c>
      <c r="AI613" s="29">
        <f t="shared" si="267"/>
        <v>0</v>
      </c>
      <c r="AJ613" s="29">
        <f t="shared" si="268"/>
        <v>0</v>
      </c>
    </row>
    <row r="614" spans="1:36" ht="15.75" x14ac:dyDescent="0.25">
      <c r="A614" s="40" t="str">
        <f t="shared" si="270"/>
        <v>ZERO</v>
      </c>
      <c r="B614" s="40"/>
      <c r="C614" s="51" t="s">
        <v>32</v>
      </c>
      <c r="D614" s="10"/>
      <c r="E614" s="52" t="s">
        <v>32</v>
      </c>
      <c r="F614" s="53" t="str">
        <f>VLOOKUP(E614,ISTRUZIONI!$A$10:$B$15,2)</f>
        <v>-</v>
      </c>
      <c r="G614" s="9"/>
      <c r="H614" s="58"/>
      <c r="I614" s="58"/>
      <c r="J614" s="28">
        <f t="shared" si="244"/>
        <v>0</v>
      </c>
      <c r="K614" s="28" t="str">
        <f t="shared" si="269"/>
        <v>Compilare anagrafica</v>
      </c>
      <c r="L614" s="5"/>
      <c r="M614" s="31">
        <f t="shared" si="245"/>
        <v>0</v>
      </c>
      <c r="N614">
        <f t="shared" si="246"/>
        <v>0</v>
      </c>
      <c r="O614">
        <f t="shared" si="247"/>
        <v>0</v>
      </c>
      <c r="P614">
        <f t="shared" si="248"/>
        <v>0</v>
      </c>
      <c r="Q614">
        <f t="shared" si="249"/>
        <v>0</v>
      </c>
      <c r="R614">
        <f t="shared" si="250"/>
        <v>0</v>
      </c>
      <c r="S614">
        <f t="shared" si="251"/>
        <v>0</v>
      </c>
      <c r="T614">
        <f t="shared" si="252"/>
        <v>0</v>
      </c>
      <c r="U614">
        <f t="shared" si="253"/>
        <v>0</v>
      </c>
      <c r="V614">
        <f t="shared" si="254"/>
        <v>0</v>
      </c>
      <c r="W614">
        <f t="shared" si="255"/>
        <v>0</v>
      </c>
      <c r="X614">
        <f t="shared" si="256"/>
        <v>0</v>
      </c>
      <c r="Y614" s="29">
        <f t="shared" si="257"/>
        <v>0</v>
      </c>
      <c r="Z614" s="29">
        <f t="shared" si="258"/>
        <v>0</v>
      </c>
      <c r="AA614" s="29">
        <f t="shared" si="259"/>
        <v>0</v>
      </c>
      <c r="AB614" s="29">
        <f t="shared" si="260"/>
        <v>0</v>
      </c>
      <c r="AC614" s="29">
        <f t="shared" si="261"/>
        <v>0</v>
      </c>
      <c r="AD614" s="29">
        <f t="shared" si="262"/>
        <v>0</v>
      </c>
      <c r="AE614" s="29">
        <f t="shared" si="263"/>
        <v>0</v>
      </c>
      <c r="AF614" s="29">
        <f t="shared" si="264"/>
        <v>0</v>
      </c>
      <c r="AG614" s="29">
        <f t="shared" si="265"/>
        <v>0</v>
      </c>
      <c r="AH614" s="29">
        <f t="shared" si="266"/>
        <v>0</v>
      </c>
      <c r="AI614" s="29">
        <f t="shared" si="267"/>
        <v>0</v>
      </c>
      <c r="AJ614" s="29">
        <f t="shared" si="268"/>
        <v>0</v>
      </c>
    </row>
    <row r="615" spans="1:36" ht="15.75" x14ac:dyDescent="0.25">
      <c r="A615" s="40" t="str">
        <f t="shared" si="270"/>
        <v>ZERO</v>
      </c>
      <c r="B615" s="40"/>
      <c r="C615" s="51" t="s">
        <v>32</v>
      </c>
      <c r="D615" s="10"/>
      <c r="E615" s="52" t="s">
        <v>32</v>
      </c>
      <c r="F615" s="53" t="str">
        <f>VLOOKUP(E615,ISTRUZIONI!$A$10:$B$15,2)</f>
        <v>-</v>
      </c>
      <c r="G615" s="9"/>
      <c r="H615" s="58"/>
      <c r="I615" s="58"/>
      <c r="J615" s="28">
        <f t="shared" si="244"/>
        <v>0</v>
      </c>
      <c r="K615" s="28" t="str">
        <f t="shared" si="269"/>
        <v>Compilare anagrafica</v>
      </c>
      <c r="L615" s="5"/>
      <c r="M615" s="31">
        <f t="shared" si="245"/>
        <v>0</v>
      </c>
      <c r="N615">
        <f t="shared" si="246"/>
        <v>0</v>
      </c>
      <c r="O615">
        <f t="shared" si="247"/>
        <v>0</v>
      </c>
      <c r="P615">
        <f t="shared" si="248"/>
        <v>0</v>
      </c>
      <c r="Q615">
        <f t="shared" si="249"/>
        <v>0</v>
      </c>
      <c r="R615">
        <f t="shared" si="250"/>
        <v>0</v>
      </c>
      <c r="S615">
        <f t="shared" si="251"/>
        <v>0</v>
      </c>
      <c r="T615">
        <f t="shared" si="252"/>
        <v>0</v>
      </c>
      <c r="U615">
        <f t="shared" si="253"/>
        <v>0</v>
      </c>
      <c r="V615">
        <f t="shared" si="254"/>
        <v>0</v>
      </c>
      <c r="W615">
        <f t="shared" si="255"/>
        <v>0</v>
      </c>
      <c r="X615">
        <f t="shared" si="256"/>
        <v>0</v>
      </c>
      <c r="Y615" s="29">
        <f t="shared" si="257"/>
        <v>0</v>
      </c>
      <c r="Z615" s="29">
        <f t="shared" si="258"/>
        <v>0</v>
      </c>
      <c r="AA615" s="29">
        <f t="shared" si="259"/>
        <v>0</v>
      </c>
      <c r="AB615" s="29">
        <f t="shared" si="260"/>
        <v>0</v>
      </c>
      <c r="AC615" s="29">
        <f t="shared" si="261"/>
        <v>0</v>
      </c>
      <c r="AD615" s="29">
        <f t="shared" si="262"/>
        <v>0</v>
      </c>
      <c r="AE615" s="29">
        <f t="shared" si="263"/>
        <v>0</v>
      </c>
      <c r="AF615" s="29">
        <f t="shared" si="264"/>
        <v>0</v>
      </c>
      <c r="AG615" s="29">
        <f t="shared" si="265"/>
        <v>0</v>
      </c>
      <c r="AH615" s="29">
        <f t="shared" si="266"/>
        <v>0</v>
      </c>
      <c r="AI615" s="29">
        <f t="shared" si="267"/>
        <v>0</v>
      </c>
      <c r="AJ615" s="29">
        <f t="shared" si="268"/>
        <v>0</v>
      </c>
    </row>
    <row r="616" spans="1:36" ht="15.75" x14ac:dyDescent="0.25">
      <c r="A616" s="40" t="str">
        <f t="shared" si="270"/>
        <v>ZERO</v>
      </c>
      <c r="B616" s="40"/>
      <c r="C616" s="51" t="s">
        <v>32</v>
      </c>
      <c r="D616" s="10"/>
      <c r="E616" s="52" t="s">
        <v>32</v>
      </c>
      <c r="F616" s="53" t="str">
        <f>VLOOKUP(E616,ISTRUZIONI!$A$10:$B$15,2)</f>
        <v>-</v>
      </c>
      <c r="G616" s="9"/>
      <c r="H616" s="58"/>
      <c r="I616" s="58"/>
      <c r="J616" s="28">
        <f t="shared" si="244"/>
        <v>0</v>
      </c>
      <c r="K616" s="28" t="str">
        <f t="shared" si="269"/>
        <v>Compilare anagrafica</v>
      </c>
      <c r="L616" s="5"/>
      <c r="M616" s="31">
        <f t="shared" si="245"/>
        <v>0</v>
      </c>
      <c r="N616">
        <f t="shared" si="246"/>
        <v>0</v>
      </c>
      <c r="O616">
        <f t="shared" si="247"/>
        <v>0</v>
      </c>
      <c r="P616">
        <f t="shared" si="248"/>
        <v>0</v>
      </c>
      <c r="Q616">
        <f t="shared" si="249"/>
        <v>0</v>
      </c>
      <c r="R616">
        <f t="shared" si="250"/>
        <v>0</v>
      </c>
      <c r="S616">
        <f t="shared" si="251"/>
        <v>0</v>
      </c>
      <c r="T616">
        <f t="shared" si="252"/>
        <v>0</v>
      </c>
      <c r="U616">
        <f t="shared" si="253"/>
        <v>0</v>
      </c>
      <c r="V616">
        <f t="shared" si="254"/>
        <v>0</v>
      </c>
      <c r="W616">
        <f t="shared" si="255"/>
        <v>0</v>
      </c>
      <c r="X616">
        <f t="shared" si="256"/>
        <v>0</v>
      </c>
      <c r="Y616" s="29">
        <f t="shared" si="257"/>
        <v>0</v>
      </c>
      <c r="Z616" s="29">
        <f t="shared" si="258"/>
        <v>0</v>
      </c>
      <c r="AA616" s="29">
        <f t="shared" si="259"/>
        <v>0</v>
      </c>
      <c r="AB616" s="29">
        <f t="shared" si="260"/>
        <v>0</v>
      </c>
      <c r="AC616" s="29">
        <f t="shared" si="261"/>
        <v>0</v>
      </c>
      <c r="AD616" s="29">
        <f t="shared" si="262"/>
        <v>0</v>
      </c>
      <c r="AE616" s="29">
        <f t="shared" si="263"/>
        <v>0</v>
      </c>
      <c r="AF616" s="29">
        <f t="shared" si="264"/>
        <v>0</v>
      </c>
      <c r="AG616" s="29">
        <f t="shared" si="265"/>
        <v>0</v>
      </c>
      <c r="AH616" s="29">
        <f t="shared" si="266"/>
        <v>0</v>
      </c>
      <c r="AI616" s="29">
        <f t="shared" si="267"/>
        <v>0</v>
      </c>
      <c r="AJ616" s="29">
        <f t="shared" si="268"/>
        <v>0</v>
      </c>
    </row>
    <row r="617" spans="1:36" ht="15.75" x14ac:dyDescent="0.25">
      <c r="A617" s="40" t="str">
        <f t="shared" si="270"/>
        <v>ZERO</v>
      </c>
      <c r="B617" s="40"/>
      <c r="C617" s="51" t="s">
        <v>32</v>
      </c>
      <c r="D617" s="10"/>
      <c r="E617" s="52" t="s">
        <v>32</v>
      </c>
      <c r="F617" s="53" t="str">
        <f>VLOOKUP(E617,ISTRUZIONI!$A$10:$B$15,2)</f>
        <v>-</v>
      </c>
      <c r="G617" s="9"/>
      <c r="H617" s="58"/>
      <c r="I617" s="58"/>
      <c r="J617" s="28">
        <f t="shared" si="244"/>
        <v>0</v>
      </c>
      <c r="K617" s="28" t="str">
        <f t="shared" si="269"/>
        <v>Compilare anagrafica</v>
      </c>
      <c r="L617" s="5"/>
      <c r="M617" s="31">
        <f t="shared" si="245"/>
        <v>0</v>
      </c>
      <c r="N617">
        <f t="shared" si="246"/>
        <v>0</v>
      </c>
      <c r="O617">
        <f t="shared" si="247"/>
        <v>0</v>
      </c>
      <c r="P617">
        <f t="shared" si="248"/>
        <v>0</v>
      </c>
      <c r="Q617">
        <f t="shared" si="249"/>
        <v>0</v>
      </c>
      <c r="R617">
        <f t="shared" si="250"/>
        <v>0</v>
      </c>
      <c r="S617">
        <f t="shared" si="251"/>
        <v>0</v>
      </c>
      <c r="T617">
        <f t="shared" si="252"/>
        <v>0</v>
      </c>
      <c r="U617">
        <f t="shared" si="253"/>
        <v>0</v>
      </c>
      <c r="V617">
        <f t="shared" si="254"/>
        <v>0</v>
      </c>
      <c r="W617">
        <f t="shared" si="255"/>
        <v>0</v>
      </c>
      <c r="X617">
        <f t="shared" si="256"/>
        <v>0</v>
      </c>
      <c r="Y617" s="29">
        <f t="shared" si="257"/>
        <v>0</v>
      </c>
      <c r="Z617" s="29">
        <f t="shared" si="258"/>
        <v>0</v>
      </c>
      <c r="AA617" s="29">
        <f t="shared" si="259"/>
        <v>0</v>
      </c>
      <c r="AB617" s="29">
        <f t="shared" si="260"/>
        <v>0</v>
      </c>
      <c r="AC617" s="29">
        <f t="shared" si="261"/>
        <v>0</v>
      </c>
      <c r="AD617" s="29">
        <f t="shared" si="262"/>
        <v>0</v>
      </c>
      <c r="AE617" s="29">
        <f t="shared" si="263"/>
        <v>0</v>
      </c>
      <c r="AF617" s="29">
        <f t="shared" si="264"/>
        <v>0</v>
      </c>
      <c r="AG617" s="29">
        <f t="shared" si="265"/>
        <v>0</v>
      </c>
      <c r="AH617" s="29">
        <f t="shared" si="266"/>
        <v>0</v>
      </c>
      <c r="AI617" s="29">
        <f t="shared" si="267"/>
        <v>0</v>
      </c>
      <c r="AJ617" s="29">
        <f t="shared" si="268"/>
        <v>0</v>
      </c>
    </row>
    <row r="618" spans="1:36" ht="15.75" x14ac:dyDescent="0.25">
      <c r="A618" s="40" t="str">
        <f t="shared" si="270"/>
        <v>ZERO</v>
      </c>
      <c r="B618" s="40"/>
      <c r="C618" s="51" t="s">
        <v>32</v>
      </c>
      <c r="D618" s="10"/>
      <c r="E618" s="52" t="s">
        <v>32</v>
      </c>
      <c r="F618" s="53" t="str">
        <f>VLOOKUP(E618,ISTRUZIONI!$A$10:$B$15,2)</f>
        <v>-</v>
      </c>
      <c r="G618" s="9"/>
      <c r="H618" s="58"/>
      <c r="I618" s="58"/>
      <c r="J618" s="28">
        <f t="shared" si="244"/>
        <v>0</v>
      </c>
      <c r="K618" s="28" t="str">
        <f t="shared" si="269"/>
        <v>Compilare anagrafica</v>
      </c>
      <c r="L618" s="5"/>
      <c r="M618" s="31">
        <f t="shared" si="245"/>
        <v>0</v>
      </c>
      <c r="N618">
        <f t="shared" si="246"/>
        <v>0</v>
      </c>
      <c r="O618">
        <f t="shared" si="247"/>
        <v>0</v>
      </c>
      <c r="P618">
        <f t="shared" si="248"/>
        <v>0</v>
      </c>
      <c r="Q618">
        <f t="shared" si="249"/>
        <v>0</v>
      </c>
      <c r="R618">
        <f t="shared" si="250"/>
        <v>0</v>
      </c>
      <c r="S618">
        <f t="shared" si="251"/>
        <v>0</v>
      </c>
      <c r="T618">
        <f t="shared" si="252"/>
        <v>0</v>
      </c>
      <c r="U618">
        <f t="shared" si="253"/>
        <v>0</v>
      </c>
      <c r="V618">
        <f t="shared" si="254"/>
        <v>0</v>
      </c>
      <c r="W618">
        <f t="shared" si="255"/>
        <v>0</v>
      </c>
      <c r="X618">
        <f t="shared" si="256"/>
        <v>0</v>
      </c>
      <c r="Y618" s="29">
        <f t="shared" si="257"/>
        <v>0</v>
      </c>
      <c r="Z618" s="29">
        <f t="shared" si="258"/>
        <v>0</v>
      </c>
      <c r="AA618" s="29">
        <f t="shared" si="259"/>
        <v>0</v>
      </c>
      <c r="AB618" s="29">
        <f t="shared" si="260"/>
        <v>0</v>
      </c>
      <c r="AC618" s="29">
        <f t="shared" si="261"/>
        <v>0</v>
      </c>
      <c r="AD618" s="29">
        <f t="shared" si="262"/>
        <v>0</v>
      </c>
      <c r="AE618" s="29">
        <f t="shared" si="263"/>
        <v>0</v>
      </c>
      <c r="AF618" s="29">
        <f t="shared" si="264"/>
        <v>0</v>
      </c>
      <c r="AG618" s="29">
        <f t="shared" si="265"/>
        <v>0</v>
      </c>
      <c r="AH618" s="29">
        <f t="shared" si="266"/>
        <v>0</v>
      </c>
      <c r="AI618" s="29">
        <f t="shared" si="267"/>
        <v>0</v>
      </c>
      <c r="AJ618" s="29">
        <f t="shared" si="268"/>
        <v>0</v>
      </c>
    </row>
    <row r="619" spans="1:36" ht="15.75" x14ac:dyDescent="0.25">
      <c r="A619" s="40" t="str">
        <f t="shared" si="270"/>
        <v>ZERO</v>
      </c>
      <c r="B619" s="40"/>
      <c r="C619" s="51" t="s">
        <v>32</v>
      </c>
      <c r="D619" s="10"/>
      <c r="E619" s="52" t="s">
        <v>32</v>
      </c>
      <c r="F619" s="53" t="str">
        <f>VLOOKUP(E619,ISTRUZIONI!$A$10:$B$15,2)</f>
        <v>-</v>
      </c>
      <c r="G619" s="9"/>
      <c r="H619" s="58"/>
      <c r="I619" s="58"/>
      <c r="J619" s="28">
        <f t="shared" si="244"/>
        <v>0</v>
      </c>
      <c r="K619" s="28" t="str">
        <f t="shared" si="269"/>
        <v>Compilare anagrafica</v>
      </c>
      <c r="L619" s="5"/>
      <c r="M619" s="31">
        <f t="shared" si="245"/>
        <v>0</v>
      </c>
      <c r="N619">
        <f t="shared" si="246"/>
        <v>0</v>
      </c>
      <c r="O619">
        <f t="shared" si="247"/>
        <v>0</v>
      </c>
      <c r="P619">
        <f t="shared" si="248"/>
        <v>0</v>
      </c>
      <c r="Q619">
        <f t="shared" si="249"/>
        <v>0</v>
      </c>
      <c r="R619">
        <f t="shared" si="250"/>
        <v>0</v>
      </c>
      <c r="S619">
        <f t="shared" si="251"/>
        <v>0</v>
      </c>
      <c r="T619">
        <f t="shared" si="252"/>
        <v>0</v>
      </c>
      <c r="U619">
        <f t="shared" si="253"/>
        <v>0</v>
      </c>
      <c r="V619">
        <f t="shared" si="254"/>
        <v>0</v>
      </c>
      <c r="W619">
        <f t="shared" si="255"/>
        <v>0</v>
      </c>
      <c r="X619">
        <f t="shared" si="256"/>
        <v>0</v>
      </c>
      <c r="Y619" s="29">
        <f t="shared" si="257"/>
        <v>0</v>
      </c>
      <c r="Z619" s="29">
        <f t="shared" si="258"/>
        <v>0</v>
      </c>
      <c r="AA619" s="29">
        <f t="shared" si="259"/>
        <v>0</v>
      </c>
      <c r="AB619" s="29">
        <f t="shared" si="260"/>
        <v>0</v>
      </c>
      <c r="AC619" s="29">
        <f t="shared" si="261"/>
        <v>0</v>
      </c>
      <c r="AD619" s="29">
        <f t="shared" si="262"/>
        <v>0</v>
      </c>
      <c r="AE619" s="29">
        <f t="shared" si="263"/>
        <v>0</v>
      </c>
      <c r="AF619" s="29">
        <f t="shared" si="264"/>
        <v>0</v>
      </c>
      <c r="AG619" s="29">
        <f t="shared" si="265"/>
        <v>0</v>
      </c>
      <c r="AH619" s="29">
        <f t="shared" si="266"/>
        <v>0</v>
      </c>
      <c r="AI619" s="29">
        <f t="shared" si="267"/>
        <v>0</v>
      </c>
      <c r="AJ619" s="29">
        <f t="shared" si="268"/>
        <v>0</v>
      </c>
    </row>
    <row r="620" spans="1:36" ht="15.75" x14ac:dyDescent="0.25">
      <c r="A620" s="40" t="str">
        <f t="shared" si="270"/>
        <v>ZERO</v>
      </c>
      <c r="B620" s="40"/>
      <c r="C620" s="51" t="s">
        <v>32</v>
      </c>
      <c r="D620" s="10"/>
      <c r="E620" s="52" t="s">
        <v>32</v>
      </c>
      <c r="F620" s="53" t="str">
        <f>VLOOKUP(E620,ISTRUZIONI!$A$10:$B$15,2)</f>
        <v>-</v>
      </c>
      <c r="G620" s="9"/>
      <c r="H620" s="58"/>
      <c r="I620" s="58"/>
      <c r="J620" s="28">
        <f t="shared" si="244"/>
        <v>0</v>
      </c>
      <c r="K620" s="28" t="str">
        <f t="shared" si="269"/>
        <v>Compilare anagrafica</v>
      </c>
      <c r="L620" s="5"/>
      <c r="M620" s="31">
        <f t="shared" si="245"/>
        <v>0</v>
      </c>
      <c r="N620">
        <f t="shared" si="246"/>
        <v>0</v>
      </c>
      <c r="O620">
        <f t="shared" si="247"/>
        <v>0</v>
      </c>
      <c r="P620">
        <f t="shared" si="248"/>
        <v>0</v>
      </c>
      <c r="Q620">
        <f t="shared" si="249"/>
        <v>0</v>
      </c>
      <c r="R620">
        <f t="shared" si="250"/>
        <v>0</v>
      </c>
      <c r="S620">
        <f t="shared" si="251"/>
        <v>0</v>
      </c>
      <c r="T620">
        <f t="shared" si="252"/>
        <v>0</v>
      </c>
      <c r="U620">
        <f t="shared" si="253"/>
        <v>0</v>
      </c>
      <c r="V620">
        <f t="shared" si="254"/>
        <v>0</v>
      </c>
      <c r="W620">
        <f t="shared" si="255"/>
        <v>0</v>
      </c>
      <c r="X620">
        <f t="shared" si="256"/>
        <v>0</v>
      </c>
      <c r="Y620" s="29">
        <f t="shared" si="257"/>
        <v>0</v>
      </c>
      <c r="Z620" s="29">
        <f t="shared" si="258"/>
        <v>0</v>
      </c>
      <c r="AA620" s="29">
        <f t="shared" si="259"/>
        <v>0</v>
      </c>
      <c r="AB620" s="29">
        <f t="shared" si="260"/>
        <v>0</v>
      </c>
      <c r="AC620" s="29">
        <f t="shared" si="261"/>
        <v>0</v>
      </c>
      <c r="AD620" s="29">
        <f t="shared" si="262"/>
        <v>0</v>
      </c>
      <c r="AE620" s="29">
        <f t="shared" si="263"/>
        <v>0</v>
      </c>
      <c r="AF620" s="29">
        <f t="shared" si="264"/>
        <v>0</v>
      </c>
      <c r="AG620" s="29">
        <f t="shared" si="265"/>
        <v>0</v>
      </c>
      <c r="AH620" s="29">
        <f t="shared" si="266"/>
        <v>0</v>
      </c>
      <c r="AI620" s="29">
        <f t="shared" si="267"/>
        <v>0</v>
      </c>
      <c r="AJ620" s="29">
        <f t="shared" si="268"/>
        <v>0</v>
      </c>
    </row>
    <row r="621" spans="1:36" ht="15.75" x14ac:dyDescent="0.25">
      <c r="A621" s="40" t="str">
        <f t="shared" si="270"/>
        <v>ZERO</v>
      </c>
      <c r="B621" s="40"/>
      <c r="C621" s="51" t="s">
        <v>32</v>
      </c>
      <c r="D621" s="10"/>
      <c r="E621" s="52" t="s">
        <v>32</v>
      </c>
      <c r="F621" s="53" t="str">
        <f>VLOOKUP(E621,ISTRUZIONI!$A$10:$B$15,2)</f>
        <v>-</v>
      </c>
      <c r="G621" s="9"/>
      <c r="H621" s="58"/>
      <c r="I621" s="58"/>
      <c r="J621" s="28">
        <f t="shared" si="244"/>
        <v>0</v>
      </c>
      <c r="K621" s="28" t="str">
        <f t="shared" si="269"/>
        <v>Compilare anagrafica</v>
      </c>
      <c r="L621" s="5"/>
      <c r="M621" s="31">
        <f t="shared" si="245"/>
        <v>0</v>
      </c>
      <c r="N621">
        <f t="shared" si="246"/>
        <v>0</v>
      </c>
      <c r="O621">
        <f t="shared" si="247"/>
        <v>0</v>
      </c>
      <c r="P621">
        <f t="shared" si="248"/>
        <v>0</v>
      </c>
      <c r="Q621">
        <f t="shared" si="249"/>
        <v>0</v>
      </c>
      <c r="R621">
        <f t="shared" si="250"/>
        <v>0</v>
      </c>
      <c r="S621">
        <f t="shared" si="251"/>
        <v>0</v>
      </c>
      <c r="T621">
        <f t="shared" si="252"/>
        <v>0</v>
      </c>
      <c r="U621">
        <f t="shared" si="253"/>
        <v>0</v>
      </c>
      <c r="V621">
        <f t="shared" si="254"/>
        <v>0</v>
      </c>
      <c r="W621">
        <f t="shared" si="255"/>
        <v>0</v>
      </c>
      <c r="X621">
        <f t="shared" si="256"/>
        <v>0</v>
      </c>
      <c r="Y621" s="29">
        <f t="shared" si="257"/>
        <v>0</v>
      </c>
      <c r="Z621" s="29">
        <f t="shared" si="258"/>
        <v>0</v>
      </c>
      <c r="AA621" s="29">
        <f t="shared" si="259"/>
        <v>0</v>
      </c>
      <c r="AB621" s="29">
        <f t="shared" si="260"/>
        <v>0</v>
      </c>
      <c r="AC621" s="29">
        <f t="shared" si="261"/>
        <v>0</v>
      </c>
      <c r="AD621" s="29">
        <f t="shared" si="262"/>
        <v>0</v>
      </c>
      <c r="AE621" s="29">
        <f t="shared" si="263"/>
        <v>0</v>
      </c>
      <c r="AF621" s="29">
        <f t="shared" si="264"/>
        <v>0</v>
      </c>
      <c r="AG621" s="29">
        <f t="shared" si="265"/>
        <v>0</v>
      </c>
      <c r="AH621" s="29">
        <f t="shared" si="266"/>
        <v>0</v>
      </c>
      <c r="AI621" s="29">
        <f t="shared" si="267"/>
        <v>0</v>
      </c>
      <c r="AJ621" s="29">
        <f t="shared" si="268"/>
        <v>0</v>
      </c>
    </row>
    <row r="622" spans="1:36" ht="15.75" x14ac:dyDescent="0.25">
      <c r="A622" s="40" t="str">
        <f t="shared" si="270"/>
        <v>ZERO</v>
      </c>
      <c r="B622" s="40"/>
      <c r="C622" s="51" t="s">
        <v>32</v>
      </c>
      <c r="D622" s="10"/>
      <c r="E622" s="52" t="s">
        <v>32</v>
      </c>
      <c r="F622" s="53" t="str">
        <f>VLOOKUP(E622,ISTRUZIONI!$A$10:$B$15,2)</f>
        <v>-</v>
      </c>
      <c r="G622" s="9"/>
      <c r="H622" s="58"/>
      <c r="I622" s="58"/>
      <c r="J622" s="28">
        <f t="shared" si="244"/>
        <v>0</v>
      </c>
      <c r="K622" s="28" t="str">
        <f t="shared" si="269"/>
        <v>Compilare anagrafica</v>
      </c>
      <c r="L622" s="5"/>
      <c r="M622" s="31">
        <f t="shared" si="245"/>
        <v>0</v>
      </c>
      <c r="N622">
        <f t="shared" si="246"/>
        <v>0</v>
      </c>
      <c r="O622">
        <f t="shared" si="247"/>
        <v>0</v>
      </c>
      <c r="P622">
        <f t="shared" si="248"/>
        <v>0</v>
      </c>
      <c r="Q622">
        <f t="shared" si="249"/>
        <v>0</v>
      </c>
      <c r="R622">
        <f t="shared" si="250"/>
        <v>0</v>
      </c>
      <c r="S622">
        <f t="shared" si="251"/>
        <v>0</v>
      </c>
      <c r="T622">
        <f t="shared" si="252"/>
        <v>0</v>
      </c>
      <c r="U622">
        <f t="shared" si="253"/>
        <v>0</v>
      </c>
      <c r="V622">
        <f t="shared" si="254"/>
        <v>0</v>
      </c>
      <c r="W622">
        <f t="shared" si="255"/>
        <v>0</v>
      </c>
      <c r="X622">
        <f t="shared" si="256"/>
        <v>0</v>
      </c>
      <c r="Y622" s="29">
        <f t="shared" si="257"/>
        <v>0</v>
      </c>
      <c r="Z622" s="29">
        <f t="shared" si="258"/>
        <v>0</v>
      </c>
      <c r="AA622" s="29">
        <f t="shared" si="259"/>
        <v>0</v>
      </c>
      <c r="AB622" s="29">
        <f t="shared" si="260"/>
        <v>0</v>
      </c>
      <c r="AC622" s="29">
        <f t="shared" si="261"/>
        <v>0</v>
      </c>
      <c r="AD622" s="29">
        <f t="shared" si="262"/>
        <v>0</v>
      </c>
      <c r="AE622" s="29">
        <f t="shared" si="263"/>
        <v>0</v>
      </c>
      <c r="AF622" s="29">
        <f t="shared" si="264"/>
        <v>0</v>
      </c>
      <c r="AG622" s="29">
        <f t="shared" si="265"/>
        <v>0</v>
      </c>
      <c r="AH622" s="29">
        <f t="shared" si="266"/>
        <v>0</v>
      </c>
      <c r="AI622" s="29">
        <f t="shared" si="267"/>
        <v>0</v>
      </c>
      <c r="AJ622" s="29">
        <f t="shared" si="268"/>
        <v>0</v>
      </c>
    </row>
    <row r="623" spans="1:36" ht="15.75" x14ac:dyDescent="0.25">
      <c r="A623" s="40" t="str">
        <f t="shared" si="270"/>
        <v>ZERO</v>
      </c>
      <c r="B623" s="40"/>
      <c r="C623" s="51" t="s">
        <v>32</v>
      </c>
      <c r="D623" s="10"/>
      <c r="E623" s="52" t="s">
        <v>32</v>
      </c>
      <c r="F623" s="53" t="str">
        <f>VLOOKUP(E623,ISTRUZIONI!$A$10:$B$15,2)</f>
        <v>-</v>
      </c>
      <c r="G623" s="9"/>
      <c r="H623" s="58"/>
      <c r="I623" s="58"/>
      <c r="J623" s="28">
        <f t="shared" si="244"/>
        <v>0</v>
      </c>
      <c r="K623" s="28" t="str">
        <f t="shared" si="269"/>
        <v>Compilare anagrafica</v>
      </c>
      <c r="L623" s="5"/>
      <c r="M623" s="31">
        <f t="shared" si="245"/>
        <v>0</v>
      </c>
      <c r="N623">
        <f t="shared" si="246"/>
        <v>0</v>
      </c>
      <c r="O623">
        <f t="shared" si="247"/>
        <v>0</v>
      </c>
      <c r="P623">
        <f t="shared" si="248"/>
        <v>0</v>
      </c>
      <c r="Q623">
        <f t="shared" si="249"/>
        <v>0</v>
      </c>
      <c r="R623">
        <f t="shared" si="250"/>
        <v>0</v>
      </c>
      <c r="S623">
        <f t="shared" si="251"/>
        <v>0</v>
      </c>
      <c r="T623">
        <f t="shared" si="252"/>
        <v>0</v>
      </c>
      <c r="U623">
        <f t="shared" si="253"/>
        <v>0</v>
      </c>
      <c r="V623">
        <f t="shared" si="254"/>
        <v>0</v>
      </c>
      <c r="W623">
        <f t="shared" si="255"/>
        <v>0</v>
      </c>
      <c r="X623">
        <f t="shared" si="256"/>
        <v>0</v>
      </c>
      <c r="Y623" s="29">
        <f t="shared" si="257"/>
        <v>0</v>
      </c>
      <c r="Z623" s="29">
        <f t="shared" si="258"/>
        <v>0</v>
      </c>
      <c r="AA623" s="29">
        <f t="shared" si="259"/>
        <v>0</v>
      </c>
      <c r="AB623" s="29">
        <f t="shared" si="260"/>
        <v>0</v>
      </c>
      <c r="AC623" s="29">
        <f t="shared" si="261"/>
        <v>0</v>
      </c>
      <c r="AD623" s="29">
        <f t="shared" si="262"/>
        <v>0</v>
      </c>
      <c r="AE623" s="29">
        <f t="shared" si="263"/>
        <v>0</v>
      </c>
      <c r="AF623" s="29">
        <f t="shared" si="264"/>
        <v>0</v>
      </c>
      <c r="AG623" s="29">
        <f t="shared" si="265"/>
        <v>0</v>
      </c>
      <c r="AH623" s="29">
        <f t="shared" si="266"/>
        <v>0</v>
      </c>
      <c r="AI623" s="29">
        <f t="shared" si="267"/>
        <v>0</v>
      </c>
      <c r="AJ623" s="29">
        <f t="shared" si="268"/>
        <v>0</v>
      </c>
    </row>
    <row r="624" spans="1:36" ht="15.75" x14ac:dyDescent="0.25">
      <c r="A624" s="40" t="str">
        <f t="shared" si="270"/>
        <v>ZERO</v>
      </c>
      <c r="B624" s="40"/>
      <c r="C624" s="51" t="s">
        <v>32</v>
      </c>
      <c r="D624" s="10"/>
      <c r="E624" s="52" t="s">
        <v>32</v>
      </c>
      <c r="F624" s="53" t="str">
        <f>VLOOKUP(E624,ISTRUZIONI!$A$10:$B$15,2)</f>
        <v>-</v>
      </c>
      <c r="G624" s="9"/>
      <c r="H624" s="58"/>
      <c r="I624" s="58"/>
      <c r="J624" s="28">
        <f t="shared" si="244"/>
        <v>0</v>
      </c>
      <c r="K624" s="28" t="str">
        <f t="shared" si="269"/>
        <v>Compilare anagrafica</v>
      </c>
      <c r="L624" s="5"/>
      <c r="M624" s="31">
        <f t="shared" si="245"/>
        <v>0</v>
      </c>
      <c r="N624">
        <f t="shared" si="246"/>
        <v>0</v>
      </c>
      <c r="O624">
        <f t="shared" si="247"/>
        <v>0</v>
      </c>
      <c r="P624">
        <f t="shared" si="248"/>
        <v>0</v>
      </c>
      <c r="Q624">
        <f t="shared" si="249"/>
        <v>0</v>
      </c>
      <c r="R624">
        <f t="shared" si="250"/>
        <v>0</v>
      </c>
      <c r="S624">
        <f t="shared" si="251"/>
        <v>0</v>
      </c>
      <c r="T624">
        <f t="shared" si="252"/>
        <v>0</v>
      </c>
      <c r="U624">
        <f t="shared" si="253"/>
        <v>0</v>
      </c>
      <c r="V624">
        <f t="shared" si="254"/>
        <v>0</v>
      </c>
      <c r="W624">
        <f t="shared" si="255"/>
        <v>0</v>
      </c>
      <c r="X624">
        <f t="shared" si="256"/>
        <v>0</v>
      </c>
      <c r="Y624" s="29">
        <f t="shared" si="257"/>
        <v>0</v>
      </c>
      <c r="Z624" s="29">
        <f t="shared" si="258"/>
        <v>0</v>
      </c>
      <c r="AA624" s="29">
        <f t="shared" si="259"/>
        <v>0</v>
      </c>
      <c r="AB624" s="29">
        <f t="shared" si="260"/>
        <v>0</v>
      </c>
      <c r="AC624" s="29">
        <f t="shared" si="261"/>
        <v>0</v>
      </c>
      <c r="AD624" s="29">
        <f t="shared" si="262"/>
        <v>0</v>
      </c>
      <c r="AE624" s="29">
        <f t="shared" si="263"/>
        <v>0</v>
      </c>
      <c r="AF624" s="29">
        <f t="shared" si="264"/>
        <v>0</v>
      </c>
      <c r="AG624" s="29">
        <f t="shared" si="265"/>
        <v>0</v>
      </c>
      <c r="AH624" s="29">
        <f t="shared" si="266"/>
        <v>0</v>
      </c>
      <c r="AI624" s="29">
        <f t="shared" si="267"/>
        <v>0</v>
      </c>
      <c r="AJ624" s="29">
        <f t="shared" si="268"/>
        <v>0</v>
      </c>
    </row>
    <row r="625" spans="1:36" ht="15.75" x14ac:dyDescent="0.25">
      <c r="A625" s="40" t="str">
        <f t="shared" si="270"/>
        <v>ZERO</v>
      </c>
      <c r="B625" s="40"/>
      <c r="C625" s="51" t="s">
        <v>32</v>
      </c>
      <c r="D625" s="10"/>
      <c r="E625" s="52" t="s">
        <v>32</v>
      </c>
      <c r="F625" s="53" t="str">
        <f>VLOOKUP(E625,ISTRUZIONI!$A$10:$B$15,2)</f>
        <v>-</v>
      </c>
      <c r="G625" s="9"/>
      <c r="H625" s="58"/>
      <c r="I625" s="58"/>
      <c r="J625" s="28">
        <f t="shared" si="244"/>
        <v>0</v>
      </c>
      <c r="K625" s="28" t="str">
        <f t="shared" si="269"/>
        <v>Compilare anagrafica</v>
      </c>
      <c r="L625" s="5"/>
      <c r="M625" s="31">
        <f t="shared" si="245"/>
        <v>0</v>
      </c>
      <c r="N625">
        <f t="shared" si="246"/>
        <v>0</v>
      </c>
      <c r="O625">
        <f t="shared" si="247"/>
        <v>0</v>
      </c>
      <c r="P625">
        <f t="shared" si="248"/>
        <v>0</v>
      </c>
      <c r="Q625">
        <f t="shared" si="249"/>
        <v>0</v>
      </c>
      <c r="R625">
        <f t="shared" si="250"/>
        <v>0</v>
      </c>
      <c r="S625">
        <f t="shared" si="251"/>
        <v>0</v>
      </c>
      <c r="T625">
        <f t="shared" si="252"/>
        <v>0</v>
      </c>
      <c r="U625">
        <f t="shared" si="253"/>
        <v>0</v>
      </c>
      <c r="V625">
        <f t="shared" si="254"/>
        <v>0</v>
      </c>
      <c r="W625">
        <f t="shared" si="255"/>
        <v>0</v>
      </c>
      <c r="X625">
        <f t="shared" si="256"/>
        <v>0</v>
      </c>
      <c r="Y625" s="29">
        <f t="shared" si="257"/>
        <v>0</v>
      </c>
      <c r="Z625" s="29">
        <f t="shared" si="258"/>
        <v>0</v>
      </c>
      <c r="AA625" s="29">
        <f t="shared" si="259"/>
        <v>0</v>
      </c>
      <c r="AB625" s="29">
        <f t="shared" si="260"/>
        <v>0</v>
      </c>
      <c r="AC625" s="29">
        <f t="shared" si="261"/>
        <v>0</v>
      </c>
      <c r="AD625" s="29">
        <f t="shared" si="262"/>
        <v>0</v>
      </c>
      <c r="AE625" s="29">
        <f t="shared" si="263"/>
        <v>0</v>
      </c>
      <c r="AF625" s="29">
        <f t="shared" si="264"/>
        <v>0</v>
      </c>
      <c r="AG625" s="29">
        <f t="shared" si="265"/>
        <v>0</v>
      </c>
      <c r="AH625" s="29">
        <f t="shared" si="266"/>
        <v>0</v>
      </c>
      <c r="AI625" s="29">
        <f t="shared" si="267"/>
        <v>0</v>
      </c>
      <c r="AJ625" s="29">
        <f t="shared" si="268"/>
        <v>0</v>
      </c>
    </row>
    <row r="626" spans="1:36" ht="15.75" x14ac:dyDescent="0.25">
      <c r="A626" s="40" t="str">
        <f t="shared" si="270"/>
        <v>ZERO</v>
      </c>
      <c r="B626" s="40"/>
      <c r="C626" s="51" t="s">
        <v>32</v>
      </c>
      <c r="D626" s="10"/>
      <c r="E626" s="52" t="s">
        <v>32</v>
      </c>
      <c r="F626" s="53" t="str">
        <f>VLOOKUP(E626,ISTRUZIONI!$A$10:$B$15,2)</f>
        <v>-</v>
      </c>
      <c r="G626" s="9"/>
      <c r="H626" s="58"/>
      <c r="I626" s="58"/>
      <c r="J626" s="28">
        <f t="shared" si="244"/>
        <v>0</v>
      </c>
      <c r="K626" s="28" t="str">
        <f t="shared" si="269"/>
        <v>Compilare anagrafica</v>
      </c>
      <c r="L626" s="5"/>
      <c r="M626" s="31">
        <f t="shared" si="245"/>
        <v>0</v>
      </c>
      <c r="N626">
        <f t="shared" si="246"/>
        <v>0</v>
      </c>
      <c r="O626">
        <f t="shared" si="247"/>
        <v>0</v>
      </c>
      <c r="P626">
        <f t="shared" si="248"/>
        <v>0</v>
      </c>
      <c r="Q626">
        <f t="shared" si="249"/>
        <v>0</v>
      </c>
      <c r="R626">
        <f t="shared" si="250"/>
        <v>0</v>
      </c>
      <c r="S626">
        <f t="shared" si="251"/>
        <v>0</v>
      </c>
      <c r="T626">
        <f t="shared" si="252"/>
        <v>0</v>
      </c>
      <c r="U626">
        <f t="shared" si="253"/>
        <v>0</v>
      </c>
      <c r="V626">
        <f t="shared" si="254"/>
        <v>0</v>
      </c>
      <c r="W626">
        <f t="shared" si="255"/>
        <v>0</v>
      </c>
      <c r="X626">
        <f t="shared" si="256"/>
        <v>0</v>
      </c>
      <c r="Y626" s="29">
        <f t="shared" si="257"/>
        <v>0</v>
      </c>
      <c r="Z626" s="29">
        <f t="shared" si="258"/>
        <v>0</v>
      </c>
      <c r="AA626" s="29">
        <f t="shared" si="259"/>
        <v>0</v>
      </c>
      <c r="AB626" s="29">
        <f t="shared" si="260"/>
        <v>0</v>
      </c>
      <c r="AC626" s="29">
        <f t="shared" si="261"/>
        <v>0</v>
      </c>
      <c r="AD626" s="29">
        <f t="shared" si="262"/>
        <v>0</v>
      </c>
      <c r="AE626" s="29">
        <f t="shared" si="263"/>
        <v>0</v>
      </c>
      <c r="AF626" s="29">
        <f t="shared" si="264"/>
        <v>0</v>
      </c>
      <c r="AG626" s="29">
        <f t="shared" si="265"/>
        <v>0</v>
      </c>
      <c r="AH626" s="29">
        <f t="shared" si="266"/>
        <v>0</v>
      </c>
      <c r="AI626" s="29">
        <f t="shared" si="267"/>
        <v>0</v>
      </c>
      <c r="AJ626" s="29">
        <f t="shared" si="268"/>
        <v>0</v>
      </c>
    </row>
    <row r="627" spans="1:36" ht="15.75" x14ac:dyDescent="0.25">
      <c r="A627" s="40" t="str">
        <f t="shared" si="270"/>
        <v>ZERO</v>
      </c>
      <c r="B627" s="40"/>
      <c r="C627" s="51" t="s">
        <v>32</v>
      </c>
      <c r="D627" s="10"/>
      <c r="E627" s="52" t="s">
        <v>32</v>
      </c>
      <c r="F627" s="53" t="str">
        <f>VLOOKUP(E627,ISTRUZIONI!$A$10:$B$15,2)</f>
        <v>-</v>
      </c>
      <c r="G627" s="9"/>
      <c r="H627" s="58"/>
      <c r="I627" s="58"/>
      <c r="J627" s="28">
        <f t="shared" si="244"/>
        <v>0</v>
      </c>
      <c r="K627" s="28" t="str">
        <f t="shared" si="269"/>
        <v>Compilare anagrafica</v>
      </c>
      <c r="L627" s="5"/>
      <c r="M627" s="31">
        <f t="shared" si="245"/>
        <v>0</v>
      </c>
      <c r="N627">
        <f t="shared" si="246"/>
        <v>0</v>
      </c>
      <c r="O627">
        <f t="shared" si="247"/>
        <v>0</v>
      </c>
      <c r="P627">
        <f t="shared" si="248"/>
        <v>0</v>
      </c>
      <c r="Q627">
        <f t="shared" si="249"/>
        <v>0</v>
      </c>
      <c r="R627">
        <f t="shared" si="250"/>
        <v>0</v>
      </c>
      <c r="S627">
        <f t="shared" si="251"/>
        <v>0</v>
      </c>
      <c r="T627">
        <f t="shared" si="252"/>
        <v>0</v>
      </c>
      <c r="U627">
        <f t="shared" si="253"/>
        <v>0</v>
      </c>
      <c r="V627">
        <f t="shared" si="254"/>
        <v>0</v>
      </c>
      <c r="W627">
        <f t="shared" si="255"/>
        <v>0</v>
      </c>
      <c r="X627">
        <f t="shared" si="256"/>
        <v>0</v>
      </c>
      <c r="Y627" s="29">
        <f t="shared" si="257"/>
        <v>0</v>
      </c>
      <c r="Z627" s="29">
        <f t="shared" si="258"/>
        <v>0</v>
      </c>
      <c r="AA627" s="29">
        <f t="shared" si="259"/>
        <v>0</v>
      </c>
      <c r="AB627" s="29">
        <f t="shared" si="260"/>
        <v>0</v>
      </c>
      <c r="AC627" s="29">
        <f t="shared" si="261"/>
        <v>0</v>
      </c>
      <c r="AD627" s="29">
        <f t="shared" si="262"/>
        <v>0</v>
      </c>
      <c r="AE627" s="29">
        <f t="shared" si="263"/>
        <v>0</v>
      </c>
      <c r="AF627" s="29">
        <f t="shared" si="264"/>
        <v>0</v>
      </c>
      <c r="AG627" s="29">
        <f t="shared" si="265"/>
        <v>0</v>
      </c>
      <c r="AH627" s="29">
        <f t="shared" si="266"/>
        <v>0</v>
      </c>
      <c r="AI627" s="29">
        <f t="shared" si="267"/>
        <v>0</v>
      </c>
      <c r="AJ627" s="29">
        <f t="shared" si="268"/>
        <v>0</v>
      </c>
    </row>
    <row r="628" spans="1:36" ht="15.75" x14ac:dyDescent="0.25">
      <c r="A628" s="40" t="str">
        <f t="shared" si="270"/>
        <v>ZERO</v>
      </c>
      <c r="B628" s="40"/>
      <c r="C628" s="51" t="s">
        <v>32</v>
      </c>
      <c r="D628" s="10"/>
      <c r="E628" s="52" t="s">
        <v>32</v>
      </c>
      <c r="F628" s="53" t="str">
        <f>VLOOKUP(E628,ISTRUZIONI!$A$10:$B$15,2)</f>
        <v>-</v>
      </c>
      <c r="G628" s="9"/>
      <c r="H628" s="58"/>
      <c r="I628" s="58"/>
      <c r="J628" s="28">
        <f t="shared" si="244"/>
        <v>0</v>
      </c>
      <c r="K628" s="28" t="str">
        <f t="shared" si="269"/>
        <v>Compilare anagrafica</v>
      </c>
      <c r="L628" s="5"/>
      <c r="M628" s="31">
        <f t="shared" si="245"/>
        <v>0</v>
      </c>
      <c r="N628">
        <f t="shared" si="246"/>
        <v>0</v>
      </c>
      <c r="O628">
        <f t="shared" si="247"/>
        <v>0</v>
      </c>
      <c r="P628">
        <f t="shared" si="248"/>
        <v>0</v>
      </c>
      <c r="Q628">
        <f t="shared" si="249"/>
        <v>0</v>
      </c>
      <c r="R628">
        <f t="shared" si="250"/>
        <v>0</v>
      </c>
      <c r="S628">
        <f t="shared" si="251"/>
        <v>0</v>
      </c>
      <c r="T628">
        <f t="shared" si="252"/>
        <v>0</v>
      </c>
      <c r="U628">
        <f t="shared" si="253"/>
        <v>0</v>
      </c>
      <c r="V628">
        <f t="shared" si="254"/>
        <v>0</v>
      </c>
      <c r="W628">
        <f t="shared" si="255"/>
        <v>0</v>
      </c>
      <c r="X628">
        <f t="shared" si="256"/>
        <v>0</v>
      </c>
      <c r="Y628" s="29">
        <f t="shared" si="257"/>
        <v>0</v>
      </c>
      <c r="Z628" s="29">
        <f t="shared" si="258"/>
        <v>0</v>
      </c>
      <c r="AA628" s="29">
        <f t="shared" si="259"/>
        <v>0</v>
      </c>
      <c r="AB628" s="29">
        <f t="shared" si="260"/>
        <v>0</v>
      </c>
      <c r="AC628" s="29">
        <f t="shared" si="261"/>
        <v>0</v>
      </c>
      <c r="AD628" s="29">
        <f t="shared" si="262"/>
        <v>0</v>
      </c>
      <c r="AE628" s="29">
        <f t="shared" si="263"/>
        <v>0</v>
      </c>
      <c r="AF628" s="29">
        <f t="shared" si="264"/>
        <v>0</v>
      </c>
      <c r="AG628" s="29">
        <f t="shared" si="265"/>
        <v>0</v>
      </c>
      <c r="AH628" s="29">
        <f t="shared" si="266"/>
        <v>0</v>
      </c>
      <c r="AI628" s="29">
        <f t="shared" si="267"/>
        <v>0</v>
      </c>
      <c r="AJ628" s="29">
        <f t="shared" si="268"/>
        <v>0</v>
      </c>
    </row>
    <row r="629" spans="1:36" ht="15.75" x14ac:dyDescent="0.25">
      <c r="A629" s="40" t="str">
        <f t="shared" si="270"/>
        <v>ZERO</v>
      </c>
      <c r="B629" s="40"/>
      <c r="C629" s="51" t="s">
        <v>32</v>
      </c>
      <c r="D629" s="10"/>
      <c r="E629" s="52" t="s">
        <v>32</v>
      </c>
      <c r="F629" s="53" t="str">
        <f>VLOOKUP(E629,ISTRUZIONI!$A$10:$B$15,2)</f>
        <v>-</v>
      </c>
      <c r="G629" s="9"/>
      <c r="H629" s="58"/>
      <c r="I629" s="58"/>
      <c r="J629" s="28">
        <f t="shared" si="244"/>
        <v>0</v>
      </c>
      <c r="K629" s="28" t="str">
        <f t="shared" si="269"/>
        <v>Compilare anagrafica</v>
      </c>
      <c r="L629" s="5"/>
      <c r="M629" s="31">
        <f t="shared" si="245"/>
        <v>0</v>
      </c>
      <c r="N629">
        <f t="shared" si="246"/>
        <v>0</v>
      </c>
      <c r="O629">
        <f t="shared" si="247"/>
        <v>0</v>
      </c>
      <c r="P629">
        <f t="shared" si="248"/>
        <v>0</v>
      </c>
      <c r="Q629">
        <f t="shared" si="249"/>
        <v>0</v>
      </c>
      <c r="R629">
        <f t="shared" si="250"/>
        <v>0</v>
      </c>
      <c r="S629">
        <f t="shared" si="251"/>
        <v>0</v>
      </c>
      <c r="T629">
        <f t="shared" si="252"/>
        <v>0</v>
      </c>
      <c r="U629">
        <f t="shared" si="253"/>
        <v>0</v>
      </c>
      <c r="V629">
        <f t="shared" si="254"/>
        <v>0</v>
      </c>
      <c r="W629">
        <f t="shared" si="255"/>
        <v>0</v>
      </c>
      <c r="X629">
        <f t="shared" si="256"/>
        <v>0</v>
      </c>
      <c r="Y629" s="29">
        <f t="shared" si="257"/>
        <v>0</v>
      </c>
      <c r="Z629" s="29">
        <f t="shared" si="258"/>
        <v>0</v>
      </c>
      <c r="AA629" s="29">
        <f t="shared" si="259"/>
        <v>0</v>
      </c>
      <c r="AB629" s="29">
        <f t="shared" si="260"/>
        <v>0</v>
      </c>
      <c r="AC629" s="29">
        <f t="shared" si="261"/>
        <v>0</v>
      </c>
      <c r="AD629" s="29">
        <f t="shared" si="262"/>
        <v>0</v>
      </c>
      <c r="AE629" s="29">
        <f t="shared" si="263"/>
        <v>0</v>
      </c>
      <c r="AF629" s="29">
        <f t="shared" si="264"/>
        <v>0</v>
      </c>
      <c r="AG629" s="29">
        <f t="shared" si="265"/>
        <v>0</v>
      </c>
      <c r="AH629" s="29">
        <f t="shared" si="266"/>
        <v>0</v>
      </c>
      <c r="AI629" s="29">
        <f t="shared" si="267"/>
        <v>0</v>
      </c>
      <c r="AJ629" s="29">
        <f t="shared" si="268"/>
        <v>0</v>
      </c>
    </row>
    <row r="630" spans="1:36" ht="15.75" x14ac:dyDescent="0.25">
      <c r="A630" s="40" t="str">
        <f t="shared" si="270"/>
        <v>ZERO</v>
      </c>
      <c r="B630" s="40"/>
      <c r="C630" s="51" t="s">
        <v>32</v>
      </c>
      <c r="D630" s="10"/>
      <c r="E630" s="52" t="s">
        <v>32</v>
      </c>
      <c r="F630" s="53" t="str">
        <f>VLOOKUP(E630,ISTRUZIONI!$A$10:$B$15,2)</f>
        <v>-</v>
      </c>
      <c r="G630" s="9"/>
      <c r="H630" s="58"/>
      <c r="I630" s="58"/>
      <c r="J630" s="28">
        <f t="shared" si="244"/>
        <v>0</v>
      </c>
      <c r="K630" s="28" t="str">
        <f t="shared" si="269"/>
        <v>Compilare anagrafica</v>
      </c>
      <c r="L630" s="5"/>
      <c r="M630" s="31">
        <f t="shared" si="245"/>
        <v>0</v>
      </c>
      <c r="N630">
        <f t="shared" si="246"/>
        <v>0</v>
      </c>
      <c r="O630">
        <f t="shared" si="247"/>
        <v>0</v>
      </c>
      <c r="P630">
        <f t="shared" si="248"/>
        <v>0</v>
      </c>
      <c r="Q630">
        <f t="shared" si="249"/>
        <v>0</v>
      </c>
      <c r="R630">
        <f t="shared" si="250"/>
        <v>0</v>
      </c>
      <c r="S630">
        <f t="shared" si="251"/>
        <v>0</v>
      </c>
      <c r="T630">
        <f t="shared" si="252"/>
        <v>0</v>
      </c>
      <c r="U630">
        <f t="shared" si="253"/>
        <v>0</v>
      </c>
      <c r="V630">
        <f t="shared" si="254"/>
        <v>0</v>
      </c>
      <c r="W630">
        <f t="shared" si="255"/>
        <v>0</v>
      </c>
      <c r="X630">
        <f t="shared" si="256"/>
        <v>0</v>
      </c>
      <c r="Y630" s="29">
        <f t="shared" si="257"/>
        <v>0</v>
      </c>
      <c r="Z630" s="29">
        <f t="shared" si="258"/>
        <v>0</v>
      </c>
      <c r="AA630" s="29">
        <f t="shared" si="259"/>
        <v>0</v>
      </c>
      <c r="AB630" s="29">
        <f t="shared" si="260"/>
        <v>0</v>
      </c>
      <c r="AC630" s="29">
        <f t="shared" si="261"/>
        <v>0</v>
      </c>
      <c r="AD630" s="29">
        <f t="shared" si="262"/>
        <v>0</v>
      </c>
      <c r="AE630" s="29">
        <f t="shared" si="263"/>
        <v>0</v>
      </c>
      <c r="AF630" s="29">
        <f t="shared" si="264"/>
        <v>0</v>
      </c>
      <c r="AG630" s="29">
        <f t="shared" si="265"/>
        <v>0</v>
      </c>
      <c r="AH630" s="29">
        <f t="shared" si="266"/>
        <v>0</v>
      </c>
      <c r="AI630" s="29">
        <f t="shared" si="267"/>
        <v>0</v>
      </c>
      <c r="AJ630" s="29">
        <f t="shared" si="268"/>
        <v>0</v>
      </c>
    </row>
    <row r="631" spans="1:36" ht="15.75" x14ac:dyDescent="0.25">
      <c r="A631" s="40" t="str">
        <f t="shared" si="270"/>
        <v>ZERO</v>
      </c>
      <c r="B631" s="40"/>
      <c r="C631" s="51" t="s">
        <v>32</v>
      </c>
      <c r="D631" s="10"/>
      <c r="E631" s="52" t="s">
        <v>32</v>
      </c>
      <c r="F631" s="53" t="str">
        <f>VLOOKUP(E631,ISTRUZIONI!$A$10:$B$15,2)</f>
        <v>-</v>
      </c>
      <c r="G631" s="9"/>
      <c r="H631" s="58"/>
      <c r="I631" s="58"/>
      <c r="J631" s="28">
        <f t="shared" si="244"/>
        <v>0</v>
      </c>
      <c r="K631" s="28" t="str">
        <f t="shared" si="269"/>
        <v>Compilare anagrafica</v>
      </c>
      <c r="L631" s="5"/>
      <c r="M631" s="31">
        <f t="shared" si="245"/>
        <v>0</v>
      </c>
      <c r="N631">
        <f t="shared" si="246"/>
        <v>0</v>
      </c>
      <c r="O631">
        <f t="shared" si="247"/>
        <v>0</v>
      </c>
      <c r="P631">
        <f t="shared" si="248"/>
        <v>0</v>
      </c>
      <c r="Q631">
        <f t="shared" si="249"/>
        <v>0</v>
      </c>
      <c r="R631">
        <f t="shared" si="250"/>
        <v>0</v>
      </c>
      <c r="S631">
        <f t="shared" si="251"/>
        <v>0</v>
      </c>
      <c r="T631">
        <f t="shared" si="252"/>
        <v>0</v>
      </c>
      <c r="U631">
        <f t="shared" si="253"/>
        <v>0</v>
      </c>
      <c r="V631">
        <f t="shared" si="254"/>
        <v>0</v>
      </c>
      <c r="W631">
        <f t="shared" si="255"/>
        <v>0</v>
      </c>
      <c r="X631">
        <f t="shared" si="256"/>
        <v>0</v>
      </c>
      <c r="Y631" s="29">
        <f t="shared" si="257"/>
        <v>0</v>
      </c>
      <c r="Z631" s="29">
        <f t="shared" si="258"/>
        <v>0</v>
      </c>
      <c r="AA631" s="29">
        <f t="shared" si="259"/>
        <v>0</v>
      </c>
      <c r="AB631" s="29">
        <f t="shared" si="260"/>
        <v>0</v>
      </c>
      <c r="AC631" s="29">
        <f t="shared" si="261"/>
        <v>0</v>
      </c>
      <c r="AD631" s="29">
        <f t="shared" si="262"/>
        <v>0</v>
      </c>
      <c r="AE631" s="29">
        <f t="shared" si="263"/>
        <v>0</v>
      </c>
      <c r="AF631" s="29">
        <f t="shared" si="264"/>
        <v>0</v>
      </c>
      <c r="AG631" s="29">
        <f t="shared" si="265"/>
        <v>0</v>
      </c>
      <c r="AH631" s="29">
        <f t="shared" si="266"/>
        <v>0</v>
      </c>
      <c r="AI631" s="29">
        <f t="shared" si="267"/>
        <v>0</v>
      </c>
      <c r="AJ631" s="29">
        <f t="shared" si="268"/>
        <v>0</v>
      </c>
    </row>
    <row r="632" spans="1:36" ht="15.75" x14ac:dyDescent="0.25">
      <c r="A632" s="40" t="str">
        <f t="shared" si="270"/>
        <v>ZERO</v>
      </c>
      <c r="B632" s="40"/>
      <c r="C632" s="51" t="s">
        <v>32</v>
      </c>
      <c r="D632" s="10"/>
      <c r="E632" s="52" t="s">
        <v>32</v>
      </c>
      <c r="F632" s="53" t="str">
        <f>VLOOKUP(E632,ISTRUZIONI!$A$10:$B$15,2)</f>
        <v>-</v>
      </c>
      <c r="G632" s="9"/>
      <c r="H632" s="58"/>
      <c r="I632" s="58"/>
      <c r="J632" s="28">
        <f t="shared" si="244"/>
        <v>0</v>
      </c>
      <c r="K632" s="28" t="str">
        <f t="shared" si="269"/>
        <v>Compilare anagrafica</v>
      </c>
      <c r="L632" s="5"/>
      <c r="M632" s="31">
        <f t="shared" si="245"/>
        <v>0</v>
      </c>
      <c r="N632">
        <f t="shared" si="246"/>
        <v>0</v>
      </c>
      <c r="O632">
        <f t="shared" si="247"/>
        <v>0</v>
      </c>
      <c r="P632">
        <f t="shared" si="248"/>
        <v>0</v>
      </c>
      <c r="Q632">
        <f t="shared" si="249"/>
        <v>0</v>
      </c>
      <c r="R632">
        <f t="shared" si="250"/>
        <v>0</v>
      </c>
      <c r="S632">
        <f t="shared" si="251"/>
        <v>0</v>
      </c>
      <c r="T632">
        <f t="shared" si="252"/>
        <v>0</v>
      </c>
      <c r="U632">
        <f t="shared" si="253"/>
        <v>0</v>
      </c>
      <c r="V632">
        <f t="shared" si="254"/>
        <v>0</v>
      </c>
      <c r="W632">
        <f t="shared" si="255"/>
        <v>0</v>
      </c>
      <c r="X632">
        <f t="shared" si="256"/>
        <v>0</v>
      </c>
      <c r="Y632" s="29">
        <f t="shared" si="257"/>
        <v>0</v>
      </c>
      <c r="Z632" s="29">
        <f t="shared" si="258"/>
        <v>0</v>
      </c>
      <c r="AA632" s="29">
        <f t="shared" si="259"/>
        <v>0</v>
      </c>
      <c r="AB632" s="29">
        <f t="shared" si="260"/>
        <v>0</v>
      </c>
      <c r="AC632" s="29">
        <f t="shared" si="261"/>
        <v>0</v>
      </c>
      <c r="AD632" s="29">
        <f t="shared" si="262"/>
        <v>0</v>
      </c>
      <c r="AE632" s="29">
        <f t="shared" si="263"/>
        <v>0</v>
      </c>
      <c r="AF632" s="29">
        <f t="shared" si="264"/>
        <v>0</v>
      </c>
      <c r="AG632" s="29">
        <f t="shared" si="265"/>
        <v>0</v>
      </c>
      <c r="AH632" s="29">
        <f t="shared" si="266"/>
        <v>0</v>
      </c>
      <c r="AI632" s="29">
        <f t="shared" si="267"/>
        <v>0</v>
      </c>
      <c r="AJ632" s="29">
        <f t="shared" si="268"/>
        <v>0</v>
      </c>
    </row>
    <row r="633" spans="1:36" ht="15.75" x14ac:dyDescent="0.25">
      <c r="A633" s="40" t="str">
        <f t="shared" si="270"/>
        <v>ZERO</v>
      </c>
      <c r="B633" s="40"/>
      <c r="C633" s="51" t="s">
        <v>32</v>
      </c>
      <c r="D633" s="10"/>
      <c r="E633" s="52" t="s">
        <v>32</v>
      </c>
      <c r="F633" s="53" t="str">
        <f>VLOOKUP(E633,ISTRUZIONI!$A$10:$B$15,2)</f>
        <v>-</v>
      </c>
      <c r="G633" s="9"/>
      <c r="H633" s="58"/>
      <c r="I633" s="58"/>
      <c r="J633" s="28">
        <f t="shared" si="244"/>
        <v>0</v>
      </c>
      <c r="K633" s="28" t="str">
        <f t="shared" si="269"/>
        <v>Compilare anagrafica</v>
      </c>
      <c r="L633" s="5"/>
      <c r="M633" s="31">
        <f t="shared" si="245"/>
        <v>0</v>
      </c>
      <c r="N633">
        <f t="shared" si="246"/>
        <v>0</v>
      </c>
      <c r="O633">
        <f t="shared" si="247"/>
        <v>0</v>
      </c>
      <c r="P633">
        <f t="shared" si="248"/>
        <v>0</v>
      </c>
      <c r="Q633">
        <f t="shared" si="249"/>
        <v>0</v>
      </c>
      <c r="R633">
        <f t="shared" si="250"/>
        <v>0</v>
      </c>
      <c r="S633">
        <f t="shared" si="251"/>
        <v>0</v>
      </c>
      <c r="T633">
        <f t="shared" si="252"/>
        <v>0</v>
      </c>
      <c r="U633">
        <f t="shared" si="253"/>
        <v>0</v>
      </c>
      <c r="V633">
        <f t="shared" si="254"/>
        <v>0</v>
      </c>
      <c r="W633">
        <f t="shared" si="255"/>
        <v>0</v>
      </c>
      <c r="X633">
        <f t="shared" si="256"/>
        <v>0</v>
      </c>
      <c r="Y633" s="29">
        <f t="shared" si="257"/>
        <v>0</v>
      </c>
      <c r="Z633" s="29">
        <f t="shared" si="258"/>
        <v>0</v>
      </c>
      <c r="AA633" s="29">
        <f t="shared" si="259"/>
        <v>0</v>
      </c>
      <c r="AB633" s="29">
        <f t="shared" si="260"/>
        <v>0</v>
      </c>
      <c r="AC633" s="29">
        <f t="shared" si="261"/>
        <v>0</v>
      </c>
      <c r="AD633" s="29">
        <f t="shared" si="262"/>
        <v>0</v>
      </c>
      <c r="AE633" s="29">
        <f t="shared" si="263"/>
        <v>0</v>
      </c>
      <c r="AF633" s="29">
        <f t="shared" si="264"/>
        <v>0</v>
      </c>
      <c r="AG633" s="29">
        <f t="shared" si="265"/>
        <v>0</v>
      </c>
      <c r="AH633" s="29">
        <f t="shared" si="266"/>
        <v>0</v>
      </c>
      <c r="AI633" s="29">
        <f t="shared" si="267"/>
        <v>0</v>
      </c>
      <c r="AJ633" s="29">
        <f t="shared" si="268"/>
        <v>0</v>
      </c>
    </row>
    <row r="634" spans="1:36" ht="15.75" x14ac:dyDescent="0.25">
      <c r="A634" s="40" t="str">
        <f t="shared" si="270"/>
        <v>ZERO</v>
      </c>
      <c r="B634" s="40"/>
      <c r="C634" s="51" t="s">
        <v>32</v>
      </c>
      <c r="D634" s="10"/>
      <c r="E634" s="52" t="s">
        <v>32</v>
      </c>
      <c r="F634" s="53" t="str">
        <f>VLOOKUP(E634,ISTRUZIONI!$A$10:$B$15,2)</f>
        <v>-</v>
      </c>
      <c r="G634" s="9"/>
      <c r="H634" s="58"/>
      <c r="I634" s="58"/>
      <c r="J634" s="28">
        <f t="shared" si="244"/>
        <v>0</v>
      </c>
      <c r="K634" s="28" t="str">
        <f t="shared" si="269"/>
        <v>Compilare anagrafica</v>
      </c>
      <c r="L634" s="5"/>
      <c r="M634" s="31">
        <f t="shared" si="245"/>
        <v>0</v>
      </c>
      <c r="N634">
        <f t="shared" si="246"/>
        <v>0</v>
      </c>
      <c r="O634">
        <f t="shared" si="247"/>
        <v>0</v>
      </c>
      <c r="P634">
        <f t="shared" si="248"/>
        <v>0</v>
      </c>
      <c r="Q634">
        <f t="shared" si="249"/>
        <v>0</v>
      </c>
      <c r="R634">
        <f t="shared" si="250"/>
        <v>0</v>
      </c>
      <c r="S634">
        <f t="shared" si="251"/>
        <v>0</v>
      </c>
      <c r="T634">
        <f t="shared" si="252"/>
        <v>0</v>
      </c>
      <c r="U634">
        <f t="shared" si="253"/>
        <v>0</v>
      </c>
      <c r="V634">
        <f t="shared" si="254"/>
        <v>0</v>
      </c>
      <c r="W634">
        <f t="shared" si="255"/>
        <v>0</v>
      </c>
      <c r="X634">
        <f t="shared" si="256"/>
        <v>0</v>
      </c>
      <c r="Y634" s="29">
        <f t="shared" si="257"/>
        <v>0</v>
      </c>
      <c r="Z634" s="29">
        <f t="shared" si="258"/>
        <v>0</v>
      </c>
      <c r="AA634" s="29">
        <f t="shared" si="259"/>
        <v>0</v>
      </c>
      <c r="AB634" s="29">
        <f t="shared" si="260"/>
        <v>0</v>
      </c>
      <c r="AC634" s="29">
        <f t="shared" si="261"/>
        <v>0</v>
      </c>
      <c r="AD634" s="29">
        <f t="shared" si="262"/>
        <v>0</v>
      </c>
      <c r="AE634" s="29">
        <f t="shared" si="263"/>
        <v>0</v>
      </c>
      <c r="AF634" s="29">
        <f t="shared" si="264"/>
        <v>0</v>
      </c>
      <c r="AG634" s="29">
        <f t="shared" si="265"/>
        <v>0</v>
      </c>
      <c r="AH634" s="29">
        <f t="shared" si="266"/>
        <v>0</v>
      </c>
      <c r="AI634" s="29">
        <f t="shared" si="267"/>
        <v>0</v>
      </c>
      <c r="AJ634" s="29">
        <f t="shared" si="268"/>
        <v>0</v>
      </c>
    </row>
    <row r="635" spans="1:36" ht="15.75" x14ac:dyDescent="0.25">
      <c r="A635" s="40" t="str">
        <f t="shared" si="270"/>
        <v>ZERO</v>
      </c>
      <c r="B635" s="40"/>
      <c r="C635" s="51" t="s">
        <v>32</v>
      </c>
      <c r="D635" s="10"/>
      <c r="E635" s="52" t="s">
        <v>32</v>
      </c>
      <c r="F635" s="53" t="str">
        <f>VLOOKUP(E635,ISTRUZIONI!$A$10:$B$15,2)</f>
        <v>-</v>
      </c>
      <c r="G635" s="9"/>
      <c r="H635" s="58"/>
      <c r="I635" s="58"/>
      <c r="J635" s="28">
        <f t="shared" si="244"/>
        <v>0</v>
      </c>
      <c r="K635" s="28" t="str">
        <f t="shared" si="269"/>
        <v>Compilare anagrafica</v>
      </c>
      <c r="L635" s="5"/>
      <c r="M635" s="31">
        <f t="shared" si="245"/>
        <v>0</v>
      </c>
      <c r="N635">
        <f t="shared" si="246"/>
        <v>0</v>
      </c>
      <c r="O635">
        <f t="shared" si="247"/>
        <v>0</v>
      </c>
      <c r="P635">
        <f t="shared" si="248"/>
        <v>0</v>
      </c>
      <c r="Q635">
        <f t="shared" si="249"/>
        <v>0</v>
      </c>
      <c r="R635">
        <f t="shared" si="250"/>
        <v>0</v>
      </c>
      <c r="S635">
        <f t="shared" si="251"/>
        <v>0</v>
      </c>
      <c r="T635">
        <f t="shared" si="252"/>
        <v>0</v>
      </c>
      <c r="U635">
        <f t="shared" si="253"/>
        <v>0</v>
      </c>
      <c r="V635">
        <f t="shared" si="254"/>
        <v>0</v>
      </c>
      <c r="W635">
        <f t="shared" si="255"/>
        <v>0</v>
      </c>
      <c r="X635">
        <f t="shared" si="256"/>
        <v>0</v>
      </c>
      <c r="Y635" s="29">
        <f t="shared" si="257"/>
        <v>0</v>
      </c>
      <c r="Z635" s="29">
        <f t="shared" si="258"/>
        <v>0</v>
      </c>
      <c r="AA635" s="29">
        <f t="shared" si="259"/>
        <v>0</v>
      </c>
      <c r="AB635" s="29">
        <f t="shared" si="260"/>
        <v>0</v>
      </c>
      <c r="AC635" s="29">
        <f t="shared" si="261"/>
        <v>0</v>
      </c>
      <c r="AD635" s="29">
        <f t="shared" si="262"/>
        <v>0</v>
      </c>
      <c r="AE635" s="29">
        <f t="shared" si="263"/>
        <v>0</v>
      </c>
      <c r="AF635" s="29">
        <f t="shared" si="264"/>
        <v>0</v>
      </c>
      <c r="AG635" s="29">
        <f t="shared" si="265"/>
        <v>0</v>
      </c>
      <c r="AH635" s="29">
        <f t="shared" si="266"/>
        <v>0</v>
      </c>
      <c r="AI635" s="29">
        <f t="shared" si="267"/>
        <v>0</v>
      </c>
      <c r="AJ635" s="29">
        <f t="shared" si="268"/>
        <v>0</v>
      </c>
    </row>
    <row r="636" spans="1:36" ht="15.75" x14ac:dyDescent="0.25">
      <c r="A636" s="40" t="str">
        <f t="shared" si="270"/>
        <v>ZERO</v>
      </c>
      <c r="B636" s="40"/>
      <c r="C636" s="51" t="s">
        <v>32</v>
      </c>
      <c r="D636" s="10"/>
      <c r="E636" s="52" t="s">
        <v>32</v>
      </c>
      <c r="F636" s="53" t="str">
        <f>VLOOKUP(E636,ISTRUZIONI!$A$10:$B$15,2)</f>
        <v>-</v>
      </c>
      <c r="G636" s="9"/>
      <c r="H636" s="58"/>
      <c r="I636" s="58"/>
      <c r="J636" s="28">
        <f t="shared" si="244"/>
        <v>0</v>
      </c>
      <c r="K636" s="28" t="str">
        <f t="shared" si="269"/>
        <v>Compilare anagrafica</v>
      </c>
      <c r="L636" s="5"/>
      <c r="M636" s="31">
        <f t="shared" si="245"/>
        <v>0</v>
      </c>
      <c r="N636">
        <f t="shared" si="246"/>
        <v>0</v>
      </c>
      <c r="O636">
        <f t="shared" si="247"/>
        <v>0</v>
      </c>
      <c r="P636">
        <f t="shared" si="248"/>
        <v>0</v>
      </c>
      <c r="Q636">
        <f t="shared" si="249"/>
        <v>0</v>
      </c>
      <c r="R636">
        <f t="shared" si="250"/>
        <v>0</v>
      </c>
      <c r="S636">
        <f t="shared" si="251"/>
        <v>0</v>
      </c>
      <c r="T636">
        <f t="shared" si="252"/>
        <v>0</v>
      </c>
      <c r="U636">
        <f t="shared" si="253"/>
        <v>0</v>
      </c>
      <c r="V636">
        <f t="shared" si="254"/>
        <v>0</v>
      </c>
      <c r="W636">
        <f t="shared" si="255"/>
        <v>0</v>
      </c>
      <c r="X636">
        <f t="shared" si="256"/>
        <v>0</v>
      </c>
      <c r="Y636" s="29">
        <f t="shared" si="257"/>
        <v>0</v>
      </c>
      <c r="Z636" s="29">
        <f t="shared" si="258"/>
        <v>0</v>
      </c>
      <c r="AA636" s="29">
        <f t="shared" si="259"/>
        <v>0</v>
      </c>
      <c r="AB636" s="29">
        <f t="shared" si="260"/>
        <v>0</v>
      </c>
      <c r="AC636" s="29">
        <f t="shared" si="261"/>
        <v>0</v>
      </c>
      <c r="AD636" s="29">
        <f t="shared" si="262"/>
        <v>0</v>
      </c>
      <c r="AE636" s="29">
        <f t="shared" si="263"/>
        <v>0</v>
      </c>
      <c r="AF636" s="29">
        <f t="shared" si="264"/>
        <v>0</v>
      </c>
      <c r="AG636" s="29">
        <f t="shared" si="265"/>
        <v>0</v>
      </c>
      <c r="AH636" s="29">
        <f t="shared" si="266"/>
        <v>0</v>
      </c>
      <c r="AI636" s="29">
        <f t="shared" si="267"/>
        <v>0</v>
      </c>
      <c r="AJ636" s="29">
        <f t="shared" si="268"/>
        <v>0</v>
      </c>
    </row>
    <row r="637" spans="1:36" ht="15.75" x14ac:dyDescent="0.25">
      <c r="A637" s="40" t="str">
        <f t="shared" si="270"/>
        <v>ZERO</v>
      </c>
      <c r="B637" s="40"/>
      <c r="C637" s="51" t="s">
        <v>32</v>
      </c>
      <c r="D637" s="10"/>
      <c r="E637" s="52" t="s">
        <v>32</v>
      </c>
      <c r="F637" s="53" t="str">
        <f>VLOOKUP(E637,ISTRUZIONI!$A$10:$B$15,2)</f>
        <v>-</v>
      </c>
      <c r="G637" s="9"/>
      <c r="H637" s="58"/>
      <c r="I637" s="58"/>
      <c r="J637" s="28">
        <f t="shared" si="244"/>
        <v>0</v>
      </c>
      <c r="K637" s="28" t="str">
        <f t="shared" si="269"/>
        <v>Compilare anagrafica</v>
      </c>
      <c r="L637" s="5"/>
      <c r="M637" s="31">
        <f t="shared" si="245"/>
        <v>0</v>
      </c>
      <c r="N637">
        <f t="shared" si="246"/>
        <v>0</v>
      </c>
      <c r="O637">
        <f t="shared" si="247"/>
        <v>0</v>
      </c>
      <c r="P637">
        <f t="shared" si="248"/>
        <v>0</v>
      </c>
      <c r="Q637">
        <f t="shared" si="249"/>
        <v>0</v>
      </c>
      <c r="R637">
        <f t="shared" si="250"/>
        <v>0</v>
      </c>
      <c r="S637">
        <f t="shared" si="251"/>
        <v>0</v>
      </c>
      <c r="T637">
        <f t="shared" si="252"/>
        <v>0</v>
      </c>
      <c r="U637">
        <f t="shared" si="253"/>
        <v>0</v>
      </c>
      <c r="V637">
        <f t="shared" si="254"/>
        <v>0</v>
      </c>
      <c r="W637">
        <f t="shared" si="255"/>
        <v>0</v>
      </c>
      <c r="X637">
        <f t="shared" si="256"/>
        <v>0</v>
      </c>
      <c r="Y637" s="29">
        <f t="shared" si="257"/>
        <v>0</v>
      </c>
      <c r="Z637" s="29">
        <f t="shared" si="258"/>
        <v>0</v>
      </c>
      <c r="AA637" s="29">
        <f t="shared" si="259"/>
        <v>0</v>
      </c>
      <c r="AB637" s="29">
        <f t="shared" si="260"/>
        <v>0</v>
      </c>
      <c r="AC637" s="29">
        <f t="shared" si="261"/>
        <v>0</v>
      </c>
      <c r="AD637" s="29">
        <f t="shared" si="262"/>
        <v>0</v>
      </c>
      <c r="AE637" s="29">
        <f t="shared" si="263"/>
        <v>0</v>
      </c>
      <c r="AF637" s="29">
        <f t="shared" si="264"/>
        <v>0</v>
      </c>
      <c r="AG637" s="29">
        <f t="shared" si="265"/>
        <v>0</v>
      </c>
      <c r="AH637" s="29">
        <f t="shared" si="266"/>
        <v>0</v>
      </c>
      <c r="AI637" s="29">
        <f t="shared" si="267"/>
        <v>0</v>
      </c>
      <c r="AJ637" s="29">
        <f t="shared" si="268"/>
        <v>0</v>
      </c>
    </row>
    <row r="638" spans="1:36" ht="15.75" x14ac:dyDescent="0.25">
      <c r="A638" s="40" t="str">
        <f t="shared" si="270"/>
        <v>ZERO</v>
      </c>
      <c r="B638" s="40"/>
      <c r="C638" s="51" t="s">
        <v>32</v>
      </c>
      <c r="D638" s="10"/>
      <c r="E638" s="52" t="s">
        <v>32</v>
      </c>
      <c r="F638" s="53" t="str">
        <f>VLOOKUP(E638,ISTRUZIONI!$A$10:$B$15,2)</f>
        <v>-</v>
      </c>
      <c r="G638" s="9"/>
      <c r="H638" s="58"/>
      <c r="I638" s="58"/>
      <c r="J638" s="28">
        <f t="shared" si="244"/>
        <v>0</v>
      </c>
      <c r="K638" s="28" t="str">
        <f t="shared" si="269"/>
        <v>Compilare anagrafica</v>
      </c>
      <c r="L638" s="5"/>
      <c r="M638" s="31">
        <f t="shared" si="245"/>
        <v>0</v>
      </c>
      <c r="N638">
        <f t="shared" si="246"/>
        <v>0</v>
      </c>
      <c r="O638">
        <f t="shared" si="247"/>
        <v>0</v>
      </c>
      <c r="P638">
        <f t="shared" si="248"/>
        <v>0</v>
      </c>
      <c r="Q638">
        <f t="shared" si="249"/>
        <v>0</v>
      </c>
      <c r="R638">
        <f t="shared" si="250"/>
        <v>0</v>
      </c>
      <c r="S638">
        <f t="shared" si="251"/>
        <v>0</v>
      </c>
      <c r="T638">
        <f t="shared" si="252"/>
        <v>0</v>
      </c>
      <c r="U638">
        <f t="shared" si="253"/>
        <v>0</v>
      </c>
      <c r="V638">
        <f t="shared" si="254"/>
        <v>0</v>
      </c>
      <c r="W638">
        <f t="shared" si="255"/>
        <v>0</v>
      </c>
      <c r="X638">
        <f t="shared" si="256"/>
        <v>0</v>
      </c>
      <c r="Y638" s="29">
        <f t="shared" si="257"/>
        <v>0</v>
      </c>
      <c r="Z638" s="29">
        <f t="shared" si="258"/>
        <v>0</v>
      </c>
      <c r="AA638" s="29">
        <f t="shared" si="259"/>
        <v>0</v>
      </c>
      <c r="AB638" s="29">
        <f t="shared" si="260"/>
        <v>0</v>
      </c>
      <c r="AC638" s="29">
        <f t="shared" si="261"/>
        <v>0</v>
      </c>
      <c r="AD638" s="29">
        <f t="shared" si="262"/>
        <v>0</v>
      </c>
      <c r="AE638" s="29">
        <f t="shared" si="263"/>
        <v>0</v>
      </c>
      <c r="AF638" s="29">
        <f t="shared" si="264"/>
        <v>0</v>
      </c>
      <c r="AG638" s="29">
        <f t="shared" si="265"/>
        <v>0</v>
      </c>
      <c r="AH638" s="29">
        <f t="shared" si="266"/>
        <v>0</v>
      </c>
      <c r="AI638" s="29">
        <f t="shared" si="267"/>
        <v>0</v>
      </c>
      <c r="AJ638" s="29">
        <f t="shared" si="268"/>
        <v>0</v>
      </c>
    </row>
    <row r="639" spans="1:36" ht="15.75" x14ac:dyDescent="0.25">
      <c r="A639" s="40" t="str">
        <f t="shared" si="270"/>
        <v>ZERO</v>
      </c>
      <c r="B639" s="40"/>
      <c r="C639" s="51" t="s">
        <v>32</v>
      </c>
      <c r="D639" s="10"/>
      <c r="E639" s="52" t="s">
        <v>32</v>
      </c>
      <c r="F639" s="53" t="str">
        <f>VLOOKUP(E639,ISTRUZIONI!$A$10:$B$15,2)</f>
        <v>-</v>
      </c>
      <c r="G639" s="9"/>
      <c r="H639" s="58"/>
      <c r="I639" s="58"/>
      <c r="J639" s="28">
        <f t="shared" si="244"/>
        <v>0</v>
      </c>
      <c r="K639" s="28" t="str">
        <f t="shared" si="269"/>
        <v>Compilare anagrafica</v>
      </c>
      <c r="L639" s="5"/>
      <c r="M639" s="31">
        <f t="shared" si="245"/>
        <v>0</v>
      </c>
      <c r="N639">
        <f t="shared" si="246"/>
        <v>0</v>
      </c>
      <c r="O639">
        <f t="shared" si="247"/>
        <v>0</v>
      </c>
      <c r="P639">
        <f t="shared" si="248"/>
        <v>0</v>
      </c>
      <c r="Q639">
        <f t="shared" si="249"/>
        <v>0</v>
      </c>
      <c r="R639">
        <f t="shared" si="250"/>
        <v>0</v>
      </c>
      <c r="S639">
        <f t="shared" si="251"/>
        <v>0</v>
      </c>
      <c r="T639">
        <f t="shared" si="252"/>
        <v>0</v>
      </c>
      <c r="U639">
        <f t="shared" si="253"/>
        <v>0</v>
      </c>
      <c r="V639">
        <f t="shared" si="254"/>
        <v>0</v>
      </c>
      <c r="W639">
        <f t="shared" si="255"/>
        <v>0</v>
      </c>
      <c r="X639">
        <f t="shared" si="256"/>
        <v>0</v>
      </c>
      <c r="Y639" s="29">
        <f t="shared" si="257"/>
        <v>0</v>
      </c>
      <c r="Z639" s="29">
        <f t="shared" si="258"/>
        <v>0</v>
      </c>
      <c r="AA639" s="29">
        <f t="shared" si="259"/>
        <v>0</v>
      </c>
      <c r="AB639" s="29">
        <f t="shared" si="260"/>
        <v>0</v>
      </c>
      <c r="AC639" s="29">
        <f t="shared" si="261"/>
        <v>0</v>
      </c>
      <c r="AD639" s="29">
        <f t="shared" si="262"/>
        <v>0</v>
      </c>
      <c r="AE639" s="29">
        <f t="shared" si="263"/>
        <v>0</v>
      </c>
      <c r="AF639" s="29">
        <f t="shared" si="264"/>
        <v>0</v>
      </c>
      <c r="AG639" s="29">
        <f t="shared" si="265"/>
        <v>0</v>
      </c>
      <c r="AH639" s="29">
        <f t="shared" si="266"/>
        <v>0</v>
      </c>
      <c r="AI639" s="29">
        <f t="shared" si="267"/>
        <v>0</v>
      </c>
      <c r="AJ639" s="29">
        <f t="shared" si="268"/>
        <v>0</v>
      </c>
    </row>
    <row r="640" spans="1:36" ht="15.75" x14ac:dyDescent="0.25">
      <c r="A640" s="40" t="str">
        <f t="shared" si="270"/>
        <v>ZERO</v>
      </c>
      <c r="B640" s="40"/>
      <c r="C640" s="51" t="s">
        <v>32</v>
      </c>
      <c r="D640" s="10"/>
      <c r="E640" s="52" t="s">
        <v>32</v>
      </c>
      <c r="F640" s="53" t="str">
        <f>VLOOKUP(E640,ISTRUZIONI!$A$10:$B$15,2)</f>
        <v>-</v>
      </c>
      <c r="G640" s="9"/>
      <c r="H640" s="58"/>
      <c r="I640" s="58"/>
      <c r="J640" s="28">
        <f t="shared" si="244"/>
        <v>0</v>
      </c>
      <c r="K640" s="28" t="str">
        <f t="shared" si="269"/>
        <v>Compilare anagrafica</v>
      </c>
      <c r="L640" s="5"/>
      <c r="M640" s="31">
        <f t="shared" si="245"/>
        <v>0</v>
      </c>
      <c r="N640">
        <f t="shared" si="246"/>
        <v>0</v>
      </c>
      <c r="O640">
        <f t="shared" si="247"/>
        <v>0</v>
      </c>
      <c r="P640">
        <f t="shared" si="248"/>
        <v>0</v>
      </c>
      <c r="Q640">
        <f t="shared" si="249"/>
        <v>0</v>
      </c>
      <c r="R640">
        <f t="shared" si="250"/>
        <v>0</v>
      </c>
      <c r="S640">
        <f t="shared" si="251"/>
        <v>0</v>
      </c>
      <c r="T640">
        <f t="shared" si="252"/>
        <v>0</v>
      </c>
      <c r="U640">
        <f t="shared" si="253"/>
        <v>0</v>
      </c>
      <c r="V640">
        <f t="shared" si="254"/>
        <v>0</v>
      </c>
      <c r="W640">
        <f t="shared" si="255"/>
        <v>0</v>
      </c>
      <c r="X640">
        <f t="shared" si="256"/>
        <v>0</v>
      </c>
      <c r="Y640" s="29">
        <f t="shared" si="257"/>
        <v>0</v>
      </c>
      <c r="Z640" s="29">
        <f t="shared" si="258"/>
        <v>0</v>
      </c>
      <c r="AA640" s="29">
        <f t="shared" si="259"/>
        <v>0</v>
      </c>
      <c r="AB640" s="29">
        <f t="shared" si="260"/>
        <v>0</v>
      </c>
      <c r="AC640" s="29">
        <f t="shared" si="261"/>
        <v>0</v>
      </c>
      <c r="AD640" s="29">
        <f t="shared" si="262"/>
        <v>0</v>
      </c>
      <c r="AE640" s="29">
        <f t="shared" si="263"/>
        <v>0</v>
      </c>
      <c r="AF640" s="29">
        <f t="shared" si="264"/>
        <v>0</v>
      </c>
      <c r="AG640" s="29">
        <f t="shared" si="265"/>
        <v>0</v>
      </c>
      <c r="AH640" s="29">
        <f t="shared" si="266"/>
        <v>0</v>
      </c>
      <c r="AI640" s="29">
        <f t="shared" si="267"/>
        <v>0</v>
      </c>
      <c r="AJ640" s="29">
        <f t="shared" si="268"/>
        <v>0</v>
      </c>
    </row>
    <row r="641" spans="1:36" ht="15.75" x14ac:dyDescent="0.25">
      <c r="A641" s="40" t="str">
        <f t="shared" si="270"/>
        <v>ZERO</v>
      </c>
      <c r="B641" s="40"/>
      <c r="C641" s="51" t="s">
        <v>32</v>
      </c>
      <c r="D641" s="10"/>
      <c r="E641" s="52" t="s">
        <v>32</v>
      </c>
      <c r="F641" s="53" t="str">
        <f>VLOOKUP(E641,ISTRUZIONI!$A$10:$B$15,2)</f>
        <v>-</v>
      </c>
      <c r="G641" s="9"/>
      <c r="H641" s="58"/>
      <c r="I641" s="58"/>
      <c r="J641" s="28">
        <f t="shared" si="244"/>
        <v>0</v>
      </c>
      <c r="K641" s="28" t="str">
        <f t="shared" si="269"/>
        <v>Compilare anagrafica</v>
      </c>
      <c r="L641" s="5"/>
      <c r="M641" s="31">
        <f t="shared" si="245"/>
        <v>0</v>
      </c>
      <c r="N641">
        <f t="shared" si="246"/>
        <v>0</v>
      </c>
      <c r="O641">
        <f t="shared" si="247"/>
        <v>0</v>
      </c>
      <c r="P641">
        <f t="shared" si="248"/>
        <v>0</v>
      </c>
      <c r="Q641">
        <f t="shared" si="249"/>
        <v>0</v>
      </c>
      <c r="R641">
        <f t="shared" si="250"/>
        <v>0</v>
      </c>
      <c r="S641">
        <f t="shared" si="251"/>
        <v>0</v>
      </c>
      <c r="T641">
        <f t="shared" si="252"/>
        <v>0</v>
      </c>
      <c r="U641">
        <f t="shared" si="253"/>
        <v>0</v>
      </c>
      <c r="V641">
        <f t="shared" si="254"/>
        <v>0</v>
      </c>
      <c r="W641">
        <f t="shared" si="255"/>
        <v>0</v>
      </c>
      <c r="X641">
        <f t="shared" si="256"/>
        <v>0</v>
      </c>
      <c r="Y641" s="29">
        <f t="shared" si="257"/>
        <v>0</v>
      </c>
      <c r="Z641" s="29">
        <f t="shared" si="258"/>
        <v>0</v>
      </c>
      <c r="AA641" s="29">
        <f t="shared" si="259"/>
        <v>0</v>
      </c>
      <c r="AB641" s="29">
        <f t="shared" si="260"/>
        <v>0</v>
      </c>
      <c r="AC641" s="29">
        <f t="shared" si="261"/>
        <v>0</v>
      </c>
      <c r="AD641" s="29">
        <f t="shared" si="262"/>
        <v>0</v>
      </c>
      <c r="AE641" s="29">
        <f t="shared" si="263"/>
        <v>0</v>
      </c>
      <c r="AF641" s="29">
        <f t="shared" si="264"/>
        <v>0</v>
      </c>
      <c r="AG641" s="29">
        <f t="shared" si="265"/>
        <v>0</v>
      </c>
      <c r="AH641" s="29">
        <f t="shared" si="266"/>
        <v>0</v>
      </c>
      <c r="AI641" s="29">
        <f t="shared" si="267"/>
        <v>0</v>
      </c>
      <c r="AJ641" s="29">
        <f t="shared" si="268"/>
        <v>0</v>
      </c>
    </row>
    <row r="642" spans="1:36" ht="15.75" x14ac:dyDescent="0.25">
      <c r="A642" s="40" t="str">
        <f t="shared" si="270"/>
        <v>ZERO</v>
      </c>
      <c r="B642" s="40"/>
      <c r="C642" s="51" t="s">
        <v>32</v>
      </c>
      <c r="D642" s="10"/>
      <c r="E642" s="52" t="s">
        <v>32</v>
      </c>
      <c r="F642" s="53" t="str">
        <f>VLOOKUP(E642,ISTRUZIONI!$A$10:$B$15,2)</f>
        <v>-</v>
      </c>
      <c r="G642" s="9"/>
      <c r="H642" s="58"/>
      <c r="I642" s="58"/>
      <c r="J642" s="28">
        <f t="shared" si="244"/>
        <v>0</v>
      </c>
      <c r="K642" s="28" t="str">
        <f t="shared" si="269"/>
        <v>Compilare anagrafica</v>
      </c>
      <c r="L642" s="5"/>
      <c r="M642" s="31">
        <f t="shared" si="245"/>
        <v>0</v>
      </c>
      <c r="N642">
        <f t="shared" si="246"/>
        <v>0</v>
      </c>
      <c r="O642">
        <f t="shared" si="247"/>
        <v>0</v>
      </c>
      <c r="P642">
        <f t="shared" si="248"/>
        <v>0</v>
      </c>
      <c r="Q642">
        <f t="shared" si="249"/>
        <v>0</v>
      </c>
      <c r="R642">
        <f t="shared" si="250"/>
        <v>0</v>
      </c>
      <c r="S642">
        <f t="shared" si="251"/>
        <v>0</v>
      </c>
      <c r="T642">
        <f t="shared" si="252"/>
        <v>0</v>
      </c>
      <c r="U642">
        <f t="shared" si="253"/>
        <v>0</v>
      </c>
      <c r="V642">
        <f t="shared" si="254"/>
        <v>0</v>
      </c>
      <c r="W642">
        <f t="shared" si="255"/>
        <v>0</v>
      </c>
      <c r="X642">
        <f t="shared" si="256"/>
        <v>0</v>
      </c>
      <c r="Y642" s="29">
        <f t="shared" si="257"/>
        <v>0</v>
      </c>
      <c r="Z642" s="29">
        <f t="shared" si="258"/>
        <v>0</v>
      </c>
      <c r="AA642" s="29">
        <f t="shared" si="259"/>
        <v>0</v>
      </c>
      <c r="AB642" s="29">
        <f t="shared" si="260"/>
        <v>0</v>
      </c>
      <c r="AC642" s="29">
        <f t="shared" si="261"/>
        <v>0</v>
      </c>
      <c r="AD642" s="29">
        <f t="shared" si="262"/>
        <v>0</v>
      </c>
      <c r="AE642" s="29">
        <f t="shared" si="263"/>
        <v>0</v>
      </c>
      <c r="AF642" s="29">
        <f t="shared" si="264"/>
        <v>0</v>
      </c>
      <c r="AG642" s="29">
        <f t="shared" si="265"/>
        <v>0</v>
      </c>
      <c r="AH642" s="29">
        <f t="shared" si="266"/>
        <v>0</v>
      </c>
      <c r="AI642" s="29">
        <f t="shared" si="267"/>
        <v>0</v>
      </c>
      <c r="AJ642" s="29">
        <f t="shared" si="268"/>
        <v>0</v>
      </c>
    </row>
    <row r="643" spans="1:36" ht="15.75" x14ac:dyDescent="0.25">
      <c r="A643" s="40" t="str">
        <f t="shared" si="270"/>
        <v>ZERO</v>
      </c>
      <c r="B643" s="40"/>
      <c r="C643" s="51" t="s">
        <v>32</v>
      </c>
      <c r="D643" s="10"/>
      <c r="E643" s="52" t="s">
        <v>32</v>
      </c>
      <c r="F643" s="53" t="str">
        <f>VLOOKUP(E643,ISTRUZIONI!$A$10:$B$15,2)</f>
        <v>-</v>
      </c>
      <c r="G643" s="9"/>
      <c r="H643" s="58"/>
      <c r="I643" s="58"/>
      <c r="J643" s="28">
        <f t="shared" si="244"/>
        <v>0</v>
      </c>
      <c r="K643" s="28" t="str">
        <f t="shared" si="269"/>
        <v>Compilare anagrafica</v>
      </c>
      <c r="L643" s="5"/>
      <c r="M643" s="31">
        <f t="shared" si="245"/>
        <v>0</v>
      </c>
      <c r="N643">
        <f t="shared" si="246"/>
        <v>0</v>
      </c>
      <c r="O643">
        <f t="shared" si="247"/>
        <v>0</v>
      </c>
      <c r="P643">
        <f t="shared" si="248"/>
        <v>0</v>
      </c>
      <c r="Q643">
        <f t="shared" si="249"/>
        <v>0</v>
      </c>
      <c r="R643">
        <f t="shared" si="250"/>
        <v>0</v>
      </c>
      <c r="S643">
        <f t="shared" si="251"/>
        <v>0</v>
      </c>
      <c r="T643">
        <f t="shared" si="252"/>
        <v>0</v>
      </c>
      <c r="U643">
        <f t="shared" si="253"/>
        <v>0</v>
      </c>
      <c r="V643">
        <f t="shared" si="254"/>
        <v>0</v>
      </c>
      <c r="W643">
        <f t="shared" si="255"/>
        <v>0</v>
      </c>
      <c r="X643">
        <f t="shared" si="256"/>
        <v>0</v>
      </c>
      <c r="Y643" s="29">
        <f t="shared" si="257"/>
        <v>0</v>
      </c>
      <c r="Z643" s="29">
        <f t="shared" si="258"/>
        <v>0</v>
      </c>
      <c r="AA643" s="29">
        <f t="shared" si="259"/>
        <v>0</v>
      </c>
      <c r="AB643" s="29">
        <f t="shared" si="260"/>
        <v>0</v>
      </c>
      <c r="AC643" s="29">
        <f t="shared" si="261"/>
        <v>0</v>
      </c>
      <c r="AD643" s="29">
        <f t="shared" si="262"/>
        <v>0</v>
      </c>
      <c r="AE643" s="29">
        <f t="shared" si="263"/>
        <v>0</v>
      </c>
      <c r="AF643" s="29">
        <f t="shared" si="264"/>
        <v>0</v>
      </c>
      <c r="AG643" s="29">
        <f t="shared" si="265"/>
        <v>0</v>
      </c>
      <c r="AH643" s="29">
        <f t="shared" si="266"/>
        <v>0</v>
      </c>
      <c r="AI643" s="29">
        <f t="shared" si="267"/>
        <v>0</v>
      </c>
      <c r="AJ643" s="29">
        <f t="shared" si="268"/>
        <v>0</v>
      </c>
    </row>
    <row r="644" spans="1:36" ht="15.75" x14ac:dyDescent="0.25">
      <c r="A644" s="40" t="str">
        <f t="shared" si="270"/>
        <v>ZERO</v>
      </c>
      <c r="B644" s="40"/>
      <c r="C644" s="51" t="s">
        <v>32</v>
      </c>
      <c r="D644" s="10"/>
      <c r="E644" s="52" t="s">
        <v>32</v>
      </c>
      <c r="F644" s="53" t="str">
        <f>VLOOKUP(E644,ISTRUZIONI!$A$10:$B$15,2)</f>
        <v>-</v>
      </c>
      <c r="G644" s="9"/>
      <c r="H644" s="58"/>
      <c r="I644" s="58"/>
      <c r="J644" s="28">
        <f t="shared" si="244"/>
        <v>0</v>
      </c>
      <c r="K644" s="28" t="str">
        <f t="shared" si="269"/>
        <v>Compilare anagrafica</v>
      </c>
      <c r="L644" s="5"/>
      <c r="M644" s="31">
        <f t="shared" si="245"/>
        <v>0</v>
      </c>
      <c r="N644">
        <f t="shared" si="246"/>
        <v>0</v>
      </c>
      <c r="O644">
        <f t="shared" si="247"/>
        <v>0</v>
      </c>
      <c r="P644">
        <f t="shared" si="248"/>
        <v>0</v>
      </c>
      <c r="Q644">
        <f t="shared" si="249"/>
        <v>0</v>
      </c>
      <c r="R644">
        <f t="shared" si="250"/>
        <v>0</v>
      </c>
      <c r="S644">
        <f t="shared" si="251"/>
        <v>0</v>
      </c>
      <c r="T644">
        <f t="shared" si="252"/>
        <v>0</v>
      </c>
      <c r="U644">
        <f t="shared" si="253"/>
        <v>0</v>
      </c>
      <c r="V644">
        <f t="shared" si="254"/>
        <v>0</v>
      </c>
      <c r="W644">
        <f t="shared" si="255"/>
        <v>0</v>
      </c>
      <c r="X644">
        <f t="shared" si="256"/>
        <v>0</v>
      </c>
      <c r="Y644" s="29">
        <f t="shared" si="257"/>
        <v>0</v>
      </c>
      <c r="Z644" s="29">
        <f t="shared" si="258"/>
        <v>0</v>
      </c>
      <c r="AA644" s="29">
        <f t="shared" si="259"/>
        <v>0</v>
      </c>
      <c r="AB644" s="29">
        <f t="shared" si="260"/>
        <v>0</v>
      </c>
      <c r="AC644" s="29">
        <f t="shared" si="261"/>
        <v>0</v>
      </c>
      <c r="AD644" s="29">
        <f t="shared" si="262"/>
        <v>0</v>
      </c>
      <c r="AE644" s="29">
        <f t="shared" si="263"/>
        <v>0</v>
      </c>
      <c r="AF644" s="29">
        <f t="shared" si="264"/>
        <v>0</v>
      </c>
      <c r="AG644" s="29">
        <f t="shared" si="265"/>
        <v>0</v>
      </c>
      <c r="AH644" s="29">
        <f t="shared" si="266"/>
        <v>0</v>
      </c>
      <c r="AI644" s="29">
        <f t="shared" si="267"/>
        <v>0</v>
      </c>
      <c r="AJ644" s="29">
        <f t="shared" si="268"/>
        <v>0</v>
      </c>
    </row>
    <row r="645" spans="1:36" ht="15.75" x14ac:dyDescent="0.25">
      <c r="A645" s="40" t="str">
        <f t="shared" si="270"/>
        <v>ZERO</v>
      </c>
      <c r="B645" s="40"/>
      <c r="C645" s="51" t="s">
        <v>32</v>
      </c>
      <c r="D645" s="10"/>
      <c r="E645" s="52" t="s">
        <v>32</v>
      </c>
      <c r="F645" s="53" t="str">
        <f>VLOOKUP(E645,ISTRUZIONI!$A$10:$B$15,2)</f>
        <v>-</v>
      </c>
      <c r="G645" s="9"/>
      <c r="H645" s="58"/>
      <c r="I645" s="58"/>
      <c r="J645" s="28">
        <f t="shared" ref="J645:J708" si="271">(IF(OR(ISBLANK(H645),ISBLANK(I645)),0,IF(H645&gt;I645,"ERRORE",IF(AND(H645&lt;=DATEVALUE("31/12/2020"),H645&gt;=DATEVALUE("1/1/2020"),I645&gt;DATEVALUE("31/12/2020")),DATEDIF(H645,"31/12/2020","d")+1,IF(AND(H645&lt;=DATEVALUE("31/12/2020"),H645&gt;=DATEVALUE("1/1/2020"),I645&lt;=DATEVALUE("31/12/2020")),DATEDIF(H645,I645,"d")+1,IF(AND(I645&lt;=DATEVALUE("31/12/2020"),I645&gt;=DATEVALUE("1/1/2020"),H645&lt;DATEVALUE("1/1/2020")),DATEDIF("1/1/2020",I645,"d")+1,IF(AND(H645&lt;DATEVALUE("1/1/2020"),I645&gt;DATEVALUE("31/12/2020")),DATEDIF("1/1/2020","31/12/2020","d")+1,))))))/30)*G645</f>
        <v>0</v>
      </c>
      <c r="K645" s="28" t="str">
        <f t="shared" si="269"/>
        <v>Compilare anagrafica</v>
      </c>
      <c r="L645" s="5"/>
      <c r="M645" s="31">
        <f t="shared" ref="M645:M708" si="272">IF(OR(ISBLANK(H645),ISBLANK(I645)),0, IF(H645&gt;I645,"ERRORE",IF(H645&gt;DATEVALUE("31/1/2020"),0,IF(I645&lt;DATEVALUE("1/1/2020"),0,IF(AND(H645&lt;=DATEVALUE("31/1/2020"),H645&gt;=DATEVALUE("1/1/2020"),I645&gt;DATEVALUE("31/1/2020")),DATEDIF(H645,"31/1/2020","d")+1,IF(AND(H645&lt;=DATEVALUE("31/1/2020"),H645&gt;=DATEVALUE("1/1/2020"),I645&lt;=DATEVALUE("31/1/2020")),DATEDIF(H645,I645,"d")+1,IF(AND(I645&lt;=DATEVALUE("31/1/2020"),I645&gt;=DATEVALUE("1/1/2020"),H645&lt;DATEVALUE("1/1/2020")),DATEDIF("1/1/2020",I645,"d")+1,IF(AND(H645&lt;DATEVALUE("1/1/2020"),I645&gt;DATEVALUE("31/1/2020")),DATEDIF("1/1/2020","31/1/2020","d")+1,))))))))</f>
        <v>0</v>
      </c>
      <c r="N645">
        <f t="shared" ref="N645:N708" si="273">IF(OR(ISBLANK(H645),ISBLANK(I645)),0, IF(H645&gt;I645,"ERRORE",IF(H645&gt;DATEVALUE("29/2/2020"),0,IF(I645&lt;DATEVALUE("1/2/2020"),0,IF(AND(H645&lt;=DATEVALUE("29/2/2020"),H645&gt;=DATEVALUE("1/2/2020"),I645&gt;DATEVALUE("29/2/2020")),DATEDIF(H645,"29/2/2020","d")+1,IF(AND(H645&lt;=DATEVALUE("29/2/2020"),H645&gt;=DATEVALUE("1/2/2020"),I645&lt;=DATEVALUE("29/2/2020")),DATEDIF(H645,I645,"d")+1,IF(AND(I645&lt;=DATEVALUE("29/2/2020"),I645&gt;=DATEVALUE("1/2/2020"),H645&lt;DATEVALUE("1/2/2020")),DATEDIF("1/2/2020",I645,"d")+1,IF(AND(H645&lt;DATEVALUE("1/2/2020"),I645&gt;DATEVALUE("29/2/2020")),DATEDIF("1/2/2020","29/2/2020","d")+1,))))))))</f>
        <v>0</v>
      </c>
      <c r="O645">
        <f t="shared" ref="O645:O708" si="274">IF(OR(ISBLANK(H645),ISBLANK(I645)),0, IF(H645&gt;I645,"ERRORE",IF(H645&gt;DATEVALUE("31/3/2020"),0,IF(I645&lt;DATEVALUE("1/3/2020"),0,IF(AND(H645&lt;=DATEVALUE("31/3/2020"),H645&gt;=DATEVALUE("1/3/2020"),I645&gt;DATEVALUE("31/3/2020")),DATEDIF(H645,"31/3/2020","d")+1,IF(AND(H645&lt;=DATEVALUE("31/3/2020"),H645&gt;=DATEVALUE("1/3/2020"),I645&lt;=DATEVALUE("31/3/2020")),DATEDIF(H645,I645,"d")+1,IF(AND(I645&lt;=DATEVALUE("31/3/2020"),I645&gt;=DATEVALUE("1/3/2020"),H645&lt;DATEVALUE("1/3/2020")),DATEDIF("1/3/2020",I645,"d")+1,IF(AND(H645&lt;DATEVALUE("1/3/2020"),I645&gt;DATEVALUE("31/3/2020")),DATEDIF("1/3/2020","31/3/2020","d")+1,))))))))</f>
        <v>0</v>
      </c>
      <c r="P645">
        <f t="shared" ref="P645:P708" si="275">IF(OR(ISBLANK(H645),ISBLANK(I645)),0, IF(H645&gt;I645,"ERRORE",IF(H645&gt;DATEVALUE("30/4/2020"),0,IF(I645&lt;DATEVALUE("1/4/2020"),0,IF(AND(H645&lt;=DATEVALUE("30/4/2020"),H645&gt;=DATEVALUE("1/4/2020"),I645&gt;DATEVALUE("30/4/2020")),DATEDIF(H645,"30/4/2020","d")+1,IF(AND(H645&lt;=DATEVALUE("30/4/2020"),H645&gt;=DATEVALUE("1/4/2020"),I645&lt;=DATEVALUE("30/4/2020")),DATEDIF(H645,I645,"d")+1,IF(AND(I645&lt;=DATEVALUE("30/4/2020"),I645&gt;=DATEVALUE("1/4/2020"),H645&lt;DATEVALUE("1/4/2020")),DATEDIF("1/4/2020",I645,"d")+1,IF(AND(H645&lt;DATEVALUE("1/4/2020"),I645&gt;DATEVALUE("30/4/2020")),DATEDIF("1/4/2020","30/4/2020","d")+1,))))))))</f>
        <v>0</v>
      </c>
      <c r="Q645">
        <f t="shared" ref="Q645:Q708" si="276">IF(OR(ISBLANK(H645),ISBLANK(I645)),0, IF(H645&gt;I645,"ERRORE",IF(H645&gt;DATEVALUE("31/5/2020"),0,IF(I645&lt;DATEVALUE("1/5/2020"),0,IF(AND(H645&lt;=DATEVALUE("31/5/2020"),H645&gt;=DATEVALUE("1/5/2020"),I645&gt;DATEVALUE("31/5/2020")),DATEDIF(H645,"31/5/2020","d")+1,IF(AND(H645&lt;=DATEVALUE("31/5/2020"),H645&gt;=DATEVALUE("1/5/2020"),I645&lt;=DATEVALUE("31/5/2020")),DATEDIF(H645,I645,"d")+1,IF(AND(I645&lt;=DATEVALUE("31/5/2020"),I645&gt;=DATEVALUE("1/5/2020"),H645&lt;DATEVALUE("1/5/2020")),DATEDIF("1/5/2020",I645,"d")+1,IF(AND(H645&lt;DATEVALUE("1/5/2020"),I645&gt;DATEVALUE("31/5/2020")),DATEDIF("1/5/2020","31/5/2020","d")+1,))))))))</f>
        <v>0</v>
      </c>
      <c r="R645">
        <f t="shared" ref="R645:R708" si="277">IF(OR(ISBLANK(H645),ISBLANK(I645)),0, IF(H645&gt;I645,"ERRORE",IF(H645&gt;DATEVALUE("30/6/2020"),0,IF(I645&lt;DATEVALUE("1/6/2020"),0,IF(AND(H645&lt;=DATEVALUE("30/6/2020"),H645&gt;=DATEVALUE("1/6/2020"),I645&gt;DATEVALUE("30/6/2020")),DATEDIF(H645,"30/6/2020","d")+1,IF(AND(H645&lt;=DATEVALUE("30/6/2020"),H645&gt;=DATEVALUE("1/6/2020"),I645&lt;=DATEVALUE("30/6/2020")),DATEDIF(H645,I645,"d")+1,IF(AND(I645&lt;=DATEVALUE("30/6/2020"),I645&gt;=DATEVALUE("1/6/2020"),H645&lt;DATEVALUE("1/6/2020")),DATEDIF("1/6/2020",I645,"d")+1,IF(AND(H645&lt;DATEVALUE("1/6/2020"),I645&gt;DATEVALUE("30/6/2020")),DATEDIF("1/6/2020","30/6/2020","d")+1,))))))))</f>
        <v>0</v>
      </c>
      <c r="S645">
        <f t="shared" ref="S645:S708" si="278">IF(OR(ISBLANK(H645),ISBLANK(I645)),0, IF(H645&gt;I645,"ERRORE",IF(H645&gt;DATEVALUE("31/7/2020"),0,IF(I645&lt;DATEVALUE("1/7/2020"),0,IF(AND(H645&lt;=DATEVALUE("31/7/2020"),H645&gt;=DATEVALUE("1/7/2020"),I645&gt;DATEVALUE("31/7/2020")),DATEDIF(H645,"31/7/2020","d")+1,IF(AND(H645&lt;=DATEVALUE("31/7/2020"),H645&gt;=DATEVALUE("1/7/2020"),I645&lt;=DATEVALUE("31/7/2020")),DATEDIF(H645,I645,"d")+1,IF(AND(I645&lt;=DATEVALUE("31/7/2020"),I645&gt;=DATEVALUE("1/7/2020"),H645&lt;DATEVALUE("1/7/2020")),DATEDIF("1/7/2020",I645,"d")+1,IF(AND(H645&lt;DATEVALUE("1/7/2020"),I645&gt;DATEVALUE("31/7/2020")),DATEDIF("1/7/2020","31/7/2020","d")+1,))))))))</f>
        <v>0</v>
      </c>
      <c r="T645">
        <f t="shared" ref="T645:T708" si="279">IF(OR(ISBLANK(H645),ISBLANK(I645)),0,IF(H645&gt;I645,"ERRORE",IF(H645&gt;DATEVALUE("31/8/2020"),0,IF(I645&lt;DATEVALUE("1/8/2020"),0,IF(AND(H645&lt;=DATEVALUE("31/8/2020"),H645&gt;=DATEVALUE("1/8/2020"),I645&gt;DATEVALUE("31/8/2020")),DATEDIF(H645,"31/8/2020","d")+1,IF(AND(H645&lt;=DATEVALUE("31/8/2020"),H645&gt;=DATEVALUE("1/8/2020"),I645&lt;=DATEVALUE("31/8/2020")),DATEDIF(H645,I645,"d")+1,IF(AND(I645&lt;=DATEVALUE("31/8/2020"),I645&gt;=DATEVALUE("1/8/2020"),H645&lt;DATEVALUE("1/8/2020")),DATEDIF("1/8/2020",I645,"d")+1,IF(AND(H645&lt;DATEVALUE("1/8/2020"),I645&gt;DATEVALUE("31/8/2020")),DATEDIF("1/8/2020","31/8/2020","d")+1,))))))))</f>
        <v>0</v>
      </c>
      <c r="U645">
        <f t="shared" ref="U645:U708" si="280">IF(OR(ISBLANK(H645),ISBLANK(I645)),0, IF(H645&gt;I645,"ERRORE",IF(H645&gt;DATEVALUE("30/9/2020"),0,IF(I645&lt;DATEVALUE("1/9/2020"),0,IF(AND(H645&lt;=DATEVALUE("30/9/2020"),H645&gt;=DATEVALUE("1/9/2020"),I645&gt;DATEVALUE("30/9/2020")),DATEDIF(H645,"30/9/2020","d")+1,IF(AND(H645&lt;=DATEVALUE("30/9/2020"),H645&gt;=DATEVALUE("1/9/2020"),I645&lt;=DATEVALUE("30/9/2020")),DATEDIF(H645,I645,"d")+1,IF(AND(I645&lt;=DATEVALUE("30/9/2020"),I645&gt;=DATEVALUE("1/9/2020"),H645&lt;DATEVALUE("1/9/2020")),DATEDIF("1/9/2020",I645,"d")+1,IF(AND(H645&lt;DATEVALUE("1/9/2020"),I645&gt;DATEVALUE("30/9/2020")),DATEDIF("1/9/2020","30/9/2020","d")+1,))))))))</f>
        <v>0</v>
      </c>
      <c r="V645">
        <f t="shared" ref="V645:V708" si="281">IF(OR(ISBLANK(H645),ISBLANK(I645)),0, IF(H645&gt;I645,"ERRORE",IF(H645&gt;DATEVALUE("31/10/2020"),0,IF(I645&lt;DATEVALUE("1/10/2020"),0,IF(AND(H645&lt;=DATEVALUE("31/10/2020"),H645&gt;=DATEVALUE("1/10/2020"),I645&gt;DATEVALUE("31/10/2020")),DATEDIF(H645,"31/10/2020","d")+1,IF(AND(H645&lt;=DATEVALUE("31/10/2020"),H645&gt;=DATEVALUE("1/10/2020"),I645&lt;=DATEVALUE("31/10/2020")),DATEDIF(H645,I645,"d")+1,IF(AND(I645&lt;=DATEVALUE("31/10/2020"),I645&gt;=DATEVALUE("1/10/2020"),H645&lt;DATEVALUE("1/10/2020")),DATEDIF("1/10/2020",I645,"d")+1,IF(AND(H645&lt;DATEVALUE("1/10/2020"),I645&gt;DATEVALUE("31/10/2020")),DATEDIF("1/10/2020","31/10/2020","d")+1,))))))))</f>
        <v>0</v>
      </c>
      <c r="W645">
        <f t="shared" ref="W645:W708" si="282">IF(OR(ISBLANK(H645),ISBLANK(I645)),0, IF(H645&gt;I645,"ERRORE",IF(H645&gt;DATEVALUE("30/11/2020"),0,IF(I645&lt;DATEVALUE("1/11/2020"),0,IF(AND(H645&lt;=DATEVALUE("30/11/2020"),H645&gt;=DATEVALUE("1/11/2020"),I645&gt;DATEVALUE("30/11/2020")),DATEDIF(H645,"30/11/2020","d")+1,IF(AND(H645&lt;=DATEVALUE("30/11/2020"),H645&gt;=DATEVALUE("1/11/2020"),I645&lt;=DATEVALUE("30/11/2020")),DATEDIF(H645,I645,"d")+1,IF(AND(I645&lt;=DATEVALUE("30/11/2020"),I645&gt;=DATEVALUE("1/11/2020"),H645&lt;DATEVALUE("1/11/2020")),DATEDIF("1/11/2020",I645,"d")+1,IF(AND(H645&lt;DATEVALUE("1/11/2020"),I645&gt;DATEVALUE("30/11/2020")),DATEDIF("1/11/2020","30/11/2020","d")+1,))))))))</f>
        <v>0</v>
      </c>
      <c r="X645">
        <f t="shared" ref="X645:X708" si="283">IF(OR(ISBLANK(H645),ISBLANK(I645)),0, IF(H645&gt;I645,"ERRORE",IF(H645&gt;DATEVALUE("31/12/2020"),0,IF(I645&lt;DATEVALUE("1/12/2020"),0,IF(AND(H645&lt;=DATEVALUE("31/12/2020"),H645&gt;=DATEVALUE("1/12/2020"),I645&gt;DATEVALUE("31/12/2020")),DATEDIF(H645,"31/12/2020","d")+1,IF(AND(H645&lt;=DATEVALUE("31/12/2020"),H645&gt;=DATEVALUE("1/12/2020"),I645&lt;=DATEVALUE("31/12/2020")),DATEDIF(H645,I645,"d")+1,IF(AND(I645&lt;=DATEVALUE("31/12/2020"),I645&gt;=DATEVALUE("1/12/2020"),H645&lt;DATEVALUE("1/12/2020")),DATEDIF("1/12/2020",I645,"d")+1,IF(AND(H645&lt;DATEVALUE("1/12/2020"),I645&gt;DATEVALUE("31/12/2020")),DATEDIF("1/12/2020","31/12/2020","d")+1,))))))))</f>
        <v>0</v>
      </c>
      <c r="Y645" s="29">
        <f t="shared" ref="Y645:Y708" si="284">(M645/30)*G645</f>
        <v>0</v>
      </c>
      <c r="Z645" s="29">
        <f t="shared" ref="Z645:Z708" si="285">(N645/30)*G645</f>
        <v>0</v>
      </c>
      <c r="AA645" s="29">
        <f t="shared" ref="AA645:AA708" si="286">(O645/30)*G645</f>
        <v>0</v>
      </c>
      <c r="AB645" s="29">
        <f t="shared" ref="AB645:AB708" si="287">(P645/30)*G645</f>
        <v>0</v>
      </c>
      <c r="AC645" s="29">
        <f t="shared" ref="AC645:AC708" si="288">(Q645/30)*G645</f>
        <v>0</v>
      </c>
      <c r="AD645" s="29">
        <f t="shared" ref="AD645:AD708" si="289">(R645/30)*G645</f>
        <v>0</v>
      </c>
      <c r="AE645" s="29">
        <f t="shared" ref="AE645:AE708" si="290">(S645/30)*G645</f>
        <v>0</v>
      </c>
      <c r="AF645" s="29">
        <f t="shared" ref="AF645:AF708" si="291">(T645/30)*G645</f>
        <v>0</v>
      </c>
      <c r="AG645" s="29">
        <f t="shared" ref="AG645:AG708" si="292">(U645/30)*G645</f>
        <v>0</v>
      </c>
      <c r="AH645" s="29">
        <f t="shared" ref="AH645:AH708" si="293">(V645/30)*G645</f>
        <v>0</v>
      </c>
      <c r="AI645" s="29">
        <f t="shared" ref="AI645:AI708" si="294">(W645/30)*G645</f>
        <v>0</v>
      </c>
      <c r="AJ645" s="29">
        <f t="shared" ref="AJ645:AJ708" si="295">(X645/30)*G645</f>
        <v>0</v>
      </c>
    </row>
    <row r="646" spans="1:36" ht="15.75" x14ac:dyDescent="0.25">
      <c r="A646" s="40" t="str">
        <f t="shared" si="270"/>
        <v>ZERO</v>
      </c>
      <c r="B646" s="40"/>
      <c r="C646" s="51" t="s">
        <v>32</v>
      </c>
      <c r="D646" s="10"/>
      <c r="E646" s="52" t="s">
        <v>32</v>
      </c>
      <c r="F646" s="53" t="str">
        <f>VLOOKUP(E646,ISTRUZIONI!$A$10:$B$15,2)</f>
        <v>-</v>
      </c>
      <c r="G646" s="9"/>
      <c r="H646" s="58"/>
      <c r="I646" s="58"/>
      <c r="J646" s="28">
        <f t="shared" si="271"/>
        <v>0</v>
      </c>
      <c r="K646" s="28" t="str">
        <f t="shared" ref="K646:K709" si="296">IF(OR(C646="U",C646="D"),IF(AND(H646&lt;&gt;"",I646&lt;&gt;"",E646&lt;&gt;"",E646&lt;&gt;"ZERO",C646&lt;&gt;"",C646&lt;&gt;"ZERO",G646&lt;&gt;""),"OK","Compilare Colonna     "&amp;IF(OR(E646="",E646="ZERO"),"E ","")&amp;IF(G646="","G ","")&amp;IF(H646="","H","")&amp;IF(I646="","I","")),IF(C646="ZERO",IF(E646="ZERO","Compilare anagrafica","ERRORE"),"Errata compilazione della colonna C"))</f>
        <v>Compilare anagrafica</v>
      </c>
      <c r="L646" s="5"/>
      <c r="M646" s="31">
        <f t="shared" si="272"/>
        <v>0</v>
      </c>
      <c r="N646">
        <f t="shared" si="273"/>
        <v>0</v>
      </c>
      <c r="O646">
        <f t="shared" si="274"/>
        <v>0</v>
      </c>
      <c r="P646">
        <f t="shared" si="275"/>
        <v>0</v>
      </c>
      <c r="Q646">
        <f t="shared" si="276"/>
        <v>0</v>
      </c>
      <c r="R646">
        <f t="shared" si="277"/>
        <v>0</v>
      </c>
      <c r="S646">
        <f t="shared" si="278"/>
        <v>0</v>
      </c>
      <c r="T646">
        <f t="shared" si="279"/>
        <v>0</v>
      </c>
      <c r="U646">
        <f t="shared" si="280"/>
        <v>0</v>
      </c>
      <c r="V646">
        <f t="shared" si="281"/>
        <v>0</v>
      </c>
      <c r="W646">
        <f t="shared" si="282"/>
        <v>0</v>
      </c>
      <c r="X646">
        <f t="shared" si="283"/>
        <v>0</v>
      </c>
      <c r="Y646" s="29">
        <f t="shared" si="284"/>
        <v>0</v>
      </c>
      <c r="Z646" s="29">
        <f t="shared" si="285"/>
        <v>0</v>
      </c>
      <c r="AA646" s="29">
        <f t="shared" si="286"/>
        <v>0</v>
      </c>
      <c r="AB646" s="29">
        <f t="shared" si="287"/>
        <v>0</v>
      </c>
      <c r="AC646" s="29">
        <f t="shared" si="288"/>
        <v>0</v>
      </c>
      <c r="AD646" s="29">
        <f t="shared" si="289"/>
        <v>0</v>
      </c>
      <c r="AE646" s="29">
        <f t="shared" si="290"/>
        <v>0</v>
      </c>
      <c r="AF646" s="29">
        <f t="shared" si="291"/>
        <v>0</v>
      </c>
      <c r="AG646" s="29">
        <f t="shared" si="292"/>
        <v>0</v>
      </c>
      <c r="AH646" s="29">
        <f t="shared" si="293"/>
        <v>0</v>
      </c>
      <c r="AI646" s="29">
        <f t="shared" si="294"/>
        <v>0</v>
      </c>
      <c r="AJ646" s="29">
        <f t="shared" si="295"/>
        <v>0</v>
      </c>
    </row>
    <row r="647" spans="1:36" ht="15.75" x14ac:dyDescent="0.25">
      <c r="A647" s="40" t="str">
        <f t="shared" ref="A647:A710" si="297">IF(OR(C647="U",C647="D"),A646+1,"ZERO")</f>
        <v>ZERO</v>
      </c>
      <c r="B647" s="40"/>
      <c r="C647" s="51" t="s">
        <v>32</v>
      </c>
      <c r="D647" s="10"/>
      <c r="E647" s="52" t="s">
        <v>32</v>
      </c>
      <c r="F647" s="53" t="str">
        <f>VLOOKUP(E647,ISTRUZIONI!$A$10:$B$15,2)</f>
        <v>-</v>
      </c>
      <c r="G647" s="9"/>
      <c r="H647" s="58"/>
      <c r="I647" s="58"/>
      <c r="J647" s="28">
        <f t="shared" si="271"/>
        <v>0</v>
      </c>
      <c r="K647" s="28" t="str">
        <f t="shared" si="296"/>
        <v>Compilare anagrafica</v>
      </c>
      <c r="L647" s="5"/>
      <c r="M647" s="31">
        <f t="shared" si="272"/>
        <v>0</v>
      </c>
      <c r="N647">
        <f t="shared" si="273"/>
        <v>0</v>
      </c>
      <c r="O647">
        <f t="shared" si="274"/>
        <v>0</v>
      </c>
      <c r="P647">
        <f t="shared" si="275"/>
        <v>0</v>
      </c>
      <c r="Q647">
        <f t="shared" si="276"/>
        <v>0</v>
      </c>
      <c r="R647">
        <f t="shared" si="277"/>
        <v>0</v>
      </c>
      <c r="S647">
        <f t="shared" si="278"/>
        <v>0</v>
      </c>
      <c r="T647">
        <f t="shared" si="279"/>
        <v>0</v>
      </c>
      <c r="U647">
        <f t="shared" si="280"/>
        <v>0</v>
      </c>
      <c r="V647">
        <f t="shared" si="281"/>
        <v>0</v>
      </c>
      <c r="W647">
        <f t="shared" si="282"/>
        <v>0</v>
      </c>
      <c r="X647">
        <f t="shared" si="283"/>
        <v>0</v>
      </c>
      <c r="Y647" s="29">
        <f t="shared" si="284"/>
        <v>0</v>
      </c>
      <c r="Z647" s="29">
        <f t="shared" si="285"/>
        <v>0</v>
      </c>
      <c r="AA647" s="29">
        <f t="shared" si="286"/>
        <v>0</v>
      </c>
      <c r="AB647" s="29">
        <f t="shared" si="287"/>
        <v>0</v>
      </c>
      <c r="AC647" s="29">
        <f t="shared" si="288"/>
        <v>0</v>
      </c>
      <c r="AD647" s="29">
        <f t="shared" si="289"/>
        <v>0</v>
      </c>
      <c r="AE647" s="29">
        <f t="shared" si="290"/>
        <v>0</v>
      </c>
      <c r="AF647" s="29">
        <f t="shared" si="291"/>
        <v>0</v>
      </c>
      <c r="AG647" s="29">
        <f t="shared" si="292"/>
        <v>0</v>
      </c>
      <c r="AH647" s="29">
        <f t="shared" si="293"/>
        <v>0</v>
      </c>
      <c r="AI647" s="29">
        <f t="shared" si="294"/>
        <v>0</v>
      </c>
      <c r="AJ647" s="29">
        <f t="shared" si="295"/>
        <v>0</v>
      </c>
    </row>
    <row r="648" spans="1:36" ht="15.75" x14ac:dyDescent="0.25">
      <c r="A648" s="40" t="str">
        <f t="shared" si="297"/>
        <v>ZERO</v>
      </c>
      <c r="B648" s="40"/>
      <c r="C648" s="51" t="s">
        <v>32</v>
      </c>
      <c r="D648" s="10"/>
      <c r="E648" s="52" t="s">
        <v>32</v>
      </c>
      <c r="F648" s="53" t="str">
        <f>VLOOKUP(E648,ISTRUZIONI!$A$10:$B$15,2)</f>
        <v>-</v>
      </c>
      <c r="G648" s="9"/>
      <c r="H648" s="58"/>
      <c r="I648" s="58"/>
      <c r="J648" s="28">
        <f t="shared" si="271"/>
        <v>0</v>
      </c>
      <c r="K648" s="28" t="str">
        <f t="shared" si="296"/>
        <v>Compilare anagrafica</v>
      </c>
      <c r="L648" s="5"/>
      <c r="M648" s="31">
        <f t="shared" si="272"/>
        <v>0</v>
      </c>
      <c r="N648">
        <f t="shared" si="273"/>
        <v>0</v>
      </c>
      <c r="O648">
        <f t="shared" si="274"/>
        <v>0</v>
      </c>
      <c r="P648">
        <f t="shared" si="275"/>
        <v>0</v>
      </c>
      <c r="Q648">
        <f t="shared" si="276"/>
        <v>0</v>
      </c>
      <c r="R648">
        <f t="shared" si="277"/>
        <v>0</v>
      </c>
      <c r="S648">
        <f t="shared" si="278"/>
        <v>0</v>
      </c>
      <c r="T648">
        <f t="shared" si="279"/>
        <v>0</v>
      </c>
      <c r="U648">
        <f t="shared" si="280"/>
        <v>0</v>
      </c>
      <c r="V648">
        <f t="shared" si="281"/>
        <v>0</v>
      </c>
      <c r="W648">
        <f t="shared" si="282"/>
        <v>0</v>
      </c>
      <c r="X648">
        <f t="shared" si="283"/>
        <v>0</v>
      </c>
      <c r="Y648" s="29">
        <f t="shared" si="284"/>
        <v>0</v>
      </c>
      <c r="Z648" s="29">
        <f t="shared" si="285"/>
        <v>0</v>
      </c>
      <c r="AA648" s="29">
        <f t="shared" si="286"/>
        <v>0</v>
      </c>
      <c r="AB648" s="29">
        <f t="shared" si="287"/>
        <v>0</v>
      </c>
      <c r="AC648" s="29">
        <f t="shared" si="288"/>
        <v>0</v>
      </c>
      <c r="AD648" s="29">
        <f t="shared" si="289"/>
        <v>0</v>
      </c>
      <c r="AE648" s="29">
        <f t="shared" si="290"/>
        <v>0</v>
      </c>
      <c r="AF648" s="29">
        <f t="shared" si="291"/>
        <v>0</v>
      </c>
      <c r="AG648" s="29">
        <f t="shared" si="292"/>
        <v>0</v>
      </c>
      <c r="AH648" s="29">
        <f t="shared" si="293"/>
        <v>0</v>
      </c>
      <c r="AI648" s="29">
        <f t="shared" si="294"/>
        <v>0</v>
      </c>
      <c r="AJ648" s="29">
        <f t="shared" si="295"/>
        <v>0</v>
      </c>
    </row>
    <row r="649" spans="1:36" ht="15.75" x14ac:dyDescent="0.25">
      <c r="A649" s="40" t="str">
        <f t="shared" si="297"/>
        <v>ZERO</v>
      </c>
      <c r="B649" s="40"/>
      <c r="C649" s="51" t="s">
        <v>32</v>
      </c>
      <c r="D649" s="10"/>
      <c r="E649" s="52" t="s">
        <v>32</v>
      </c>
      <c r="F649" s="53" t="str">
        <f>VLOOKUP(E649,ISTRUZIONI!$A$10:$B$15,2)</f>
        <v>-</v>
      </c>
      <c r="G649" s="9"/>
      <c r="H649" s="58"/>
      <c r="I649" s="58"/>
      <c r="J649" s="28">
        <f t="shared" si="271"/>
        <v>0</v>
      </c>
      <c r="K649" s="28" t="str">
        <f t="shared" si="296"/>
        <v>Compilare anagrafica</v>
      </c>
      <c r="L649" s="5"/>
      <c r="M649" s="31">
        <f t="shared" si="272"/>
        <v>0</v>
      </c>
      <c r="N649">
        <f t="shared" si="273"/>
        <v>0</v>
      </c>
      <c r="O649">
        <f t="shared" si="274"/>
        <v>0</v>
      </c>
      <c r="P649">
        <f t="shared" si="275"/>
        <v>0</v>
      </c>
      <c r="Q649">
        <f t="shared" si="276"/>
        <v>0</v>
      </c>
      <c r="R649">
        <f t="shared" si="277"/>
        <v>0</v>
      </c>
      <c r="S649">
        <f t="shared" si="278"/>
        <v>0</v>
      </c>
      <c r="T649">
        <f t="shared" si="279"/>
        <v>0</v>
      </c>
      <c r="U649">
        <f t="shared" si="280"/>
        <v>0</v>
      </c>
      <c r="V649">
        <f t="shared" si="281"/>
        <v>0</v>
      </c>
      <c r="W649">
        <f t="shared" si="282"/>
        <v>0</v>
      </c>
      <c r="X649">
        <f t="shared" si="283"/>
        <v>0</v>
      </c>
      <c r="Y649" s="29">
        <f t="shared" si="284"/>
        <v>0</v>
      </c>
      <c r="Z649" s="29">
        <f t="shared" si="285"/>
        <v>0</v>
      </c>
      <c r="AA649" s="29">
        <f t="shared" si="286"/>
        <v>0</v>
      </c>
      <c r="AB649" s="29">
        <f t="shared" si="287"/>
        <v>0</v>
      </c>
      <c r="AC649" s="29">
        <f t="shared" si="288"/>
        <v>0</v>
      </c>
      <c r="AD649" s="29">
        <f t="shared" si="289"/>
        <v>0</v>
      </c>
      <c r="AE649" s="29">
        <f t="shared" si="290"/>
        <v>0</v>
      </c>
      <c r="AF649" s="29">
        <f t="shared" si="291"/>
        <v>0</v>
      </c>
      <c r="AG649" s="29">
        <f t="shared" si="292"/>
        <v>0</v>
      </c>
      <c r="AH649" s="29">
        <f t="shared" si="293"/>
        <v>0</v>
      </c>
      <c r="AI649" s="29">
        <f t="shared" si="294"/>
        <v>0</v>
      </c>
      <c r="AJ649" s="29">
        <f t="shared" si="295"/>
        <v>0</v>
      </c>
    </row>
    <row r="650" spans="1:36" ht="15.75" x14ac:dyDescent="0.25">
      <c r="A650" s="40" t="str">
        <f t="shared" si="297"/>
        <v>ZERO</v>
      </c>
      <c r="B650" s="40"/>
      <c r="C650" s="51" t="s">
        <v>32</v>
      </c>
      <c r="D650" s="10"/>
      <c r="E650" s="52" t="s">
        <v>32</v>
      </c>
      <c r="F650" s="53" t="str">
        <f>VLOOKUP(E650,ISTRUZIONI!$A$10:$B$15,2)</f>
        <v>-</v>
      </c>
      <c r="G650" s="9"/>
      <c r="H650" s="58"/>
      <c r="I650" s="58"/>
      <c r="J650" s="28">
        <f t="shared" si="271"/>
        <v>0</v>
      </c>
      <c r="K650" s="28" t="str">
        <f t="shared" si="296"/>
        <v>Compilare anagrafica</v>
      </c>
      <c r="L650" s="5"/>
      <c r="M650" s="31">
        <f t="shared" si="272"/>
        <v>0</v>
      </c>
      <c r="N650">
        <f t="shared" si="273"/>
        <v>0</v>
      </c>
      <c r="O650">
        <f t="shared" si="274"/>
        <v>0</v>
      </c>
      <c r="P650">
        <f t="shared" si="275"/>
        <v>0</v>
      </c>
      <c r="Q650">
        <f t="shared" si="276"/>
        <v>0</v>
      </c>
      <c r="R650">
        <f t="shared" si="277"/>
        <v>0</v>
      </c>
      <c r="S650">
        <f t="shared" si="278"/>
        <v>0</v>
      </c>
      <c r="T650">
        <f t="shared" si="279"/>
        <v>0</v>
      </c>
      <c r="U650">
        <f t="shared" si="280"/>
        <v>0</v>
      </c>
      <c r="V650">
        <f t="shared" si="281"/>
        <v>0</v>
      </c>
      <c r="W650">
        <f t="shared" si="282"/>
        <v>0</v>
      </c>
      <c r="X650">
        <f t="shared" si="283"/>
        <v>0</v>
      </c>
      <c r="Y650" s="29">
        <f t="shared" si="284"/>
        <v>0</v>
      </c>
      <c r="Z650" s="29">
        <f t="shared" si="285"/>
        <v>0</v>
      </c>
      <c r="AA650" s="29">
        <f t="shared" si="286"/>
        <v>0</v>
      </c>
      <c r="AB650" s="29">
        <f t="shared" si="287"/>
        <v>0</v>
      </c>
      <c r="AC650" s="29">
        <f t="shared" si="288"/>
        <v>0</v>
      </c>
      <c r="AD650" s="29">
        <f t="shared" si="289"/>
        <v>0</v>
      </c>
      <c r="AE650" s="29">
        <f t="shared" si="290"/>
        <v>0</v>
      </c>
      <c r="AF650" s="29">
        <f t="shared" si="291"/>
        <v>0</v>
      </c>
      <c r="AG650" s="29">
        <f t="shared" si="292"/>
        <v>0</v>
      </c>
      <c r="AH650" s="29">
        <f t="shared" si="293"/>
        <v>0</v>
      </c>
      <c r="AI650" s="29">
        <f t="shared" si="294"/>
        <v>0</v>
      </c>
      <c r="AJ650" s="29">
        <f t="shared" si="295"/>
        <v>0</v>
      </c>
    </row>
    <row r="651" spans="1:36" ht="15.75" x14ac:dyDescent="0.25">
      <c r="A651" s="40" t="str">
        <f t="shared" si="297"/>
        <v>ZERO</v>
      </c>
      <c r="B651" s="40"/>
      <c r="C651" s="51" t="s">
        <v>32</v>
      </c>
      <c r="D651" s="10"/>
      <c r="E651" s="52" t="s">
        <v>32</v>
      </c>
      <c r="F651" s="53" t="str">
        <f>VLOOKUP(E651,ISTRUZIONI!$A$10:$B$15,2)</f>
        <v>-</v>
      </c>
      <c r="G651" s="9"/>
      <c r="H651" s="58"/>
      <c r="I651" s="58"/>
      <c r="J651" s="28">
        <f t="shared" si="271"/>
        <v>0</v>
      </c>
      <c r="K651" s="28" t="str">
        <f t="shared" si="296"/>
        <v>Compilare anagrafica</v>
      </c>
      <c r="L651" s="5"/>
      <c r="M651" s="31">
        <f t="shared" si="272"/>
        <v>0</v>
      </c>
      <c r="N651">
        <f t="shared" si="273"/>
        <v>0</v>
      </c>
      <c r="O651">
        <f t="shared" si="274"/>
        <v>0</v>
      </c>
      <c r="P651">
        <f t="shared" si="275"/>
        <v>0</v>
      </c>
      <c r="Q651">
        <f t="shared" si="276"/>
        <v>0</v>
      </c>
      <c r="R651">
        <f t="shared" si="277"/>
        <v>0</v>
      </c>
      <c r="S651">
        <f t="shared" si="278"/>
        <v>0</v>
      </c>
      <c r="T651">
        <f t="shared" si="279"/>
        <v>0</v>
      </c>
      <c r="U651">
        <f t="shared" si="280"/>
        <v>0</v>
      </c>
      <c r="V651">
        <f t="shared" si="281"/>
        <v>0</v>
      </c>
      <c r="W651">
        <f t="shared" si="282"/>
        <v>0</v>
      </c>
      <c r="X651">
        <f t="shared" si="283"/>
        <v>0</v>
      </c>
      <c r="Y651" s="29">
        <f t="shared" si="284"/>
        <v>0</v>
      </c>
      <c r="Z651" s="29">
        <f t="shared" si="285"/>
        <v>0</v>
      </c>
      <c r="AA651" s="29">
        <f t="shared" si="286"/>
        <v>0</v>
      </c>
      <c r="AB651" s="29">
        <f t="shared" si="287"/>
        <v>0</v>
      </c>
      <c r="AC651" s="29">
        <f t="shared" si="288"/>
        <v>0</v>
      </c>
      <c r="AD651" s="29">
        <f t="shared" si="289"/>
        <v>0</v>
      </c>
      <c r="AE651" s="29">
        <f t="shared" si="290"/>
        <v>0</v>
      </c>
      <c r="AF651" s="29">
        <f t="shared" si="291"/>
        <v>0</v>
      </c>
      <c r="AG651" s="29">
        <f t="shared" si="292"/>
        <v>0</v>
      </c>
      <c r="AH651" s="29">
        <f t="shared" si="293"/>
        <v>0</v>
      </c>
      <c r="AI651" s="29">
        <f t="shared" si="294"/>
        <v>0</v>
      </c>
      <c r="AJ651" s="29">
        <f t="shared" si="295"/>
        <v>0</v>
      </c>
    </row>
    <row r="652" spans="1:36" ht="15.75" x14ac:dyDescent="0.25">
      <c r="A652" s="40" t="str">
        <f t="shared" si="297"/>
        <v>ZERO</v>
      </c>
      <c r="B652" s="40"/>
      <c r="C652" s="51" t="s">
        <v>32</v>
      </c>
      <c r="D652" s="10"/>
      <c r="E652" s="52" t="s">
        <v>32</v>
      </c>
      <c r="F652" s="53" t="str">
        <f>VLOOKUP(E652,ISTRUZIONI!$A$10:$B$15,2)</f>
        <v>-</v>
      </c>
      <c r="G652" s="9"/>
      <c r="H652" s="58"/>
      <c r="I652" s="58"/>
      <c r="J652" s="28">
        <f t="shared" si="271"/>
        <v>0</v>
      </c>
      <c r="K652" s="28" t="str">
        <f t="shared" si="296"/>
        <v>Compilare anagrafica</v>
      </c>
      <c r="L652" s="5"/>
      <c r="M652" s="31">
        <f t="shared" si="272"/>
        <v>0</v>
      </c>
      <c r="N652">
        <f t="shared" si="273"/>
        <v>0</v>
      </c>
      <c r="O652">
        <f t="shared" si="274"/>
        <v>0</v>
      </c>
      <c r="P652">
        <f t="shared" si="275"/>
        <v>0</v>
      </c>
      <c r="Q652">
        <f t="shared" si="276"/>
        <v>0</v>
      </c>
      <c r="R652">
        <f t="shared" si="277"/>
        <v>0</v>
      </c>
      <c r="S652">
        <f t="shared" si="278"/>
        <v>0</v>
      </c>
      <c r="T652">
        <f t="shared" si="279"/>
        <v>0</v>
      </c>
      <c r="U652">
        <f t="shared" si="280"/>
        <v>0</v>
      </c>
      <c r="V652">
        <f t="shared" si="281"/>
        <v>0</v>
      </c>
      <c r="W652">
        <f t="shared" si="282"/>
        <v>0</v>
      </c>
      <c r="X652">
        <f t="shared" si="283"/>
        <v>0</v>
      </c>
      <c r="Y652" s="29">
        <f t="shared" si="284"/>
        <v>0</v>
      </c>
      <c r="Z652" s="29">
        <f t="shared" si="285"/>
        <v>0</v>
      </c>
      <c r="AA652" s="29">
        <f t="shared" si="286"/>
        <v>0</v>
      </c>
      <c r="AB652" s="29">
        <f t="shared" si="287"/>
        <v>0</v>
      </c>
      <c r="AC652" s="29">
        <f t="shared" si="288"/>
        <v>0</v>
      </c>
      <c r="AD652" s="29">
        <f t="shared" si="289"/>
        <v>0</v>
      </c>
      <c r="AE652" s="29">
        <f t="shared" si="290"/>
        <v>0</v>
      </c>
      <c r="AF652" s="29">
        <f t="shared" si="291"/>
        <v>0</v>
      </c>
      <c r="AG652" s="29">
        <f t="shared" si="292"/>
        <v>0</v>
      </c>
      <c r="AH652" s="29">
        <f t="shared" si="293"/>
        <v>0</v>
      </c>
      <c r="AI652" s="29">
        <f t="shared" si="294"/>
        <v>0</v>
      </c>
      <c r="AJ652" s="29">
        <f t="shared" si="295"/>
        <v>0</v>
      </c>
    </row>
    <row r="653" spans="1:36" ht="15.75" x14ac:dyDescent="0.25">
      <c r="A653" s="40" t="str">
        <f t="shared" si="297"/>
        <v>ZERO</v>
      </c>
      <c r="B653" s="40"/>
      <c r="C653" s="51" t="s">
        <v>32</v>
      </c>
      <c r="D653" s="10"/>
      <c r="E653" s="52" t="s">
        <v>32</v>
      </c>
      <c r="F653" s="53" t="str">
        <f>VLOOKUP(E653,ISTRUZIONI!$A$10:$B$15,2)</f>
        <v>-</v>
      </c>
      <c r="G653" s="9"/>
      <c r="H653" s="58"/>
      <c r="I653" s="58"/>
      <c r="J653" s="28">
        <f t="shared" si="271"/>
        <v>0</v>
      </c>
      <c r="K653" s="28" t="str">
        <f t="shared" si="296"/>
        <v>Compilare anagrafica</v>
      </c>
      <c r="L653" s="5"/>
      <c r="M653" s="31">
        <f t="shared" si="272"/>
        <v>0</v>
      </c>
      <c r="N653">
        <f t="shared" si="273"/>
        <v>0</v>
      </c>
      <c r="O653">
        <f t="shared" si="274"/>
        <v>0</v>
      </c>
      <c r="P653">
        <f t="shared" si="275"/>
        <v>0</v>
      </c>
      <c r="Q653">
        <f t="shared" si="276"/>
        <v>0</v>
      </c>
      <c r="R653">
        <f t="shared" si="277"/>
        <v>0</v>
      </c>
      <c r="S653">
        <f t="shared" si="278"/>
        <v>0</v>
      </c>
      <c r="T653">
        <f t="shared" si="279"/>
        <v>0</v>
      </c>
      <c r="U653">
        <f t="shared" si="280"/>
        <v>0</v>
      </c>
      <c r="V653">
        <f t="shared" si="281"/>
        <v>0</v>
      </c>
      <c r="W653">
        <f t="shared" si="282"/>
        <v>0</v>
      </c>
      <c r="X653">
        <f t="shared" si="283"/>
        <v>0</v>
      </c>
      <c r="Y653" s="29">
        <f t="shared" si="284"/>
        <v>0</v>
      </c>
      <c r="Z653" s="29">
        <f t="shared" si="285"/>
        <v>0</v>
      </c>
      <c r="AA653" s="29">
        <f t="shared" si="286"/>
        <v>0</v>
      </c>
      <c r="AB653" s="29">
        <f t="shared" si="287"/>
        <v>0</v>
      </c>
      <c r="AC653" s="29">
        <f t="shared" si="288"/>
        <v>0</v>
      </c>
      <c r="AD653" s="29">
        <f t="shared" si="289"/>
        <v>0</v>
      </c>
      <c r="AE653" s="29">
        <f t="shared" si="290"/>
        <v>0</v>
      </c>
      <c r="AF653" s="29">
        <f t="shared" si="291"/>
        <v>0</v>
      </c>
      <c r="AG653" s="29">
        <f t="shared" si="292"/>
        <v>0</v>
      </c>
      <c r="AH653" s="29">
        <f t="shared" si="293"/>
        <v>0</v>
      </c>
      <c r="AI653" s="29">
        <f t="shared" si="294"/>
        <v>0</v>
      </c>
      <c r="AJ653" s="29">
        <f t="shared" si="295"/>
        <v>0</v>
      </c>
    </row>
    <row r="654" spans="1:36" ht="15.75" x14ac:dyDescent="0.25">
      <c r="A654" s="40" t="str">
        <f t="shared" si="297"/>
        <v>ZERO</v>
      </c>
      <c r="B654" s="40"/>
      <c r="C654" s="51" t="s">
        <v>32</v>
      </c>
      <c r="D654" s="10"/>
      <c r="E654" s="52" t="s">
        <v>32</v>
      </c>
      <c r="F654" s="53" t="str">
        <f>VLOOKUP(E654,ISTRUZIONI!$A$10:$B$15,2)</f>
        <v>-</v>
      </c>
      <c r="G654" s="9"/>
      <c r="H654" s="58"/>
      <c r="I654" s="58"/>
      <c r="J654" s="28">
        <f t="shared" si="271"/>
        <v>0</v>
      </c>
      <c r="K654" s="28" t="str">
        <f t="shared" si="296"/>
        <v>Compilare anagrafica</v>
      </c>
      <c r="L654" s="5"/>
      <c r="M654" s="31">
        <f t="shared" si="272"/>
        <v>0</v>
      </c>
      <c r="N654">
        <f t="shared" si="273"/>
        <v>0</v>
      </c>
      <c r="O654">
        <f t="shared" si="274"/>
        <v>0</v>
      </c>
      <c r="P654">
        <f t="shared" si="275"/>
        <v>0</v>
      </c>
      <c r="Q654">
        <f t="shared" si="276"/>
        <v>0</v>
      </c>
      <c r="R654">
        <f t="shared" si="277"/>
        <v>0</v>
      </c>
      <c r="S654">
        <f t="shared" si="278"/>
        <v>0</v>
      </c>
      <c r="T654">
        <f t="shared" si="279"/>
        <v>0</v>
      </c>
      <c r="U654">
        <f t="shared" si="280"/>
        <v>0</v>
      </c>
      <c r="V654">
        <f t="shared" si="281"/>
        <v>0</v>
      </c>
      <c r="W654">
        <f t="shared" si="282"/>
        <v>0</v>
      </c>
      <c r="X654">
        <f t="shared" si="283"/>
        <v>0</v>
      </c>
      <c r="Y654" s="29">
        <f t="shared" si="284"/>
        <v>0</v>
      </c>
      <c r="Z654" s="29">
        <f t="shared" si="285"/>
        <v>0</v>
      </c>
      <c r="AA654" s="29">
        <f t="shared" si="286"/>
        <v>0</v>
      </c>
      <c r="AB654" s="29">
        <f t="shared" si="287"/>
        <v>0</v>
      </c>
      <c r="AC654" s="29">
        <f t="shared" si="288"/>
        <v>0</v>
      </c>
      <c r="AD654" s="29">
        <f t="shared" si="289"/>
        <v>0</v>
      </c>
      <c r="AE654" s="29">
        <f t="shared" si="290"/>
        <v>0</v>
      </c>
      <c r="AF654" s="29">
        <f t="shared" si="291"/>
        <v>0</v>
      </c>
      <c r="AG654" s="29">
        <f t="shared" si="292"/>
        <v>0</v>
      </c>
      <c r="AH654" s="29">
        <f t="shared" si="293"/>
        <v>0</v>
      </c>
      <c r="AI654" s="29">
        <f t="shared" si="294"/>
        <v>0</v>
      </c>
      <c r="AJ654" s="29">
        <f t="shared" si="295"/>
        <v>0</v>
      </c>
    </row>
    <row r="655" spans="1:36" ht="15.75" x14ac:dyDescent="0.25">
      <c r="A655" s="40" t="str">
        <f t="shared" si="297"/>
        <v>ZERO</v>
      </c>
      <c r="B655" s="40"/>
      <c r="C655" s="51" t="s">
        <v>32</v>
      </c>
      <c r="D655" s="10"/>
      <c r="E655" s="52" t="s">
        <v>32</v>
      </c>
      <c r="F655" s="53" t="str">
        <f>VLOOKUP(E655,ISTRUZIONI!$A$10:$B$15,2)</f>
        <v>-</v>
      </c>
      <c r="G655" s="9"/>
      <c r="H655" s="58"/>
      <c r="I655" s="58"/>
      <c r="J655" s="28">
        <f t="shared" si="271"/>
        <v>0</v>
      </c>
      <c r="K655" s="28" t="str">
        <f t="shared" si="296"/>
        <v>Compilare anagrafica</v>
      </c>
      <c r="L655" s="5"/>
      <c r="M655" s="31">
        <f t="shared" si="272"/>
        <v>0</v>
      </c>
      <c r="N655">
        <f t="shared" si="273"/>
        <v>0</v>
      </c>
      <c r="O655">
        <f t="shared" si="274"/>
        <v>0</v>
      </c>
      <c r="P655">
        <f t="shared" si="275"/>
        <v>0</v>
      </c>
      <c r="Q655">
        <f t="shared" si="276"/>
        <v>0</v>
      </c>
      <c r="R655">
        <f t="shared" si="277"/>
        <v>0</v>
      </c>
      <c r="S655">
        <f t="shared" si="278"/>
        <v>0</v>
      </c>
      <c r="T655">
        <f t="shared" si="279"/>
        <v>0</v>
      </c>
      <c r="U655">
        <f t="shared" si="280"/>
        <v>0</v>
      </c>
      <c r="V655">
        <f t="shared" si="281"/>
        <v>0</v>
      </c>
      <c r="W655">
        <f t="shared" si="282"/>
        <v>0</v>
      </c>
      <c r="X655">
        <f t="shared" si="283"/>
        <v>0</v>
      </c>
      <c r="Y655" s="29">
        <f t="shared" si="284"/>
        <v>0</v>
      </c>
      <c r="Z655" s="29">
        <f t="shared" si="285"/>
        <v>0</v>
      </c>
      <c r="AA655" s="29">
        <f t="shared" si="286"/>
        <v>0</v>
      </c>
      <c r="AB655" s="29">
        <f t="shared" si="287"/>
        <v>0</v>
      </c>
      <c r="AC655" s="29">
        <f t="shared" si="288"/>
        <v>0</v>
      </c>
      <c r="AD655" s="29">
        <f t="shared" si="289"/>
        <v>0</v>
      </c>
      <c r="AE655" s="29">
        <f t="shared" si="290"/>
        <v>0</v>
      </c>
      <c r="AF655" s="29">
        <f t="shared" si="291"/>
        <v>0</v>
      </c>
      <c r="AG655" s="29">
        <f t="shared" si="292"/>
        <v>0</v>
      </c>
      <c r="AH655" s="29">
        <f t="shared" si="293"/>
        <v>0</v>
      </c>
      <c r="AI655" s="29">
        <f t="shared" si="294"/>
        <v>0</v>
      </c>
      <c r="AJ655" s="29">
        <f t="shared" si="295"/>
        <v>0</v>
      </c>
    </row>
    <row r="656" spans="1:36" ht="15.75" x14ac:dyDescent="0.25">
      <c r="A656" s="40" t="str">
        <f t="shared" si="297"/>
        <v>ZERO</v>
      </c>
      <c r="B656" s="40"/>
      <c r="C656" s="51" t="s">
        <v>32</v>
      </c>
      <c r="D656" s="10"/>
      <c r="E656" s="52" t="s">
        <v>32</v>
      </c>
      <c r="F656" s="53" t="str">
        <f>VLOOKUP(E656,ISTRUZIONI!$A$10:$B$15,2)</f>
        <v>-</v>
      </c>
      <c r="G656" s="9"/>
      <c r="H656" s="58"/>
      <c r="I656" s="58"/>
      <c r="J656" s="28">
        <f t="shared" si="271"/>
        <v>0</v>
      </c>
      <c r="K656" s="28" t="str">
        <f t="shared" si="296"/>
        <v>Compilare anagrafica</v>
      </c>
      <c r="L656" s="5"/>
      <c r="M656" s="31">
        <f t="shared" si="272"/>
        <v>0</v>
      </c>
      <c r="N656">
        <f t="shared" si="273"/>
        <v>0</v>
      </c>
      <c r="O656">
        <f t="shared" si="274"/>
        <v>0</v>
      </c>
      <c r="P656">
        <f t="shared" si="275"/>
        <v>0</v>
      </c>
      <c r="Q656">
        <f t="shared" si="276"/>
        <v>0</v>
      </c>
      <c r="R656">
        <f t="shared" si="277"/>
        <v>0</v>
      </c>
      <c r="S656">
        <f t="shared" si="278"/>
        <v>0</v>
      </c>
      <c r="T656">
        <f t="shared" si="279"/>
        <v>0</v>
      </c>
      <c r="U656">
        <f t="shared" si="280"/>
        <v>0</v>
      </c>
      <c r="V656">
        <f t="shared" si="281"/>
        <v>0</v>
      </c>
      <c r="W656">
        <f t="shared" si="282"/>
        <v>0</v>
      </c>
      <c r="X656">
        <f t="shared" si="283"/>
        <v>0</v>
      </c>
      <c r="Y656" s="29">
        <f t="shared" si="284"/>
        <v>0</v>
      </c>
      <c r="Z656" s="29">
        <f t="shared" si="285"/>
        <v>0</v>
      </c>
      <c r="AA656" s="29">
        <f t="shared" si="286"/>
        <v>0</v>
      </c>
      <c r="AB656" s="29">
        <f t="shared" si="287"/>
        <v>0</v>
      </c>
      <c r="AC656" s="29">
        <f t="shared" si="288"/>
        <v>0</v>
      </c>
      <c r="AD656" s="29">
        <f t="shared" si="289"/>
        <v>0</v>
      </c>
      <c r="AE656" s="29">
        <f t="shared" si="290"/>
        <v>0</v>
      </c>
      <c r="AF656" s="29">
        <f t="shared" si="291"/>
        <v>0</v>
      </c>
      <c r="AG656" s="29">
        <f t="shared" si="292"/>
        <v>0</v>
      </c>
      <c r="AH656" s="29">
        <f t="shared" si="293"/>
        <v>0</v>
      </c>
      <c r="AI656" s="29">
        <f t="shared" si="294"/>
        <v>0</v>
      </c>
      <c r="AJ656" s="29">
        <f t="shared" si="295"/>
        <v>0</v>
      </c>
    </row>
    <row r="657" spans="1:36" ht="15.75" x14ac:dyDescent="0.25">
      <c r="A657" s="40" t="str">
        <f t="shared" si="297"/>
        <v>ZERO</v>
      </c>
      <c r="B657" s="40"/>
      <c r="C657" s="51" t="s">
        <v>32</v>
      </c>
      <c r="D657" s="10"/>
      <c r="E657" s="52" t="s">
        <v>32</v>
      </c>
      <c r="F657" s="53" t="str">
        <f>VLOOKUP(E657,ISTRUZIONI!$A$10:$B$15,2)</f>
        <v>-</v>
      </c>
      <c r="G657" s="9"/>
      <c r="H657" s="58"/>
      <c r="I657" s="58"/>
      <c r="J657" s="28">
        <f t="shared" si="271"/>
        <v>0</v>
      </c>
      <c r="K657" s="28" t="str">
        <f t="shared" si="296"/>
        <v>Compilare anagrafica</v>
      </c>
      <c r="L657" s="5"/>
      <c r="M657" s="31">
        <f t="shared" si="272"/>
        <v>0</v>
      </c>
      <c r="N657">
        <f t="shared" si="273"/>
        <v>0</v>
      </c>
      <c r="O657">
        <f t="shared" si="274"/>
        <v>0</v>
      </c>
      <c r="P657">
        <f t="shared" si="275"/>
        <v>0</v>
      </c>
      <c r="Q657">
        <f t="shared" si="276"/>
        <v>0</v>
      </c>
      <c r="R657">
        <f t="shared" si="277"/>
        <v>0</v>
      </c>
      <c r="S657">
        <f t="shared" si="278"/>
        <v>0</v>
      </c>
      <c r="T657">
        <f t="shared" si="279"/>
        <v>0</v>
      </c>
      <c r="U657">
        <f t="shared" si="280"/>
        <v>0</v>
      </c>
      <c r="V657">
        <f t="shared" si="281"/>
        <v>0</v>
      </c>
      <c r="W657">
        <f t="shared" si="282"/>
        <v>0</v>
      </c>
      <c r="X657">
        <f t="shared" si="283"/>
        <v>0</v>
      </c>
      <c r="Y657" s="29">
        <f t="shared" si="284"/>
        <v>0</v>
      </c>
      <c r="Z657" s="29">
        <f t="shared" si="285"/>
        <v>0</v>
      </c>
      <c r="AA657" s="29">
        <f t="shared" si="286"/>
        <v>0</v>
      </c>
      <c r="AB657" s="29">
        <f t="shared" si="287"/>
        <v>0</v>
      </c>
      <c r="AC657" s="29">
        <f t="shared" si="288"/>
        <v>0</v>
      </c>
      <c r="AD657" s="29">
        <f t="shared" si="289"/>
        <v>0</v>
      </c>
      <c r="AE657" s="29">
        <f t="shared" si="290"/>
        <v>0</v>
      </c>
      <c r="AF657" s="29">
        <f t="shared" si="291"/>
        <v>0</v>
      </c>
      <c r="AG657" s="29">
        <f t="shared" si="292"/>
        <v>0</v>
      </c>
      <c r="AH657" s="29">
        <f t="shared" si="293"/>
        <v>0</v>
      </c>
      <c r="AI657" s="29">
        <f t="shared" si="294"/>
        <v>0</v>
      </c>
      <c r="AJ657" s="29">
        <f t="shared" si="295"/>
        <v>0</v>
      </c>
    </row>
    <row r="658" spans="1:36" ht="15.75" x14ac:dyDescent="0.25">
      <c r="A658" s="40" t="str">
        <f t="shared" si="297"/>
        <v>ZERO</v>
      </c>
      <c r="B658" s="40"/>
      <c r="C658" s="51" t="s">
        <v>32</v>
      </c>
      <c r="D658" s="10"/>
      <c r="E658" s="52" t="s">
        <v>32</v>
      </c>
      <c r="F658" s="53" t="str">
        <f>VLOOKUP(E658,ISTRUZIONI!$A$10:$B$15,2)</f>
        <v>-</v>
      </c>
      <c r="G658" s="9"/>
      <c r="H658" s="58"/>
      <c r="I658" s="58"/>
      <c r="J658" s="28">
        <f t="shared" si="271"/>
        <v>0</v>
      </c>
      <c r="K658" s="28" t="str">
        <f t="shared" si="296"/>
        <v>Compilare anagrafica</v>
      </c>
      <c r="L658" s="5"/>
      <c r="M658" s="31">
        <f t="shared" si="272"/>
        <v>0</v>
      </c>
      <c r="N658">
        <f t="shared" si="273"/>
        <v>0</v>
      </c>
      <c r="O658">
        <f t="shared" si="274"/>
        <v>0</v>
      </c>
      <c r="P658">
        <f t="shared" si="275"/>
        <v>0</v>
      </c>
      <c r="Q658">
        <f t="shared" si="276"/>
        <v>0</v>
      </c>
      <c r="R658">
        <f t="shared" si="277"/>
        <v>0</v>
      </c>
      <c r="S658">
        <f t="shared" si="278"/>
        <v>0</v>
      </c>
      <c r="T658">
        <f t="shared" si="279"/>
        <v>0</v>
      </c>
      <c r="U658">
        <f t="shared" si="280"/>
        <v>0</v>
      </c>
      <c r="V658">
        <f t="shared" si="281"/>
        <v>0</v>
      </c>
      <c r="W658">
        <f t="shared" si="282"/>
        <v>0</v>
      </c>
      <c r="X658">
        <f t="shared" si="283"/>
        <v>0</v>
      </c>
      <c r="Y658" s="29">
        <f t="shared" si="284"/>
        <v>0</v>
      </c>
      <c r="Z658" s="29">
        <f t="shared" si="285"/>
        <v>0</v>
      </c>
      <c r="AA658" s="29">
        <f t="shared" si="286"/>
        <v>0</v>
      </c>
      <c r="AB658" s="29">
        <f t="shared" si="287"/>
        <v>0</v>
      </c>
      <c r="AC658" s="29">
        <f t="shared" si="288"/>
        <v>0</v>
      </c>
      <c r="AD658" s="29">
        <f t="shared" si="289"/>
        <v>0</v>
      </c>
      <c r="AE658" s="29">
        <f t="shared" si="290"/>
        <v>0</v>
      </c>
      <c r="AF658" s="29">
        <f t="shared" si="291"/>
        <v>0</v>
      </c>
      <c r="AG658" s="29">
        <f t="shared" si="292"/>
        <v>0</v>
      </c>
      <c r="AH658" s="29">
        <f t="shared" si="293"/>
        <v>0</v>
      </c>
      <c r="AI658" s="29">
        <f t="shared" si="294"/>
        <v>0</v>
      </c>
      <c r="AJ658" s="29">
        <f t="shared" si="295"/>
        <v>0</v>
      </c>
    </row>
    <row r="659" spans="1:36" ht="15.75" x14ac:dyDescent="0.25">
      <c r="A659" s="40" t="str">
        <f t="shared" si="297"/>
        <v>ZERO</v>
      </c>
      <c r="B659" s="40"/>
      <c r="C659" s="51" t="s">
        <v>32</v>
      </c>
      <c r="D659" s="10"/>
      <c r="E659" s="52" t="s">
        <v>32</v>
      </c>
      <c r="F659" s="53" t="str">
        <f>VLOOKUP(E659,ISTRUZIONI!$A$10:$B$15,2)</f>
        <v>-</v>
      </c>
      <c r="G659" s="9"/>
      <c r="H659" s="58"/>
      <c r="I659" s="58"/>
      <c r="J659" s="28">
        <f t="shared" si="271"/>
        <v>0</v>
      </c>
      <c r="K659" s="28" t="str">
        <f t="shared" si="296"/>
        <v>Compilare anagrafica</v>
      </c>
      <c r="L659" s="5"/>
      <c r="M659" s="31">
        <f t="shared" si="272"/>
        <v>0</v>
      </c>
      <c r="N659">
        <f t="shared" si="273"/>
        <v>0</v>
      </c>
      <c r="O659">
        <f t="shared" si="274"/>
        <v>0</v>
      </c>
      <c r="P659">
        <f t="shared" si="275"/>
        <v>0</v>
      </c>
      <c r="Q659">
        <f t="shared" si="276"/>
        <v>0</v>
      </c>
      <c r="R659">
        <f t="shared" si="277"/>
        <v>0</v>
      </c>
      <c r="S659">
        <f t="shared" si="278"/>
        <v>0</v>
      </c>
      <c r="T659">
        <f t="shared" si="279"/>
        <v>0</v>
      </c>
      <c r="U659">
        <f t="shared" si="280"/>
        <v>0</v>
      </c>
      <c r="V659">
        <f t="shared" si="281"/>
        <v>0</v>
      </c>
      <c r="W659">
        <f t="shared" si="282"/>
        <v>0</v>
      </c>
      <c r="X659">
        <f t="shared" si="283"/>
        <v>0</v>
      </c>
      <c r="Y659" s="29">
        <f t="shared" si="284"/>
        <v>0</v>
      </c>
      <c r="Z659" s="29">
        <f t="shared" si="285"/>
        <v>0</v>
      </c>
      <c r="AA659" s="29">
        <f t="shared" si="286"/>
        <v>0</v>
      </c>
      <c r="AB659" s="29">
        <f t="shared" si="287"/>
        <v>0</v>
      </c>
      <c r="AC659" s="29">
        <f t="shared" si="288"/>
        <v>0</v>
      </c>
      <c r="AD659" s="29">
        <f t="shared" si="289"/>
        <v>0</v>
      </c>
      <c r="AE659" s="29">
        <f t="shared" si="290"/>
        <v>0</v>
      </c>
      <c r="AF659" s="29">
        <f t="shared" si="291"/>
        <v>0</v>
      </c>
      <c r="AG659" s="29">
        <f t="shared" si="292"/>
        <v>0</v>
      </c>
      <c r="AH659" s="29">
        <f t="shared" si="293"/>
        <v>0</v>
      </c>
      <c r="AI659" s="29">
        <f t="shared" si="294"/>
        <v>0</v>
      </c>
      <c r="AJ659" s="29">
        <f t="shared" si="295"/>
        <v>0</v>
      </c>
    </row>
    <row r="660" spans="1:36" ht="15.75" x14ac:dyDescent="0.25">
      <c r="A660" s="40" t="str">
        <f t="shared" si="297"/>
        <v>ZERO</v>
      </c>
      <c r="B660" s="40"/>
      <c r="C660" s="51" t="s">
        <v>32</v>
      </c>
      <c r="D660" s="10"/>
      <c r="E660" s="52" t="s">
        <v>32</v>
      </c>
      <c r="F660" s="53" t="str">
        <f>VLOOKUP(E660,ISTRUZIONI!$A$10:$B$15,2)</f>
        <v>-</v>
      </c>
      <c r="G660" s="9"/>
      <c r="H660" s="58"/>
      <c r="I660" s="58"/>
      <c r="J660" s="28">
        <f t="shared" si="271"/>
        <v>0</v>
      </c>
      <c r="K660" s="28" t="str">
        <f t="shared" si="296"/>
        <v>Compilare anagrafica</v>
      </c>
      <c r="L660" s="5"/>
      <c r="M660" s="31">
        <f t="shared" si="272"/>
        <v>0</v>
      </c>
      <c r="N660">
        <f t="shared" si="273"/>
        <v>0</v>
      </c>
      <c r="O660">
        <f t="shared" si="274"/>
        <v>0</v>
      </c>
      <c r="P660">
        <f t="shared" si="275"/>
        <v>0</v>
      </c>
      <c r="Q660">
        <f t="shared" si="276"/>
        <v>0</v>
      </c>
      <c r="R660">
        <f t="shared" si="277"/>
        <v>0</v>
      </c>
      <c r="S660">
        <f t="shared" si="278"/>
        <v>0</v>
      </c>
      <c r="T660">
        <f t="shared" si="279"/>
        <v>0</v>
      </c>
      <c r="U660">
        <f t="shared" si="280"/>
        <v>0</v>
      </c>
      <c r="V660">
        <f t="shared" si="281"/>
        <v>0</v>
      </c>
      <c r="W660">
        <f t="shared" si="282"/>
        <v>0</v>
      </c>
      <c r="X660">
        <f t="shared" si="283"/>
        <v>0</v>
      </c>
      <c r="Y660" s="29">
        <f t="shared" si="284"/>
        <v>0</v>
      </c>
      <c r="Z660" s="29">
        <f t="shared" si="285"/>
        <v>0</v>
      </c>
      <c r="AA660" s="29">
        <f t="shared" si="286"/>
        <v>0</v>
      </c>
      <c r="AB660" s="29">
        <f t="shared" si="287"/>
        <v>0</v>
      </c>
      <c r="AC660" s="29">
        <f t="shared" si="288"/>
        <v>0</v>
      </c>
      <c r="AD660" s="29">
        <f t="shared" si="289"/>
        <v>0</v>
      </c>
      <c r="AE660" s="29">
        <f t="shared" si="290"/>
        <v>0</v>
      </c>
      <c r="AF660" s="29">
        <f t="shared" si="291"/>
        <v>0</v>
      </c>
      <c r="AG660" s="29">
        <f t="shared" si="292"/>
        <v>0</v>
      </c>
      <c r="AH660" s="29">
        <f t="shared" si="293"/>
        <v>0</v>
      </c>
      <c r="AI660" s="29">
        <f t="shared" si="294"/>
        <v>0</v>
      </c>
      <c r="AJ660" s="29">
        <f t="shared" si="295"/>
        <v>0</v>
      </c>
    </row>
    <row r="661" spans="1:36" ht="15.75" x14ac:dyDescent="0.25">
      <c r="A661" s="40" t="str">
        <f t="shared" si="297"/>
        <v>ZERO</v>
      </c>
      <c r="B661" s="40"/>
      <c r="C661" s="51" t="s">
        <v>32</v>
      </c>
      <c r="D661" s="10"/>
      <c r="E661" s="52" t="s">
        <v>32</v>
      </c>
      <c r="F661" s="53" t="str">
        <f>VLOOKUP(E661,ISTRUZIONI!$A$10:$B$15,2)</f>
        <v>-</v>
      </c>
      <c r="G661" s="9"/>
      <c r="H661" s="58"/>
      <c r="I661" s="58"/>
      <c r="J661" s="28">
        <f t="shared" si="271"/>
        <v>0</v>
      </c>
      <c r="K661" s="28" t="str">
        <f t="shared" si="296"/>
        <v>Compilare anagrafica</v>
      </c>
      <c r="L661" s="5"/>
      <c r="M661" s="31">
        <f t="shared" si="272"/>
        <v>0</v>
      </c>
      <c r="N661">
        <f t="shared" si="273"/>
        <v>0</v>
      </c>
      <c r="O661">
        <f t="shared" si="274"/>
        <v>0</v>
      </c>
      <c r="P661">
        <f t="shared" si="275"/>
        <v>0</v>
      </c>
      <c r="Q661">
        <f t="shared" si="276"/>
        <v>0</v>
      </c>
      <c r="R661">
        <f t="shared" si="277"/>
        <v>0</v>
      </c>
      <c r="S661">
        <f t="shared" si="278"/>
        <v>0</v>
      </c>
      <c r="T661">
        <f t="shared" si="279"/>
        <v>0</v>
      </c>
      <c r="U661">
        <f t="shared" si="280"/>
        <v>0</v>
      </c>
      <c r="V661">
        <f t="shared" si="281"/>
        <v>0</v>
      </c>
      <c r="W661">
        <f t="shared" si="282"/>
        <v>0</v>
      </c>
      <c r="X661">
        <f t="shared" si="283"/>
        <v>0</v>
      </c>
      <c r="Y661" s="29">
        <f t="shared" si="284"/>
        <v>0</v>
      </c>
      <c r="Z661" s="29">
        <f t="shared" si="285"/>
        <v>0</v>
      </c>
      <c r="AA661" s="29">
        <f t="shared" si="286"/>
        <v>0</v>
      </c>
      <c r="AB661" s="29">
        <f t="shared" si="287"/>
        <v>0</v>
      </c>
      <c r="AC661" s="29">
        <f t="shared" si="288"/>
        <v>0</v>
      </c>
      <c r="AD661" s="29">
        <f t="shared" si="289"/>
        <v>0</v>
      </c>
      <c r="AE661" s="29">
        <f t="shared" si="290"/>
        <v>0</v>
      </c>
      <c r="AF661" s="29">
        <f t="shared" si="291"/>
        <v>0</v>
      </c>
      <c r="AG661" s="29">
        <f t="shared" si="292"/>
        <v>0</v>
      </c>
      <c r="AH661" s="29">
        <f t="shared" si="293"/>
        <v>0</v>
      </c>
      <c r="AI661" s="29">
        <f t="shared" si="294"/>
        <v>0</v>
      </c>
      <c r="AJ661" s="29">
        <f t="shared" si="295"/>
        <v>0</v>
      </c>
    </row>
    <row r="662" spans="1:36" ht="15.75" x14ac:dyDescent="0.25">
      <c r="A662" s="40" t="str">
        <f t="shared" si="297"/>
        <v>ZERO</v>
      </c>
      <c r="B662" s="40"/>
      <c r="C662" s="51" t="s">
        <v>32</v>
      </c>
      <c r="D662" s="10"/>
      <c r="E662" s="52" t="s">
        <v>32</v>
      </c>
      <c r="F662" s="53" t="str">
        <f>VLOOKUP(E662,ISTRUZIONI!$A$10:$B$15,2)</f>
        <v>-</v>
      </c>
      <c r="G662" s="9"/>
      <c r="H662" s="58"/>
      <c r="I662" s="58"/>
      <c r="J662" s="28">
        <f t="shared" si="271"/>
        <v>0</v>
      </c>
      <c r="K662" s="28" t="str">
        <f t="shared" si="296"/>
        <v>Compilare anagrafica</v>
      </c>
      <c r="L662" s="5"/>
      <c r="M662" s="31">
        <f t="shared" si="272"/>
        <v>0</v>
      </c>
      <c r="N662">
        <f t="shared" si="273"/>
        <v>0</v>
      </c>
      <c r="O662">
        <f t="shared" si="274"/>
        <v>0</v>
      </c>
      <c r="P662">
        <f t="shared" si="275"/>
        <v>0</v>
      </c>
      <c r="Q662">
        <f t="shared" si="276"/>
        <v>0</v>
      </c>
      <c r="R662">
        <f t="shared" si="277"/>
        <v>0</v>
      </c>
      <c r="S662">
        <f t="shared" si="278"/>
        <v>0</v>
      </c>
      <c r="T662">
        <f t="shared" si="279"/>
        <v>0</v>
      </c>
      <c r="U662">
        <f t="shared" si="280"/>
        <v>0</v>
      </c>
      <c r="V662">
        <f t="shared" si="281"/>
        <v>0</v>
      </c>
      <c r="W662">
        <f t="shared" si="282"/>
        <v>0</v>
      </c>
      <c r="X662">
        <f t="shared" si="283"/>
        <v>0</v>
      </c>
      <c r="Y662" s="29">
        <f t="shared" si="284"/>
        <v>0</v>
      </c>
      <c r="Z662" s="29">
        <f t="shared" si="285"/>
        <v>0</v>
      </c>
      <c r="AA662" s="29">
        <f t="shared" si="286"/>
        <v>0</v>
      </c>
      <c r="AB662" s="29">
        <f t="shared" si="287"/>
        <v>0</v>
      </c>
      <c r="AC662" s="29">
        <f t="shared" si="288"/>
        <v>0</v>
      </c>
      <c r="AD662" s="29">
        <f t="shared" si="289"/>
        <v>0</v>
      </c>
      <c r="AE662" s="29">
        <f t="shared" si="290"/>
        <v>0</v>
      </c>
      <c r="AF662" s="29">
        <f t="shared" si="291"/>
        <v>0</v>
      </c>
      <c r="AG662" s="29">
        <f t="shared" si="292"/>
        <v>0</v>
      </c>
      <c r="AH662" s="29">
        <f t="shared" si="293"/>
        <v>0</v>
      </c>
      <c r="AI662" s="29">
        <f t="shared" si="294"/>
        <v>0</v>
      </c>
      <c r="AJ662" s="29">
        <f t="shared" si="295"/>
        <v>0</v>
      </c>
    </row>
    <row r="663" spans="1:36" ht="15.75" x14ac:dyDescent="0.25">
      <c r="A663" s="40" t="str">
        <f t="shared" si="297"/>
        <v>ZERO</v>
      </c>
      <c r="B663" s="40"/>
      <c r="C663" s="51" t="s">
        <v>32</v>
      </c>
      <c r="D663" s="10"/>
      <c r="E663" s="52" t="s">
        <v>32</v>
      </c>
      <c r="F663" s="53" t="str">
        <f>VLOOKUP(E663,ISTRUZIONI!$A$10:$B$15,2)</f>
        <v>-</v>
      </c>
      <c r="G663" s="9"/>
      <c r="H663" s="58"/>
      <c r="I663" s="58"/>
      <c r="J663" s="28">
        <f t="shared" si="271"/>
        <v>0</v>
      </c>
      <c r="K663" s="28" t="str">
        <f t="shared" si="296"/>
        <v>Compilare anagrafica</v>
      </c>
      <c r="L663" s="5"/>
      <c r="M663" s="31">
        <f t="shared" si="272"/>
        <v>0</v>
      </c>
      <c r="N663">
        <f t="shared" si="273"/>
        <v>0</v>
      </c>
      <c r="O663">
        <f t="shared" si="274"/>
        <v>0</v>
      </c>
      <c r="P663">
        <f t="shared" si="275"/>
        <v>0</v>
      </c>
      <c r="Q663">
        <f t="shared" si="276"/>
        <v>0</v>
      </c>
      <c r="R663">
        <f t="shared" si="277"/>
        <v>0</v>
      </c>
      <c r="S663">
        <f t="shared" si="278"/>
        <v>0</v>
      </c>
      <c r="T663">
        <f t="shared" si="279"/>
        <v>0</v>
      </c>
      <c r="U663">
        <f t="shared" si="280"/>
        <v>0</v>
      </c>
      <c r="V663">
        <f t="shared" si="281"/>
        <v>0</v>
      </c>
      <c r="W663">
        <f t="shared" si="282"/>
        <v>0</v>
      </c>
      <c r="X663">
        <f t="shared" si="283"/>
        <v>0</v>
      </c>
      <c r="Y663" s="29">
        <f t="shared" si="284"/>
        <v>0</v>
      </c>
      <c r="Z663" s="29">
        <f t="shared" si="285"/>
        <v>0</v>
      </c>
      <c r="AA663" s="29">
        <f t="shared" si="286"/>
        <v>0</v>
      </c>
      <c r="AB663" s="29">
        <f t="shared" si="287"/>
        <v>0</v>
      </c>
      <c r="AC663" s="29">
        <f t="shared" si="288"/>
        <v>0</v>
      </c>
      <c r="AD663" s="29">
        <f t="shared" si="289"/>
        <v>0</v>
      </c>
      <c r="AE663" s="29">
        <f t="shared" si="290"/>
        <v>0</v>
      </c>
      <c r="AF663" s="29">
        <f t="shared" si="291"/>
        <v>0</v>
      </c>
      <c r="AG663" s="29">
        <f t="shared" si="292"/>
        <v>0</v>
      </c>
      <c r="AH663" s="29">
        <f t="shared" si="293"/>
        <v>0</v>
      </c>
      <c r="AI663" s="29">
        <f t="shared" si="294"/>
        <v>0</v>
      </c>
      <c r="AJ663" s="29">
        <f t="shared" si="295"/>
        <v>0</v>
      </c>
    </row>
    <row r="664" spans="1:36" ht="15.75" x14ac:dyDescent="0.25">
      <c r="A664" s="40" t="str">
        <f t="shared" si="297"/>
        <v>ZERO</v>
      </c>
      <c r="B664" s="40"/>
      <c r="C664" s="51" t="s">
        <v>32</v>
      </c>
      <c r="D664" s="10"/>
      <c r="E664" s="52" t="s">
        <v>32</v>
      </c>
      <c r="F664" s="53" t="str">
        <f>VLOOKUP(E664,ISTRUZIONI!$A$10:$B$15,2)</f>
        <v>-</v>
      </c>
      <c r="G664" s="9"/>
      <c r="H664" s="58"/>
      <c r="I664" s="58"/>
      <c r="J664" s="28">
        <f t="shared" si="271"/>
        <v>0</v>
      </c>
      <c r="K664" s="28" t="str">
        <f t="shared" si="296"/>
        <v>Compilare anagrafica</v>
      </c>
      <c r="L664" s="5"/>
      <c r="M664" s="31">
        <f t="shared" si="272"/>
        <v>0</v>
      </c>
      <c r="N664">
        <f t="shared" si="273"/>
        <v>0</v>
      </c>
      <c r="O664">
        <f t="shared" si="274"/>
        <v>0</v>
      </c>
      <c r="P664">
        <f t="shared" si="275"/>
        <v>0</v>
      </c>
      <c r="Q664">
        <f t="shared" si="276"/>
        <v>0</v>
      </c>
      <c r="R664">
        <f t="shared" si="277"/>
        <v>0</v>
      </c>
      <c r="S664">
        <f t="shared" si="278"/>
        <v>0</v>
      </c>
      <c r="T664">
        <f t="shared" si="279"/>
        <v>0</v>
      </c>
      <c r="U664">
        <f t="shared" si="280"/>
        <v>0</v>
      </c>
      <c r="V664">
        <f t="shared" si="281"/>
        <v>0</v>
      </c>
      <c r="W664">
        <f t="shared" si="282"/>
        <v>0</v>
      </c>
      <c r="X664">
        <f t="shared" si="283"/>
        <v>0</v>
      </c>
      <c r="Y664" s="29">
        <f t="shared" si="284"/>
        <v>0</v>
      </c>
      <c r="Z664" s="29">
        <f t="shared" si="285"/>
        <v>0</v>
      </c>
      <c r="AA664" s="29">
        <f t="shared" si="286"/>
        <v>0</v>
      </c>
      <c r="AB664" s="29">
        <f t="shared" si="287"/>
        <v>0</v>
      </c>
      <c r="AC664" s="29">
        <f t="shared" si="288"/>
        <v>0</v>
      </c>
      <c r="AD664" s="29">
        <f t="shared" si="289"/>
        <v>0</v>
      </c>
      <c r="AE664" s="29">
        <f t="shared" si="290"/>
        <v>0</v>
      </c>
      <c r="AF664" s="29">
        <f t="shared" si="291"/>
        <v>0</v>
      </c>
      <c r="AG664" s="29">
        <f t="shared" si="292"/>
        <v>0</v>
      </c>
      <c r="AH664" s="29">
        <f t="shared" si="293"/>
        <v>0</v>
      </c>
      <c r="AI664" s="29">
        <f t="shared" si="294"/>
        <v>0</v>
      </c>
      <c r="AJ664" s="29">
        <f t="shared" si="295"/>
        <v>0</v>
      </c>
    </row>
    <row r="665" spans="1:36" ht="15.75" x14ac:dyDescent="0.25">
      <c r="A665" s="40" t="str">
        <f t="shared" si="297"/>
        <v>ZERO</v>
      </c>
      <c r="B665" s="40"/>
      <c r="C665" s="51" t="s">
        <v>32</v>
      </c>
      <c r="D665" s="10"/>
      <c r="E665" s="52" t="s">
        <v>32</v>
      </c>
      <c r="F665" s="53" t="str">
        <f>VLOOKUP(E665,ISTRUZIONI!$A$10:$B$15,2)</f>
        <v>-</v>
      </c>
      <c r="G665" s="9"/>
      <c r="H665" s="58"/>
      <c r="I665" s="58"/>
      <c r="J665" s="28">
        <f t="shared" si="271"/>
        <v>0</v>
      </c>
      <c r="K665" s="28" t="str">
        <f t="shared" si="296"/>
        <v>Compilare anagrafica</v>
      </c>
      <c r="L665" s="5"/>
      <c r="M665" s="31">
        <f t="shared" si="272"/>
        <v>0</v>
      </c>
      <c r="N665">
        <f t="shared" si="273"/>
        <v>0</v>
      </c>
      <c r="O665">
        <f t="shared" si="274"/>
        <v>0</v>
      </c>
      <c r="P665">
        <f t="shared" si="275"/>
        <v>0</v>
      </c>
      <c r="Q665">
        <f t="shared" si="276"/>
        <v>0</v>
      </c>
      <c r="R665">
        <f t="shared" si="277"/>
        <v>0</v>
      </c>
      <c r="S665">
        <f t="shared" si="278"/>
        <v>0</v>
      </c>
      <c r="T665">
        <f t="shared" si="279"/>
        <v>0</v>
      </c>
      <c r="U665">
        <f t="shared" si="280"/>
        <v>0</v>
      </c>
      <c r="V665">
        <f t="shared" si="281"/>
        <v>0</v>
      </c>
      <c r="W665">
        <f t="shared" si="282"/>
        <v>0</v>
      </c>
      <c r="X665">
        <f t="shared" si="283"/>
        <v>0</v>
      </c>
      <c r="Y665" s="29">
        <f t="shared" si="284"/>
        <v>0</v>
      </c>
      <c r="Z665" s="29">
        <f t="shared" si="285"/>
        <v>0</v>
      </c>
      <c r="AA665" s="29">
        <f t="shared" si="286"/>
        <v>0</v>
      </c>
      <c r="AB665" s="29">
        <f t="shared" si="287"/>
        <v>0</v>
      </c>
      <c r="AC665" s="29">
        <f t="shared" si="288"/>
        <v>0</v>
      </c>
      <c r="AD665" s="29">
        <f t="shared" si="289"/>
        <v>0</v>
      </c>
      <c r="AE665" s="29">
        <f t="shared" si="290"/>
        <v>0</v>
      </c>
      <c r="AF665" s="29">
        <f t="shared" si="291"/>
        <v>0</v>
      </c>
      <c r="AG665" s="29">
        <f t="shared" si="292"/>
        <v>0</v>
      </c>
      <c r="AH665" s="29">
        <f t="shared" si="293"/>
        <v>0</v>
      </c>
      <c r="AI665" s="29">
        <f t="shared" si="294"/>
        <v>0</v>
      </c>
      <c r="AJ665" s="29">
        <f t="shared" si="295"/>
        <v>0</v>
      </c>
    </row>
    <row r="666" spans="1:36" ht="15.75" x14ac:dyDescent="0.25">
      <c r="A666" s="40" t="str">
        <f t="shared" si="297"/>
        <v>ZERO</v>
      </c>
      <c r="B666" s="40"/>
      <c r="C666" s="51" t="s">
        <v>32</v>
      </c>
      <c r="D666" s="10"/>
      <c r="E666" s="52" t="s">
        <v>32</v>
      </c>
      <c r="F666" s="53" t="str">
        <f>VLOOKUP(E666,ISTRUZIONI!$A$10:$B$15,2)</f>
        <v>-</v>
      </c>
      <c r="G666" s="9"/>
      <c r="H666" s="58"/>
      <c r="I666" s="58"/>
      <c r="J666" s="28">
        <f t="shared" si="271"/>
        <v>0</v>
      </c>
      <c r="K666" s="28" t="str">
        <f t="shared" si="296"/>
        <v>Compilare anagrafica</v>
      </c>
      <c r="L666" s="5"/>
      <c r="M666" s="31">
        <f t="shared" si="272"/>
        <v>0</v>
      </c>
      <c r="N666">
        <f t="shared" si="273"/>
        <v>0</v>
      </c>
      <c r="O666">
        <f t="shared" si="274"/>
        <v>0</v>
      </c>
      <c r="P666">
        <f t="shared" si="275"/>
        <v>0</v>
      </c>
      <c r="Q666">
        <f t="shared" si="276"/>
        <v>0</v>
      </c>
      <c r="R666">
        <f t="shared" si="277"/>
        <v>0</v>
      </c>
      <c r="S666">
        <f t="shared" si="278"/>
        <v>0</v>
      </c>
      <c r="T666">
        <f t="shared" si="279"/>
        <v>0</v>
      </c>
      <c r="U666">
        <f t="shared" si="280"/>
        <v>0</v>
      </c>
      <c r="V666">
        <f t="shared" si="281"/>
        <v>0</v>
      </c>
      <c r="W666">
        <f t="shared" si="282"/>
        <v>0</v>
      </c>
      <c r="X666">
        <f t="shared" si="283"/>
        <v>0</v>
      </c>
      <c r="Y666" s="29">
        <f t="shared" si="284"/>
        <v>0</v>
      </c>
      <c r="Z666" s="29">
        <f t="shared" si="285"/>
        <v>0</v>
      </c>
      <c r="AA666" s="29">
        <f t="shared" si="286"/>
        <v>0</v>
      </c>
      <c r="AB666" s="29">
        <f t="shared" si="287"/>
        <v>0</v>
      </c>
      <c r="AC666" s="29">
        <f t="shared" si="288"/>
        <v>0</v>
      </c>
      <c r="AD666" s="29">
        <f t="shared" si="289"/>
        <v>0</v>
      </c>
      <c r="AE666" s="29">
        <f t="shared" si="290"/>
        <v>0</v>
      </c>
      <c r="AF666" s="29">
        <f t="shared" si="291"/>
        <v>0</v>
      </c>
      <c r="AG666" s="29">
        <f t="shared" si="292"/>
        <v>0</v>
      </c>
      <c r="AH666" s="29">
        <f t="shared" si="293"/>
        <v>0</v>
      </c>
      <c r="AI666" s="29">
        <f t="shared" si="294"/>
        <v>0</v>
      </c>
      <c r="AJ666" s="29">
        <f t="shared" si="295"/>
        <v>0</v>
      </c>
    </row>
    <row r="667" spans="1:36" ht="15.75" x14ac:dyDescent="0.25">
      <c r="A667" s="40" t="str">
        <f t="shared" si="297"/>
        <v>ZERO</v>
      </c>
      <c r="B667" s="40"/>
      <c r="C667" s="51" t="s">
        <v>32</v>
      </c>
      <c r="D667" s="10"/>
      <c r="E667" s="52" t="s">
        <v>32</v>
      </c>
      <c r="F667" s="53" t="str">
        <f>VLOOKUP(E667,ISTRUZIONI!$A$10:$B$15,2)</f>
        <v>-</v>
      </c>
      <c r="G667" s="9"/>
      <c r="H667" s="58"/>
      <c r="I667" s="58"/>
      <c r="J667" s="28">
        <f t="shared" si="271"/>
        <v>0</v>
      </c>
      <c r="K667" s="28" t="str">
        <f t="shared" si="296"/>
        <v>Compilare anagrafica</v>
      </c>
      <c r="L667" s="5"/>
      <c r="M667" s="31">
        <f t="shared" si="272"/>
        <v>0</v>
      </c>
      <c r="N667">
        <f t="shared" si="273"/>
        <v>0</v>
      </c>
      <c r="O667">
        <f t="shared" si="274"/>
        <v>0</v>
      </c>
      <c r="P667">
        <f t="shared" si="275"/>
        <v>0</v>
      </c>
      <c r="Q667">
        <f t="shared" si="276"/>
        <v>0</v>
      </c>
      <c r="R667">
        <f t="shared" si="277"/>
        <v>0</v>
      </c>
      <c r="S667">
        <f t="shared" si="278"/>
        <v>0</v>
      </c>
      <c r="T667">
        <f t="shared" si="279"/>
        <v>0</v>
      </c>
      <c r="U667">
        <f t="shared" si="280"/>
        <v>0</v>
      </c>
      <c r="V667">
        <f t="shared" si="281"/>
        <v>0</v>
      </c>
      <c r="W667">
        <f t="shared" si="282"/>
        <v>0</v>
      </c>
      <c r="X667">
        <f t="shared" si="283"/>
        <v>0</v>
      </c>
      <c r="Y667" s="29">
        <f t="shared" si="284"/>
        <v>0</v>
      </c>
      <c r="Z667" s="29">
        <f t="shared" si="285"/>
        <v>0</v>
      </c>
      <c r="AA667" s="29">
        <f t="shared" si="286"/>
        <v>0</v>
      </c>
      <c r="AB667" s="29">
        <f t="shared" si="287"/>
        <v>0</v>
      </c>
      <c r="AC667" s="29">
        <f t="shared" si="288"/>
        <v>0</v>
      </c>
      <c r="AD667" s="29">
        <f t="shared" si="289"/>
        <v>0</v>
      </c>
      <c r="AE667" s="29">
        <f t="shared" si="290"/>
        <v>0</v>
      </c>
      <c r="AF667" s="29">
        <f t="shared" si="291"/>
        <v>0</v>
      </c>
      <c r="AG667" s="29">
        <f t="shared" si="292"/>
        <v>0</v>
      </c>
      <c r="AH667" s="29">
        <f t="shared" si="293"/>
        <v>0</v>
      </c>
      <c r="AI667" s="29">
        <f t="shared" si="294"/>
        <v>0</v>
      </c>
      <c r="AJ667" s="29">
        <f t="shared" si="295"/>
        <v>0</v>
      </c>
    </row>
    <row r="668" spans="1:36" ht="15.75" x14ac:dyDescent="0.25">
      <c r="A668" s="40" t="str">
        <f t="shared" si="297"/>
        <v>ZERO</v>
      </c>
      <c r="B668" s="40"/>
      <c r="C668" s="51" t="s">
        <v>32</v>
      </c>
      <c r="D668" s="10"/>
      <c r="E668" s="52" t="s">
        <v>32</v>
      </c>
      <c r="F668" s="53" t="str">
        <f>VLOOKUP(E668,ISTRUZIONI!$A$10:$B$15,2)</f>
        <v>-</v>
      </c>
      <c r="G668" s="9"/>
      <c r="H668" s="58"/>
      <c r="I668" s="58"/>
      <c r="J668" s="28">
        <f t="shared" si="271"/>
        <v>0</v>
      </c>
      <c r="K668" s="28" t="str">
        <f t="shared" si="296"/>
        <v>Compilare anagrafica</v>
      </c>
      <c r="L668" s="5"/>
      <c r="M668" s="31">
        <f t="shared" si="272"/>
        <v>0</v>
      </c>
      <c r="N668">
        <f t="shared" si="273"/>
        <v>0</v>
      </c>
      <c r="O668">
        <f t="shared" si="274"/>
        <v>0</v>
      </c>
      <c r="P668">
        <f t="shared" si="275"/>
        <v>0</v>
      </c>
      <c r="Q668">
        <f t="shared" si="276"/>
        <v>0</v>
      </c>
      <c r="R668">
        <f t="shared" si="277"/>
        <v>0</v>
      </c>
      <c r="S668">
        <f t="shared" si="278"/>
        <v>0</v>
      </c>
      <c r="T668">
        <f t="shared" si="279"/>
        <v>0</v>
      </c>
      <c r="U668">
        <f t="shared" si="280"/>
        <v>0</v>
      </c>
      <c r="V668">
        <f t="shared" si="281"/>
        <v>0</v>
      </c>
      <c r="W668">
        <f t="shared" si="282"/>
        <v>0</v>
      </c>
      <c r="X668">
        <f t="shared" si="283"/>
        <v>0</v>
      </c>
      <c r="Y668" s="29">
        <f t="shared" si="284"/>
        <v>0</v>
      </c>
      <c r="Z668" s="29">
        <f t="shared" si="285"/>
        <v>0</v>
      </c>
      <c r="AA668" s="29">
        <f t="shared" si="286"/>
        <v>0</v>
      </c>
      <c r="AB668" s="29">
        <f t="shared" si="287"/>
        <v>0</v>
      </c>
      <c r="AC668" s="29">
        <f t="shared" si="288"/>
        <v>0</v>
      </c>
      <c r="AD668" s="29">
        <f t="shared" si="289"/>
        <v>0</v>
      </c>
      <c r="AE668" s="29">
        <f t="shared" si="290"/>
        <v>0</v>
      </c>
      <c r="AF668" s="29">
        <f t="shared" si="291"/>
        <v>0</v>
      </c>
      <c r="AG668" s="29">
        <f t="shared" si="292"/>
        <v>0</v>
      </c>
      <c r="AH668" s="29">
        <f t="shared" si="293"/>
        <v>0</v>
      </c>
      <c r="AI668" s="29">
        <f t="shared" si="294"/>
        <v>0</v>
      </c>
      <c r="AJ668" s="29">
        <f t="shared" si="295"/>
        <v>0</v>
      </c>
    </row>
    <row r="669" spans="1:36" ht="15.75" x14ac:dyDescent="0.25">
      <c r="A669" s="40" t="str">
        <f t="shared" si="297"/>
        <v>ZERO</v>
      </c>
      <c r="B669" s="40"/>
      <c r="C669" s="51" t="s">
        <v>32</v>
      </c>
      <c r="D669" s="10"/>
      <c r="E669" s="52" t="s">
        <v>32</v>
      </c>
      <c r="F669" s="53" t="str">
        <f>VLOOKUP(E669,ISTRUZIONI!$A$10:$B$15,2)</f>
        <v>-</v>
      </c>
      <c r="G669" s="9"/>
      <c r="H669" s="58"/>
      <c r="I669" s="58"/>
      <c r="J669" s="28">
        <f t="shared" si="271"/>
        <v>0</v>
      </c>
      <c r="K669" s="28" t="str">
        <f t="shared" si="296"/>
        <v>Compilare anagrafica</v>
      </c>
      <c r="L669" s="5"/>
      <c r="M669" s="31">
        <f t="shared" si="272"/>
        <v>0</v>
      </c>
      <c r="N669">
        <f t="shared" si="273"/>
        <v>0</v>
      </c>
      <c r="O669">
        <f t="shared" si="274"/>
        <v>0</v>
      </c>
      <c r="P669">
        <f t="shared" si="275"/>
        <v>0</v>
      </c>
      <c r="Q669">
        <f t="shared" si="276"/>
        <v>0</v>
      </c>
      <c r="R669">
        <f t="shared" si="277"/>
        <v>0</v>
      </c>
      <c r="S669">
        <f t="shared" si="278"/>
        <v>0</v>
      </c>
      <c r="T669">
        <f t="shared" si="279"/>
        <v>0</v>
      </c>
      <c r="U669">
        <f t="shared" si="280"/>
        <v>0</v>
      </c>
      <c r="V669">
        <f t="shared" si="281"/>
        <v>0</v>
      </c>
      <c r="W669">
        <f t="shared" si="282"/>
        <v>0</v>
      </c>
      <c r="X669">
        <f t="shared" si="283"/>
        <v>0</v>
      </c>
      <c r="Y669" s="29">
        <f t="shared" si="284"/>
        <v>0</v>
      </c>
      <c r="Z669" s="29">
        <f t="shared" si="285"/>
        <v>0</v>
      </c>
      <c r="AA669" s="29">
        <f t="shared" si="286"/>
        <v>0</v>
      </c>
      <c r="AB669" s="29">
        <f t="shared" si="287"/>
        <v>0</v>
      </c>
      <c r="AC669" s="29">
        <f t="shared" si="288"/>
        <v>0</v>
      </c>
      <c r="AD669" s="29">
        <f t="shared" si="289"/>
        <v>0</v>
      </c>
      <c r="AE669" s="29">
        <f t="shared" si="290"/>
        <v>0</v>
      </c>
      <c r="AF669" s="29">
        <f t="shared" si="291"/>
        <v>0</v>
      </c>
      <c r="AG669" s="29">
        <f t="shared" si="292"/>
        <v>0</v>
      </c>
      <c r="AH669" s="29">
        <f t="shared" si="293"/>
        <v>0</v>
      </c>
      <c r="AI669" s="29">
        <f t="shared" si="294"/>
        <v>0</v>
      </c>
      <c r="AJ669" s="29">
        <f t="shared" si="295"/>
        <v>0</v>
      </c>
    </row>
    <row r="670" spans="1:36" ht="15.75" x14ac:dyDescent="0.25">
      <c r="A670" s="40" t="str">
        <f t="shared" si="297"/>
        <v>ZERO</v>
      </c>
      <c r="B670" s="40"/>
      <c r="C670" s="51" t="s">
        <v>32</v>
      </c>
      <c r="D670" s="10"/>
      <c r="E670" s="52" t="s">
        <v>32</v>
      </c>
      <c r="F670" s="53" t="str">
        <f>VLOOKUP(E670,ISTRUZIONI!$A$10:$B$15,2)</f>
        <v>-</v>
      </c>
      <c r="G670" s="9"/>
      <c r="H670" s="58"/>
      <c r="I670" s="58"/>
      <c r="J670" s="28">
        <f t="shared" si="271"/>
        <v>0</v>
      </c>
      <c r="K670" s="28" t="str">
        <f t="shared" si="296"/>
        <v>Compilare anagrafica</v>
      </c>
      <c r="L670" s="5"/>
      <c r="M670" s="31">
        <f t="shared" si="272"/>
        <v>0</v>
      </c>
      <c r="N670">
        <f t="shared" si="273"/>
        <v>0</v>
      </c>
      <c r="O670">
        <f t="shared" si="274"/>
        <v>0</v>
      </c>
      <c r="P670">
        <f t="shared" si="275"/>
        <v>0</v>
      </c>
      <c r="Q670">
        <f t="shared" si="276"/>
        <v>0</v>
      </c>
      <c r="R670">
        <f t="shared" si="277"/>
        <v>0</v>
      </c>
      <c r="S670">
        <f t="shared" si="278"/>
        <v>0</v>
      </c>
      <c r="T670">
        <f t="shared" si="279"/>
        <v>0</v>
      </c>
      <c r="U670">
        <f t="shared" si="280"/>
        <v>0</v>
      </c>
      <c r="V670">
        <f t="shared" si="281"/>
        <v>0</v>
      </c>
      <c r="W670">
        <f t="shared" si="282"/>
        <v>0</v>
      </c>
      <c r="X670">
        <f t="shared" si="283"/>
        <v>0</v>
      </c>
      <c r="Y670" s="29">
        <f t="shared" si="284"/>
        <v>0</v>
      </c>
      <c r="Z670" s="29">
        <f t="shared" si="285"/>
        <v>0</v>
      </c>
      <c r="AA670" s="29">
        <f t="shared" si="286"/>
        <v>0</v>
      </c>
      <c r="AB670" s="29">
        <f t="shared" si="287"/>
        <v>0</v>
      </c>
      <c r="AC670" s="29">
        <f t="shared" si="288"/>
        <v>0</v>
      </c>
      <c r="AD670" s="29">
        <f t="shared" si="289"/>
        <v>0</v>
      </c>
      <c r="AE670" s="29">
        <f t="shared" si="290"/>
        <v>0</v>
      </c>
      <c r="AF670" s="29">
        <f t="shared" si="291"/>
        <v>0</v>
      </c>
      <c r="AG670" s="29">
        <f t="shared" si="292"/>
        <v>0</v>
      </c>
      <c r="AH670" s="29">
        <f t="shared" si="293"/>
        <v>0</v>
      </c>
      <c r="AI670" s="29">
        <f t="shared" si="294"/>
        <v>0</v>
      </c>
      <c r="AJ670" s="29">
        <f t="shared" si="295"/>
        <v>0</v>
      </c>
    </row>
    <row r="671" spans="1:36" ht="15.75" x14ac:dyDescent="0.25">
      <c r="A671" s="40" t="str">
        <f t="shared" si="297"/>
        <v>ZERO</v>
      </c>
      <c r="B671" s="40"/>
      <c r="C671" s="51" t="s">
        <v>32</v>
      </c>
      <c r="D671" s="10"/>
      <c r="E671" s="52" t="s">
        <v>32</v>
      </c>
      <c r="F671" s="53" t="str">
        <f>VLOOKUP(E671,ISTRUZIONI!$A$10:$B$15,2)</f>
        <v>-</v>
      </c>
      <c r="G671" s="9"/>
      <c r="H671" s="58"/>
      <c r="I671" s="58"/>
      <c r="J671" s="28">
        <f t="shared" si="271"/>
        <v>0</v>
      </c>
      <c r="K671" s="28" t="str">
        <f t="shared" si="296"/>
        <v>Compilare anagrafica</v>
      </c>
      <c r="L671" s="5"/>
      <c r="M671" s="31">
        <f t="shared" si="272"/>
        <v>0</v>
      </c>
      <c r="N671">
        <f t="shared" si="273"/>
        <v>0</v>
      </c>
      <c r="O671">
        <f t="shared" si="274"/>
        <v>0</v>
      </c>
      <c r="P671">
        <f t="shared" si="275"/>
        <v>0</v>
      </c>
      <c r="Q671">
        <f t="shared" si="276"/>
        <v>0</v>
      </c>
      <c r="R671">
        <f t="shared" si="277"/>
        <v>0</v>
      </c>
      <c r="S671">
        <f t="shared" si="278"/>
        <v>0</v>
      </c>
      <c r="T671">
        <f t="shared" si="279"/>
        <v>0</v>
      </c>
      <c r="U671">
        <f t="shared" si="280"/>
        <v>0</v>
      </c>
      <c r="V671">
        <f t="shared" si="281"/>
        <v>0</v>
      </c>
      <c r="W671">
        <f t="shared" si="282"/>
        <v>0</v>
      </c>
      <c r="X671">
        <f t="shared" si="283"/>
        <v>0</v>
      </c>
      <c r="Y671" s="29">
        <f t="shared" si="284"/>
        <v>0</v>
      </c>
      <c r="Z671" s="29">
        <f t="shared" si="285"/>
        <v>0</v>
      </c>
      <c r="AA671" s="29">
        <f t="shared" si="286"/>
        <v>0</v>
      </c>
      <c r="AB671" s="29">
        <f t="shared" si="287"/>
        <v>0</v>
      </c>
      <c r="AC671" s="29">
        <f t="shared" si="288"/>
        <v>0</v>
      </c>
      <c r="AD671" s="29">
        <f t="shared" si="289"/>
        <v>0</v>
      </c>
      <c r="AE671" s="29">
        <f t="shared" si="290"/>
        <v>0</v>
      </c>
      <c r="AF671" s="29">
        <f t="shared" si="291"/>
        <v>0</v>
      </c>
      <c r="AG671" s="29">
        <f t="shared" si="292"/>
        <v>0</v>
      </c>
      <c r="AH671" s="29">
        <f t="shared" si="293"/>
        <v>0</v>
      </c>
      <c r="AI671" s="29">
        <f t="shared" si="294"/>
        <v>0</v>
      </c>
      <c r="AJ671" s="29">
        <f t="shared" si="295"/>
        <v>0</v>
      </c>
    </row>
    <row r="672" spans="1:36" ht="15.75" x14ac:dyDescent="0.25">
      <c r="A672" s="40" t="str">
        <f t="shared" si="297"/>
        <v>ZERO</v>
      </c>
      <c r="B672" s="40"/>
      <c r="C672" s="51" t="s">
        <v>32</v>
      </c>
      <c r="D672" s="10"/>
      <c r="E672" s="52" t="s">
        <v>32</v>
      </c>
      <c r="F672" s="53" t="str">
        <f>VLOOKUP(E672,ISTRUZIONI!$A$10:$B$15,2)</f>
        <v>-</v>
      </c>
      <c r="G672" s="9"/>
      <c r="H672" s="58"/>
      <c r="I672" s="58"/>
      <c r="J672" s="28">
        <f t="shared" si="271"/>
        <v>0</v>
      </c>
      <c r="K672" s="28" t="str">
        <f t="shared" si="296"/>
        <v>Compilare anagrafica</v>
      </c>
      <c r="L672" s="5"/>
      <c r="M672" s="31">
        <f t="shared" si="272"/>
        <v>0</v>
      </c>
      <c r="N672">
        <f t="shared" si="273"/>
        <v>0</v>
      </c>
      <c r="O672">
        <f t="shared" si="274"/>
        <v>0</v>
      </c>
      <c r="P672">
        <f t="shared" si="275"/>
        <v>0</v>
      </c>
      <c r="Q672">
        <f t="shared" si="276"/>
        <v>0</v>
      </c>
      <c r="R672">
        <f t="shared" si="277"/>
        <v>0</v>
      </c>
      <c r="S672">
        <f t="shared" si="278"/>
        <v>0</v>
      </c>
      <c r="T672">
        <f t="shared" si="279"/>
        <v>0</v>
      </c>
      <c r="U672">
        <f t="shared" si="280"/>
        <v>0</v>
      </c>
      <c r="V672">
        <f t="shared" si="281"/>
        <v>0</v>
      </c>
      <c r="W672">
        <f t="shared" si="282"/>
        <v>0</v>
      </c>
      <c r="X672">
        <f t="shared" si="283"/>
        <v>0</v>
      </c>
      <c r="Y672" s="29">
        <f t="shared" si="284"/>
        <v>0</v>
      </c>
      <c r="Z672" s="29">
        <f t="shared" si="285"/>
        <v>0</v>
      </c>
      <c r="AA672" s="29">
        <f t="shared" si="286"/>
        <v>0</v>
      </c>
      <c r="AB672" s="29">
        <f t="shared" si="287"/>
        <v>0</v>
      </c>
      <c r="AC672" s="29">
        <f t="shared" si="288"/>
        <v>0</v>
      </c>
      <c r="AD672" s="29">
        <f t="shared" si="289"/>
        <v>0</v>
      </c>
      <c r="AE672" s="29">
        <f t="shared" si="290"/>
        <v>0</v>
      </c>
      <c r="AF672" s="29">
        <f t="shared" si="291"/>
        <v>0</v>
      </c>
      <c r="AG672" s="29">
        <f t="shared" si="292"/>
        <v>0</v>
      </c>
      <c r="AH672" s="29">
        <f t="shared" si="293"/>
        <v>0</v>
      </c>
      <c r="AI672" s="29">
        <f t="shared" si="294"/>
        <v>0</v>
      </c>
      <c r="AJ672" s="29">
        <f t="shared" si="295"/>
        <v>0</v>
      </c>
    </row>
    <row r="673" spans="1:36" ht="15.75" x14ac:dyDescent="0.25">
      <c r="A673" s="40" t="str">
        <f t="shared" si="297"/>
        <v>ZERO</v>
      </c>
      <c r="B673" s="40"/>
      <c r="C673" s="51" t="s">
        <v>32</v>
      </c>
      <c r="D673" s="10"/>
      <c r="E673" s="52" t="s">
        <v>32</v>
      </c>
      <c r="F673" s="53" t="str">
        <f>VLOOKUP(E673,ISTRUZIONI!$A$10:$B$15,2)</f>
        <v>-</v>
      </c>
      <c r="G673" s="9"/>
      <c r="H673" s="58"/>
      <c r="I673" s="58"/>
      <c r="J673" s="28">
        <f t="shared" si="271"/>
        <v>0</v>
      </c>
      <c r="K673" s="28" t="str">
        <f t="shared" si="296"/>
        <v>Compilare anagrafica</v>
      </c>
      <c r="L673" s="5"/>
      <c r="M673" s="31">
        <f t="shared" si="272"/>
        <v>0</v>
      </c>
      <c r="N673">
        <f t="shared" si="273"/>
        <v>0</v>
      </c>
      <c r="O673">
        <f t="shared" si="274"/>
        <v>0</v>
      </c>
      <c r="P673">
        <f t="shared" si="275"/>
        <v>0</v>
      </c>
      <c r="Q673">
        <f t="shared" si="276"/>
        <v>0</v>
      </c>
      <c r="R673">
        <f t="shared" si="277"/>
        <v>0</v>
      </c>
      <c r="S673">
        <f t="shared" si="278"/>
        <v>0</v>
      </c>
      <c r="T673">
        <f t="shared" si="279"/>
        <v>0</v>
      </c>
      <c r="U673">
        <f t="shared" si="280"/>
        <v>0</v>
      </c>
      <c r="V673">
        <f t="shared" si="281"/>
        <v>0</v>
      </c>
      <c r="W673">
        <f t="shared" si="282"/>
        <v>0</v>
      </c>
      <c r="X673">
        <f t="shared" si="283"/>
        <v>0</v>
      </c>
      <c r="Y673" s="29">
        <f t="shared" si="284"/>
        <v>0</v>
      </c>
      <c r="Z673" s="29">
        <f t="shared" si="285"/>
        <v>0</v>
      </c>
      <c r="AA673" s="29">
        <f t="shared" si="286"/>
        <v>0</v>
      </c>
      <c r="AB673" s="29">
        <f t="shared" si="287"/>
        <v>0</v>
      </c>
      <c r="AC673" s="29">
        <f t="shared" si="288"/>
        <v>0</v>
      </c>
      <c r="AD673" s="29">
        <f t="shared" si="289"/>
        <v>0</v>
      </c>
      <c r="AE673" s="29">
        <f t="shared" si="290"/>
        <v>0</v>
      </c>
      <c r="AF673" s="29">
        <f t="shared" si="291"/>
        <v>0</v>
      </c>
      <c r="AG673" s="29">
        <f t="shared" si="292"/>
        <v>0</v>
      </c>
      <c r="AH673" s="29">
        <f t="shared" si="293"/>
        <v>0</v>
      </c>
      <c r="AI673" s="29">
        <f t="shared" si="294"/>
        <v>0</v>
      </c>
      <c r="AJ673" s="29">
        <f t="shared" si="295"/>
        <v>0</v>
      </c>
    </row>
    <row r="674" spans="1:36" ht="15.75" x14ac:dyDescent="0.25">
      <c r="A674" s="40" t="str">
        <f t="shared" si="297"/>
        <v>ZERO</v>
      </c>
      <c r="B674" s="40"/>
      <c r="C674" s="51" t="s">
        <v>32</v>
      </c>
      <c r="D674" s="10"/>
      <c r="E674" s="52" t="s">
        <v>32</v>
      </c>
      <c r="F674" s="53" t="str">
        <f>VLOOKUP(E674,ISTRUZIONI!$A$10:$B$15,2)</f>
        <v>-</v>
      </c>
      <c r="G674" s="9"/>
      <c r="H674" s="58"/>
      <c r="I674" s="58"/>
      <c r="J674" s="28">
        <f t="shared" si="271"/>
        <v>0</v>
      </c>
      <c r="K674" s="28" t="str">
        <f t="shared" si="296"/>
        <v>Compilare anagrafica</v>
      </c>
      <c r="L674" s="5"/>
      <c r="M674" s="31">
        <f t="shared" si="272"/>
        <v>0</v>
      </c>
      <c r="N674">
        <f t="shared" si="273"/>
        <v>0</v>
      </c>
      <c r="O674">
        <f t="shared" si="274"/>
        <v>0</v>
      </c>
      <c r="P674">
        <f t="shared" si="275"/>
        <v>0</v>
      </c>
      <c r="Q674">
        <f t="shared" si="276"/>
        <v>0</v>
      </c>
      <c r="R674">
        <f t="shared" si="277"/>
        <v>0</v>
      </c>
      <c r="S674">
        <f t="shared" si="278"/>
        <v>0</v>
      </c>
      <c r="T674">
        <f t="shared" si="279"/>
        <v>0</v>
      </c>
      <c r="U674">
        <f t="shared" si="280"/>
        <v>0</v>
      </c>
      <c r="V674">
        <f t="shared" si="281"/>
        <v>0</v>
      </c>
      <c r="W674">
        <f t="shared" si="282"/>
        <v>0</v>
      </c>
      <c r="X674">
        <f t="shared" si="283"/>
        <v>0</v>
      </c>
      <c r="Y674" s="29">
        <f t="shared" si="284"/>
        <v>0</v>
      </c>
      <c r="Z674" s="29">
        <f t="shared" si="285"/>
        <v>0</v>
      </c>
      <c r="AA674" s="29">
        <f t="shared" si="286"/>
        <v>0</v>
      </c>
      <c r="AB674" s="29">
        <f t="shared" si="287"/>
        <v>0</v>
      </c>
      <c r="AC674" s="29">
        <f t="shared" si="288"/>
        <v>0</v>
      </c>
      <c r="AD674" s="29">
        <f t="shared" si="289"/>
        <v>0</v>
      </c>
      <c r="AE674" s="29">
        <f t="shared" si="290"/>
        <v>0</v>
      </c>
      <c r="AF674" s="29">
        <f t="shared" si="291"/>
        <v>0</v>
      </c>
      <c r="AG674" s="29">
        <f t="shared" si="292"/>
        <v>0</v>
      </c>
      <c r="AH674" s="29">
        <f t="shared" si="293"/>
        <v>0</v>
      </c>
      <c r="AI674" s="29">
        <f t="shared" si="294"/>
        <v>0</v>
      </c>
      <c r="AJ674" s="29">
        <f t="shared" si="295"/>
        <v>0</v>
      </c>
    </row>
    <row r="675" spans="1:36" ht="15.75" x14ac:dyDescent="0.25">
      <c r="A675" s="40" t="str">
        <f t="shared" si="297"/>
        <v>ZERO</v>
      </c>
      <c r="B675" s="40"/>
      <c r="C675" s="51" t="s">
        <v>32</v>
      </c>
      <c r="D675" s="10"/>
      <c r="E675" s="52" t="s">
        <v>32</v>
      </c>
      <c r="F675" s="53" t="str">
        <f>VLOOKUP(E675,ISTRUZIONI!$A$10:$B$15,2)</f>
        <v>-</v>
      </c>
      <c r="G675" s="9"/>
      <c r="H675" s="58"/>
      <c r="I675" s="58"/>
      <c r="J675" s="28">
        <f t="shared" si="271"/>
        <v>0</v>
      </c>
      <c r="K675" s="28" t="str">
        <f t="shared" si="296"/>
        <v>Compilare anagrafica</v>
      </c>
      <c r="L675" s="5"/>
      <c r="M675" s="31">
        <f t="shared" si="272"/>
        <v>0</v>
      </c>
      <c r="N675">
        <f t="shared" si="273"/>
        <v>0</v>
      </c>
      <c r="O675">
        <f t="shared" si="274"/>
        <v>0</v>
      </c>
      <c r="P675">
        <f t="shared" si="275"/>
        <v>0</v>
      </c>
      <c r="Q675">
        <f t="shared" si="276"/>
        <v>0</v>
      </c>
      <c r="R675">
        <f t="shared" si="277"/>
        <v>0</v>
      </c>
      <c r="S675">
        <f t="shared" si="278"/>
        <v>0</v>
      </c>
      <c r="T675">
        <f t="shared" si="279"/>
        <v>0</v>
      </c>
      <c r="U675">
        <f t="shared" si="280"/>
        <v>0</v>
      </c>
      <c r="V675">
        <f t="shared" si="281"/>
        <v>0</v>
      </c>
      <c r="W675">
        <f t="shared" si="282"/>
        <v>0</v>
      </c>
      <c r="X675">
        <f t="shared" si="283"/>
        <v>0</v>
      </c>
      <c r="Y675" s="29">
        <f t="shared" si="284"/>
        <v>0</v>
      </c>
      <c r="Z675" s="29">
        <f t="shared" si="285"/>
        <v>0</v>
      </c>
      <c r="AA675" s="29">
        <f t="shared" si="286"/>
        <v>0</v>
      </c>
      <c r="AB675" s="29">
        <f t="shared" si="287"/>
        <v>0</v>
      </c>
      <c r="AC675" s="29">
        <f t="shared" si="288"/>
        <v>0</v>
      </c>
      <c r="AD675" s="29">
        <f t="shared" si="289"/>
        <v>0</v>
      </c>
      <c r="AE675" s="29">
        <f t="shared" si="290"/>
        <v>0</v>
      </c>
      <c r="AF675" s="29">
        <f t="shared" si="291"/>
        <v>0</v>
      </c>
      <c r="AG675" s="29">
        <f t="shared" si="292"/>
        <v>0</v>
      </c>
      <c r="AH675" s="29">
        <f t="shared" si="293"/>
        <v>0</v>
      </c>
      <c r="AI675" s="29">
        <f t="shared" si="294"/>
        <v>0</v>
      </c>
      <c r="AJ675" s="29">
        <f t="shared" si="295"/>
        <v>0</v>
      </c>
    </row>
    <row r="676" spans="1:36" ht="15.75" x14ac:dyDescent="0.25">
      <c r="A676" s="40" t="str">
        <f t="shared" si="297"/>
        <v>ZERO</v>
      </c>
      <c r="B676" s="40"/>
      <c r="C676" s="51" t="s">
        <v>32</v>
      </c>
      <c r="D676" s="10"/>
      <c r="E676" s="52" t="s">
        <v>32</v>
      </c>
      <c r="F676" s="53" t="str">
        <f>VLOOKUP(E676,ISTRUZIONI!$A$10:$B$15,2)</f>
        <v>-</v>
      </c>
      <c r="G676" s="9"/>
      <c r="H676" s="58"/>
      <c r="I676" s="58"/>
      <c r="J676" s="28">
        <f t="shared" si="271"/>
        <v>0</v>
      </c>
      <c r="K676" s="28" t="str">
        <f t="shared" si="296"/>
        <v>Compilare anagrafica</v>
      </c>
      <c r="L676" s="5"/>
      <c r="M676" s="31">
        <f t="shared" si="272"/>
        <v>0</v>
      </c>
      <c r="N676">
        <f t="shared" si="273"/>
        <v>0</v>
      </c>
      <c r="O676">
        <f t="shared" si="274"/>
        <v>0</v>
      </c>
      <c r="P676">
        <f t="shared" si="275"/>
        <v>0</v>
      </c>
      <c r="Q676">
        <f t="shared" si="276"/>
        <v>0</v>
      </c>
      <c r="R676">
        <f t="shared" si="277"/>
        <v>0</v>
      </c>
      <c r="S676">
        <f t="shared" si="278"/>
        <v>0</v>
      </c>
      <c r="T676">
        <f t="shared" si="279"/>
        <v>0</v>
      </c>
      <c r="U676">
        <f t="shared" si="280"/>
        <v>0</v>
      </c>
      <c r="V676">
        <f t="shared" si="281"/>
        <v>0</v>
      </c>
      <c r="W676">
        <f t="shared" si="282"/>
        <v>0</v>
      </c>
      <c r="X676">
        <f t="shared" si="283"/>
        <v>0</v>
      </c>
      <c r="Y676" s="29">
        <f t="shared" si="284"/>
        <v>0</v>
      </c>
      <c r="Z676" s="29">
        <f t="shared" si="285"/>
        <v>0</v>
      </c>
      <c r="AA676" s="29">
        <f t="shared" si="286"/>
        <v>0</v>
      </c>
      <c r="AB676" s="29">
        <f t="shared" si="287"/>
        <v>0</v>
      </c>
      <c r="AC676" s="29">
        <f t="shared" si="288"/>
        <v>0</v>
      </c>
      <c r="AD676" s="29">
        <f t="shared" si="289"/>
        <v>0</v>
      </c>
      <c r="AE676" s="29">
        <f t="shared" si="290"/>
        <v>0</v>
      </c>
      <c r="AF676" s="29">
        <f t="shared" si="291"/>
        <v>0</v>
      </c>
      <c r="AG676" s="29">
        <f t="shared" si="292"/>
        <v>0</v>
      </c>
      <c r="AH676" s="29">
        <f t="shared" si="293"/>
        <v>0</v>
      </c>
      <c r="AI676" s="29">
        <f t="shared" si="294"/>
        <v>0</v>
      </c>
      <c r="AJ676" s="29">
        <f t="shared" si="295"/>
        <v>0</v>
      </c>
    </row>
    <row r="677" spans="1:36" ht="15.75" x14ac:dyDescent="0.25">
      <c r="A677" s="40" t="str">
        <f t="shared" si="297"/>
        <v>ZERO</v>
      </c>
      <c r="B677" s="40"/>
      <c r="C677" s="51" t="s">
        <v>32</v>
      </c>
      <c r="D677" s="10"/>
      <c r="E677" s="52" t="s">
        <v>32</v>
      </c>
      <c r="F677" s="53" t="str">
        <f>VLOOKUP(E677,ISTRUZIONI!$A$10:$B$15,2)</f>
        <v>-</v>
      </c>
      <c r="G677" s="9"/>
      <c r="H677" s="58"/>
      <c r="I677" s="58"/>
      <c r="J677" s="28">
        <f t="shared" si="271"/>
        <v>0</v>
      </c>
      <c r="K677" s="28" t="str">
        <f t="shared" si="296"/>
        <v>Compilare anagrafica</v>
      </c>
      <c r="L677" s="5"/>
      <c r="M677" s="31">
        <f t="shared" si="272"/>
        <v>0</v>
      </c>
      <c r="N677">
        <f t="shared" si="273"/>
        <v>0</v>
      </c>
      <c r="O677">
        <f t="shared" si="274"/>
        <v>0</v>
      </c>
      <c r="P677">
        <f t="shared" si="275"/>
        <v>0</v>
      </c>
      <c r="Q677">
        <f t="shared" si="276"/>
        <v>0</v>
      </c>
      <c r="R677">
        <f t="shared" si="277"/>
        <v>0</v>
      </c>
      <c r="S677">
        <f t="shared" si="278"/>
        <v>0</v>
      </c>
      <c r="T677">
        <f t="shared" si="279"/>
        <v>0</v>
      </c>
      <c r="U677">
        <f t="shared" si="280"/>
        <v>0</v>
      </c>
      <c r="V677">
        <f t="shared" si="281"/>
        <v>0</v>
      </c>
      <c r="W677">
        <f t="shared" si="282"/>
        <v>0</v>
      </c>
      <c r="X677">
        <f t="shared" si="283"/>
        <v>0</v>
      </c>
      <c r="Y677" s="29">
        <f t="shared" si="284"/>
        <v>0</v>
      </c>
      <c r="Z677" s="29">
        <f t="shared" si="285"/>
        <v>0</v>
      </c>
      <c r="AA677" s="29">
        <f t="shared" si="286"/>
        <v>0</v>
      </c>
      <c r="AB677" s="29">
        <f t="shared" si="287"/>
        <v>0</v>
      </c>
      <c r="AC677" s="29">
        <f t="shared" si="288"/>
        <v>0</v>
      </c>
      <c r="AD677" s="29">
        <f t="shared" si="289"/>
        <v>0</v>
      </c>
      <c r="AE677" s="29">
        <f t="shared" si="290"/>
        <v>0</v>
      </c>
      <c r="AF677" s="29">
        <f t="shared" si="291"/>
        <v>0</v>
      </c>
      <c r="AG677" s="29">
        <f t="shared" si="292"/>
        <v>0</v>
      </c>
      <c r="AH677" s="29">
        <f t="shared" si="293"/>
        <v>0</v>
      </c>
      <c r="AI677" s="29">
        <f t="shared" si="294"/>
        <v>0</v>
      </c>
      <c r="AJ677" s="29">
        <f t="shared" si="295"/>
        <v>0</v>
      </c>
    </row>
    <row r="678" spans="1:36" ht="15.75" x14ac:dyDescent="0.25">
      <c r="A678" s="40" t="str">
        <f t="shared" si="297"/>
        <v>ZERO</v>
      </c>
      <c r="B678" s="40"/>
      <c r="C678" s="51" t="s">
        <v>32</v>
      </c>
      <c r="D678" s="10"/>
      <c r="E678" s="52" t="s">
        <v>32</v>
      </c>
      <c r="F678" s="53" t="str">
        <f>VLOOKUP(E678,ISTRUZIONI!$A$10:$B$15,2)</f>
        <v>-</v>
      </c>
      <c r="G678" s="9"/>
      <c r="H678" s="58"/>
      <c r="I678" s="58"/>
      <c r="J678" s="28">
        <f t="shared" si="271"/>
        <v>0</v>
      </c>
      <c r="K678" s="28" t="str">
        <f t="shared" si="296"/>
        <v>Compilare anagrafica</v>
      </c>
      <c r="L678" s="5"/>
      <c r="M678" s="31">
        <f t="shared" si="272"/>
        <v>0</v>
      </c>
      <c r="N678">
        <f t="shared" si="273"/>
        <v>0</v>
      </c>
      <c r="O678">
        <f t="shared" si="274"/>
        <v>0</v>
      </c>
      <c r="P678">
        <f t="shared" si="275"/>
        <v>0</v>
      </c>
      <c r="Q678">
        <f t="shared" si="276"/>
        <v>0</v>
      </c>
      <c r="R678">
        <f t="shared" si="277"/>
        <v>0</v>
      </c>
      <c r="S678">
        <f t="shared" si="278"/>
        <v>0</v>
      </c>
      <c r="T678">
        <f t="shared" si="279"/>
        <v>0</v>
      </c>
      <c r="U678">
        <f t="shared" si="280"/>
        <v>0</v>
      </c>
      <c r="V678">
        <f t="shared" si="281"/>
        <v>0</v>
      </c>
      <c r="W678">
        <f t="shared" si="282"/>
        <v>0</v>
      </c>
      <c r="X678">
        <f t="shared" si="283"/>
        <v>0</v>
      </c>
      <c r="Y678" s="29">
        <f t="shared" si="284"/>
        <v>0</v>
      </c>
      <c r="Z678" s="29">
        <f t="shared" si="285"/>
        <v>0</v>
      </c>
      <c r="AA678" s="29">
        <f t="shared" si="286"/>
        <v>0</v>
      </c>
      <c r="AB678" s="29">
        <f t="shared" si="287"/>
        <v>0</v>
      </c>
      <c r="AC678" s="29">
        <f t="shared" si="288"/>
        <v>0</v>
      </c>
      <c r="AD678" s="29">
        <f t="shared" si="289"/>
        <v>0</v>
      </c>
      <c r="AE678" s="29">
        <f t="shared" si="290"/>
        <v>0</v>
      </c>
      <c r="AF678" s="29">
        <f t="shared" si="291"/>
        <v>0</v>
      </c>
      <c r="AG678" s="29">
        <f t="shared" si="292"/>
        <v>0</v>
      </c>
      <c r="AH678" s="29">
        <f t="shared" si="293"/>
        <v>0</v>
      </c>
      <c r="AI678" s="29">
        <f t="shared" si="294"/>
        <v>0</v>
      </c>
      <c r="AJ678" s="29">
        <f t="shared" si="295"/>
        <v>0</v>
      </c>
    </row>
    <row r="679" spans="1:36" ht="15.75" x14ac:dyDescent="0.25">
      <c r="A679" s="40" t="str">
        <f t="shared" si="297"/>
        <v>ZERO</v>
      </c>
      <c r="B679" s="40"/>
      <c r="C679" s="51" t="s">
        <v>32</v>
      </c>
      <c r="D679" s="10"/>
      <c r="E679" s="52" t="s">
        <v>32</v>
      </c>
      <c r="F679" s="53" t="str">
        <f>VLOOKUP(E679,ISTRUZIONI!$A$10:$B$15,2)</f>
        <v>-</v>
      </c>
      <c r="G679" s="9"/>
      <c r="H679" s="58"/>
      <c r="I679" s="58"/>
      <c r="J679" s="28">
        <f t="shared" si="271"/>
        <v>0</v>
      </c>
      <c r="K679" s="28" t="str">
        <f t="shared" si="296"/>
        <v>Compilare anagrafica</v>
      </c>
      <c r="L679" s="5"/>
      <c r="M679" s="31">
        <f t="shared" si="272"/>
        <v>0</v>
      </c>
      <c r="N679">
        <f t="shared" si="273"/>
        <v>0</v>
      </c>
      <c r="O679">
        <f t="shared" si="274"/>
        <v>0</v>
      </c>
      <c r="P679">
        <f t="shared" si="275"/>
        <v>0</v>
      </c>
      <c r="Q679">
        <f t="shared" si="276"/>
        <v>0</v>
      </c>
      <c r="R679">
        <f t="shared" si="277"/>
        <v>0</v>
      </c>
      <c r="S679">
        <f t="shared" si="278"/>
        <v>0</v>
      </c>
      <c r="T679">
        <f t="shared" si="279"/>
        <v>0</v>
      </c>
      <c r="U679">
        <f t="shared" si="280"/>
        <v>0</v>
      </c>
      <c r="V679">
        <f t="shared" si="281"/>
        <v>0</v>
      </c>
      <c r="W679">
        <f t="shared" si="282"/>
        <v>0</v>
      </c>
      <c r="X679">
        <f t="shared" si="283"/>
        <v>0</v>
      </c>
      <c r="Y679" s="29">
        <f t="shared" si="284"/>
        <v>0</v>
      </c>
      <c r="Z679" s="29">
        <f t="shared" si="285"/>
        <v>0</v>
      </c>
      <c r="AA679" s="29">
        <f t="shared" si="286"/>
        <v>0</v>
      </c>
      <c r="AB679" s="29">
        <f t="shared" si="287"/>
        <v>0</v>
      </c>
      <c r="AC679" s="29">
        <f t="shared" si="288"/>
        <v>0</v>
      </c>
      <c r="AD679" s="29">
        <f t="shared" si="289"/>
        <v>0</v>
      </c>
      <c r="AE679" s="29">
        <f t="shared" si="290"/>
        <v>0</v>
      </c>
      <c r="AF679" s="29">
        <f t="shared" si="291"/>
        <v>0</v>
      </c>
      <c r="AG679" s="29">
        <f t="shared" si="292"/>
        <v>0</v>
      </c>
      <c r="AH679" s="29">
        <f t="shared" si="293"/>
        <v>0</v>
      </c>
      <c r="AI679" s="29">
        <f t="shared" si="294"/>
        <v>0</v>
      </c>
      <c r="AJ679" s="29">
        <f t="shared" si="295"/>
        <v>0</v>
      </c>
    </row>
    <row r="680" spans="1:36" ht="15.75" x14ac:dyDescent="0.25">
      <c r="A680" s="40" t="str">
        <f t="shared" si="297"/>
        <v>ZERO</v>
      </c>
      <c r="B680" s="40"/>
      <c r="C680" s="51" t="s">
        <v>32</v>
      </c>
      <c r="D680" s="10"/>
      <c r="E680" s="52" t="s">
        <v>32</v>
      </c>
      <c r="F680" s="53" t="str">
        <f>VLOOKUP(E680,ISTRUZIONI!$A$10:$B$15,2)</f>
        <v>-</v>
      </c>
      <c r="G680" s="9"/>
      <c r="H680" s="58"/>
      <c r="I680" s="58"/>
      <c r="J680" s="28">
        <f t="shared" si="271"/>
        <v>0</v>
      </c>
      <c r="K680" s="28" t="str">
        <f t="shared" si="296"/>
        <v>Compilare anagrafica</v>
      </c>
      <c r="L680" s="5"/>
      <c r="M680" s="31">
        <f t="shared" si="272"/>
        <v>0</v>
      </c>
      <c r="N680">
        <f t="shared" si="273"/>
        <v>0</v>
      </c>
      <c r="O680">
        <f t="shared" si="274"/>
        <v>0</v>
      </c>
      <c r="P680">
        <f t="shared" si="275"/>
        <v>0</v>
      </c>
      <c r="Q680">
        <f t="shared" si="276"/>
        <v>0</v>
      </c>
      <c r="R680">
        <f t="shared" si="277"/>
        <v>0</v>
      </c>
      <c r="S680">
        <f t="shared" si="278"/>
        <v>0</v>
      </c>
      <c r="T680">
        <f t="shared" si="279"/>
        <v>0</v>
      </c>
      <c r="U680">
        <f t="shared" si="280"/>
        <v>0</v>
      </c>
      <c r="V680">
        <f t="shared" si="281"/>
        <v>0</v>
      </c>
      <c r="W680">
        <f t="shared" si="282"/>
        <v>0</v>
      </c>
      <c r="X680">
        <f t="shared" si="283"/>
        <v>0</v>
      </c>
      <c r="Y680" s="29">
        <f t="shared" si="284"/>
        <v>0</v>
      </c>
      <c r="Z680" s="29">
        <f t="shared" si="285"/>
        <v>0</v>
      </c>
      <c r="AA680" s="29">
        <f t="shared" si="286"/>
        <v>0</v>
      </c>
      <c r="AB680" s="29">
        <f t="shared" si="287"/>
        <v>0</v>
      </c>
      <c r="AC680" s="29">
        <f t="shared" si="288"/>
        <v>0</v>
      </c>
      <c r="AD680" s="29">
        <f t="shared" si="289"/>
        <v>0</v>
      </c>
      <c r="AE680" s="29">
        <f t="shared" si="290"/>
        <v>0</v>
      </c>
      <c r="AF680" s="29">
        <f t="shared" si="291"/>
        <v>0</v>
      </c>
      <c r="AG680" s="29">
        <f t="shared" si="292"/>
        <v>0</v>
      </c>
      <c r="AH680" s="29">
        <f t="shared" si="293"/>
        <v>0</v>
      </c>
      <c r="AI680" s="29">
        <f t="shared" si="294"/>
        <v>0</v>
      </c>
      <c r="AJ680" s="29">
        <f t="shared" si="295"/>
        <v>0</v>
      </c>
    </row>
    <row r="681" spans="1:36" ht="15.75" x14ac:dyDescent="0.25">
      <c r="A681" s="40" t="str">
        <f t="shared" si="297"/>
        <v>ZERO</v>
      </c>
      <c r="B681" s="40"/>
      <c r="C681" s="51" t="s">
        <v>32</v>
      </c>
      <c r="D681" s="10"/>
      <c r="E681" s="52" t="s">
        <v>32</v>
      </c>
      <c r="F681" s="53" t="str">
        <f>VLOOKUP(E681,ISTRUZIONI!$A$10:$B$15,2)</f>
        <v>-</v>
      </c>
      <c r="G681" s="9"/>
      <c r="H681" s="58"/>
      <c r="I681" s="58"/>
      <c r="J681" s="28">
        <f t="shared" si="271"/>
        <v>0</v>
      </c>
      <c r="K681" s="28" t="str">
        <f t="shared" si="296"/>
        <v>Compilare anagrafica</v>
      </c>
      <c r="L681" s="5"/>
      <c r="M681" s="31">
        <f t="shared" si="272"/>
        <v>0</v>
      </c>
      <c r="N681">
        <f t="shared" si="273"/>
        <v>0</v>
      </c>
      <c r="O681">
        <f t="shared" si="274"/>
        <v>0</v>
      </c>
      <c r="P681">
        <f t="shared" si="275"/>
        <v>0</v>
      </c>
      <c r="Q681">
        <f t="shared" si="276"/>
        <v>0</v>
      </c>
      <c r="R681">
        <f t="shared" si="277"/>
        <v>0</v>
      </c>
      <c r="S681">
        <f t="shared" si="278"/>
        <v>0</v>
      </c>
      <c r="T681">
        <f t="shared" si="279"/>
        <v>0</v>
      </c>
      <c r="U681">
        <f t="shared" si="280"/>
        <v>0</v>
      </c>
      <c r="V681">
        <f t="shared" si="281"/>
        <v>0</v>
      </c>
      <c r="W681">
        <f t="shared" si="282"/>
        <v>0</v>
      </c>
      <c r="X681">
        <f t="shared" si="283"/>
        <v>0</v>
      </c>
      <c r="Y681" s="29">
        <f t="shared" si="284"/>
        <v>0</v>
      </c>
      <c r="Z681" s="29">
        <f t="shared" si="285"/>
        <v>0</v>
      </c>
      <c r="AA681" s="29">
        <f t="shared" si="286"/>
        <v>0</v>
      </c>
      <c r="AB681" s="29">
        <f t="shared" si="287"/>
        <v>0</v>
      </c>
      <c r="AC681" s="29">
        <f t="shared" si="288"/>
        <v>0</v>
      </c>
      <c r="AD681" s="29">
        <f t="shared" si="289"/>
        <v>0</v>
      </c>
      <c r="AE681" s="29">
        <f t="shared" si="290"/>
        <v>0</v>
      </c>
      <c r="AF681" s="29">
        <f t="shared" si="291"/>
        <v>0</v>
      </c>
      <c r="AG681" s="29">
        <f t="shared" si="292"/>
        <v>0</v>
      </c>
      <c r="AH681" s="29">
        <f t="shared" si="293"/>
        <v>0</v>
      </c>
      <c r="AI681" s="29">
        <f t="shared" si="294"/>
        <v>0</v>
      </c>
      <c r="AJ681" s="29">
        <f t="shared" si="295"/>
        <v>0</v>
      </c>
    </row>
    <row r="682" spans="1:36" ht="15.75" x14ac:dyDescent="0.25">
      <c r="A682" s="40" t="str">
        <f t="shared" si="297"/>
        <v>ZERO</v>
      </c>
      <c r="B682" s="40"/>
      <c r="C682" s="51" t="s">
        <v>32</v>
      </c>
      <c r="D682" s="10"/>
      <c r="E682" s="52" t="s">
        <v>32</v>
      </c>
      <c r="F682" s="53" t="str">
        <f>VLOOKUP(E682,ISTRUZIONI!$A$10:$B$15,2)</f>
        <v>-</v>
      </c>
      <c r="G682" s="9"/>
      <c r="H682" s="58"/>
      <c r="I682" s="58"/>
      <c r="J682" s="28">
        <f t="shared" si="271"/>
        <v>0</v>
      </c>
      <c r="K682" s="28" t="str">
        <f t="shared" si="296"/>
        <v>Compilare anagrafica</v>
      </c>
      <c r="L682" s="5"/>
      <c r="M682" s="31">
        <f t="shared" si="272"/>
        <v>0</v>
      </c>
      <c r="N682">
        <f t="shared" si="273"/>
        <v>0</v>
      </c>
      <c r="O682">
        <f t="shared" si="274"/>
        <v>0</v>
      </c>
      <c r="P682">
        <f t="shared" si="275"/>
        <v>0</v>
      </c>
      <c r="Q682">
        <f t="shared" si="276"/>
        <v>0</v>
      </c>
      <c r="R682">
        <f t="shared" si="277"/>
        <v>0</v>
      </c>
      <c r="S682">
        <f t="shared" si="278"/>
        <v>0</v>
      </c>
      <c r="T682">
        <f t="shared" si="279"/>
        <v>0</v>
      </c>
      <c r="U682">
        <f t="shared" si="280"/>
        <v>0</v>
      </c>
      <c r="V682">
        <f t="shared" si="281"/>
        <v>0</v>
      </c>
      <c r="W682">
        <f t="shared" si="282"/>
        <v>0</v>
      </c>
      <c r="X682">
        <f t="shared" si="283"/>
        <v>0</v>
      </c>
      <c r="Y682" s="29">
        <f t="shared" si="284"/>
        <v>0</v>
      </c>
      <c r="Z682" s="29">
        <f t="shared" si="285"/>
        <v>0</v>
      </c>
      <c r="AA682" s="29">
        <f t="shared" si="286"/>
        <v>0</v>
      </c>
      <c r="AB682" s="29">
        <f t="shared" si="287"/>
        <v>0</v>
      </c>
      <c r="AC682" s="29">
        <f t="shared" si="288"/>
        <v>0</v>
      </c>
      <c r="AD682" s="29">
        <f t="shared" si="289"/>
        <v>0</v>
      </c>
      <c r="AE682" s="29">
        <f t="shared" si="290"/>
        <v>0</v>
      </c>
      <c r="AF682" s="29">
        <f t="shared" si="291"/>
        <v>0</v>
      </c>
      <c r="AG682" s="29">
        <f t="shared" si="292"/>
        <v>0</v>
      </c>
      <c r="AH682" s="29">
        <f t="shared" si="293"/>
        <v>0</v>
      </c>
      <c r="AI682" s="29">
        <f t="shared" si="294"/>
        <v>0</v>
      </c>
      <c r="AJ682" s="29">
        <f t="shared" si="295"/>
        <v>0</v>
      </c>
    </row>
    <row r="683" spans="1:36" ht="15.75" x14ac:dyDescent="0.25">
      <c r="A683" s="40" t="str">
        <f t="shared" si="297"/>
        <v>ZERO</v>
      </c>
      <c r="B683" s="40"/>
      <c r="C683" s="51" t="s">
        <v>32</v>
      </c>
      <c r="D683" s="10"/>
      <c r="E683" s="52" t="s">
        <v>32</v>
      </c>
      <c r="F683" s="53" t="str">
        <f>VLOOKUP(E683,ISTRUZIONI!$A$10:$B$15,2)</f>
        <v>-</v>
      </c>
      <c r="G683" s="9"/>
      <c r="H683" s="58"/>
      <c r="I683" s="58"/>
      <c r="J683" s="28">
        <f t="shared" si="271"/>
        <v>0</v>
      </c>
      <c r="K683" s="28" t="str">
        <f t="shared" si="296"/>
        <v>Compilare anagrafica</v>
      </c>
      <c r="L683" s="5"/>
      <c r="M683" s="31">
        <f t="shared" si="272"/>
        <v>0</v>
      </c>
      <c r="N683">
        <f t="shared" si="273"/>
        <v>0</v>
      </c>
      <c r="O683">
        <f t="shared" si="274"/>
        <v>0</v>
      </c>
      <c r="P683">
        <f t="shared" si="275"/>
        <v>0</v>
      </c>
      <c r="Q683">
        <f t="shared" si="276"/>
        <v>0</v>
      </c>
      <c r="R683">
        <f t="shared" si="277"/>
        <v>0</v>
      </c>
      <c r="S683">
        <f t="shared" si="278"/>
        <v>0</v>
      </c>
      <c r="T683">
        <f t="shared" si="279"/>
        <v>0</v>
      </c>
      <c r="U683">
        <f t="shared" si="280"/>
        <v>0</v>
      </c>
      <c r="V683">
        <f t="shared" si="281"/>
        <v>0</v>
      </c>
      <c r="W683">
        <f t="shared" si="282"/>
        <v>0</v>
      </c>
      <c r="X683">
        <f t="shared" si="283"/>
        <v>0</v>
      </c>
      <c r="Y683" s="29">
        <f t="shared" si="284"/>
        <v>0</v>
      </c>
      <c r="Z683" s="29">
        <f t="shared" si="285"/>
        <v>0</v>
      </c>
      <c r="AA683" s="29">
        <f t="shared" si="286"/>
        <v>0</v>
      </c>
      <c r="AB683" s="29">
        <f t="shared" si="287"/>
        <v>0</v>
      </c>
      <c r="AC683" s="29">
        <f t="shared" si="288"/>
        <v>0</v>
      </c>
      <c r="AD683" s="29">
        <f t="shared" si="289"/>
        <v>0</v>
      </c>
      <c r="AE683" s="29">
        <f t="shared" si="290"/>
        <v>0</v>
      </c>
      <c r="AF683" s="29">
        <f t="shared" si="291"/>
        <v>0</v>
      </c>
      <c r="AG683" s="29">
        <f t="shared" si="292"/>
        <v>0</v>
      </c>
      <c r="AH683" s="29">
        <f t="shared" si="293"/>
        <v>0</v>
      </c>
      <c r="AI683" s="29">
        <f t="shared" si="294"/>
        <v>0</v>
      </c>
      <c r="AJ683" s="29">
        <f t="shared" si="295"/>
        <v>0</v>
      </c>
    </row>
    <row r="684" spans="1:36" ht="15.75" x14ac:dyDescent="0.25">
      <c r="A684" s="40" t="str">
        <f t="shared" si="297"/>
        <v>ZERO</v>
      </c>
      <c r="B684" s="40"/>
      <c r="C684" s="51" t="s">
        <v>32</v>
      </c>
      <c r="D684" s="10"/>
      <c r="E684" s="52" t="s">
        <v>32</v>
      </c>
      <c r="F684" s="53" t="str">
        <f>VLOOKUP(E684,ISTRUZIONI!$A$10:$B$15,2)</f>
        <v>-</v>
      </c>
      <c r="G684" s="9"/>
      <c r="H684" s="58"/>
      <c r="I684" s="58"/>
      <c r="J684" s="28">
        <f t="shared" si="271"/>
        <v>0</v>
      </c>
      <c r="K684" s="28" t="str">
        <f t="shared" si="296"/>
        <v>Compilare anagrafica</v>
      </c>
      <c r="L684" s="5"/>
      <c r="M684" s="31">
        <f t="shared" si="272"/>
        <v>0</v>
      </c>
      <c r="N684">
        <f t="shared" si="273"/>
        <v>0</v>
      </c>
      <c r="O684">
        <f t="shared" si="274"/>
        <v>0</v>
      </c>
      <c r="P684">
        <f t="shared" si="275"/>
        <v>0</v>
      </c>
      <c r="Q684">
        <f t="shared" si="276"/>
        <v>0</v>
      </c>
      <c r="R684">
        <f t="shared" si="277"/>
        <v>0</v>
      </c>
      <c r="S684">
        <f t="shared" si="278"/>
        <v>0</v>
      </c>
      <c r="T684">
        <f t="shared" si="279"/>
        <v>0</v>
      </c>
      <c r="U684">
        <f t="shared" si="280"/>
        <v>0</v>
      </c>
      <c r="V684">
        <f t="shared" si="281"/>
        <v>0</v>
      </c>
      <c r="W684">
        <f t="shared" si="282"/>
        <v>0</v>
      </c>
      <c r="X684">
        <f t="shared" si="283"/>
        <v>0</v>
      </c>
      <c r="Y684" s="29">
        <f t="shared" si="284"/>
        <v>0</v>
      </c>
      <c r="Z684" s="29">
        <f t="shared" si="285"/>
        <v>0</v>
      </c>
      <c r="AA684" s="29">
        <f t="shared" si="286"/>
        <v>0</v>
      </c>
      <c r="AB684" s="29">
        <f t="shared" si="287"/>
        <v>0</v>
      </c>
      <c r="AC684" s="29">
        <f t="shared" si="288"/>
        <v>0</v>
      </c>
      <c r="AD684" s="29">
        <f t="shared" si="289"/>
        <v>0</v>
      </c>
      <c r="AE684" s="29">
        <f t="shared" si="290"/>
        <v>0</v>
      </c>
      <c r="AF684" s="29">
        <f t="shared" si="291"/>
        <v>0</v>
      </c>
      <c r="AG684" s="29">
        <f t="shared" si="292"/>
        <v>0</v>
      </c>
      <c r="AH684" s="29">
        <f t="shared" si="293"/>
        <v>0</v>
      </c>
      <c r="AI684" s="29">
        <f t="shared" si="294"/>
        <v>0</v>
      </c>
      <c r="AJ684" s="29">
        <f t="shared" si="295"/>
        <v>0</v>
      </c>
    </row>
    <row r="685" spans="1:36" ht="15.75" x14ac:dyDescent="0.25">
      <c r="A685" s="40" t="str">
        <f t="shared" si="297"/>
        <v>ZERO</v>
      </c>
      <c r="B685" s="40"/>
      <c r="C685" s="51" t="s">
        <v>32</v>
      </c>
      <c r="D685" s="10"/>
      <c r="E685" s="52" t="s">
        <v>32</v>
      </c>
      <c r="F685" s="53" t="str">
        <f>VLOOKUP(E685,ISTRUZIONI!$A$10:$B$15,2)</f>
        <v>-</v>
      </c>
      <c r="G685" s="9"/>
      <c r="H685" s="58"/>
      <c r="I685" s="58"/>
      <c r="J685" s="28">
        <f t="shared" si="271"/>
        <v>0</v>
      </c>
      <c r="K685" s="28" t="str">
        <f t="shared" si="296"/>
        <v>Compilare anagrafica</v>
      </c>
      <c r="L685" s="5"/>
      <c r="M685" s="31">
        <f t="shared" si="272"/>
        <v>0</v>
      </c>
      <c r="N685">
        <f t="shared" si="273"/>
        <v>0</v>
      </c>
      <c r="O685">
        <f t="shared" si="274"/>
        <v>0</v>
      </c>
      <c r="P685">
        <f t="shared" si="275"/>
        <v>0</v>
      </c>
      <c r="Q685">
        <f t="shared" si="276"/>
        <v>0</v>
      </c>
      <c r="R685">
        <f t="shared" si="277"/>
        <v>0</v>
      </c>
      <c r="S685">
        <f t="shared" si="278"/>
        <v>0</v>
      </c>
      <c r="T685">
        <f t="shared" si="279"/>
        <v>0</v>
      </c>
      <c r="U685">
        <f t="shared" si="280"/>
        <v>0</v>
      </c>
      <c r="V685">
        <f t="shared" si="281"/>
        <v>0</v>
      </c>
      <c r="W685">
        <f t="shared" si="282"/>
        <v>0</v>
      </c>
      <c r="X685">
        <f t="shared" si="283"/>
        <v>0</v>
      </c>
      <c r="Y685" s="29">
        <f t="shared" si="284"/>
        <v>0</v>
      </c>
      <c r="Z685" s="29">
        <f t="shared" si="285"/>
        <v>0</v>
      </c>
      <c r="AA685" s="29">
        <f t="shared" si="286"/>
        <v>0</v>
      </c>
      <c r="AB685" s="29">
        <f t="shared" si="287"/>
        <v>0</v>
      </c>
      <c r="AC685" s="29">
        <f t="shared" si="288"/>
        <v>0</v>
      </c>
      <c r="AD685" s="29">
        <f t="shared" si="289"/>
        <v>0</v>
      </c>
      <c r="AE685" s="29">
        <f t="shared" si="290"/>
        <v>0</v>
      </c>
      <c r="AF685" s="29">
        <f t="shared" si="291"/>
        <v>0</v>
      </c>
      <c r="AG685" s="29">
        <f t="shared" si="292"/>
        <v>0</v>
      </c>
      <c r="AH685" s="29">
        <f t="shared" si="293"/>
        <v>0</v>
      </c>
      <c r="AI685" s="29">
        <f t="shared" si="294"/>
        <v>0</v>
      </c>
      <c r="AJ685" s="29">
        <f t="shared" si="295"/>
        <v>0</v>
      </c>
    </row>
    <row r="686" spans="1:36" ht="15.75" x14ac:dyDescent="0.25">
      <c r="A686" s="40" t="str">
        <f t="shared" si="297"/>
        <v>ZERO</v>
      </c>
      <c r="B686" s="40"/>
      <c r="C686" s="51" t="s">
        <v>32</v>
      </c>
      <c r="D686" s="10"/>
      <c r="E686" s="52" t="s">
        <v>32</v>
      </c>
      <c r="F686" s="53" t="str">
        <f>VLOOKUP(E686,ISTRUZIONI!$A$10:$B$15,2)</f>
        <v>-</v>
      </c>
      <c r="G686" s="9"/>
      <c r="H686" s="58"/>
      <c r="I686" s="58"/>
      <c r="J686" s="28">
        <f t="shared" si="271"/>
        <v>0</v>
      </c>
      <c r="K686" s="28" t="str">
        <f t="shared" si="296"/>
        <v>Compilare anagrafica</v>
      </c>
      <c r="L686" s="5"/>
      <c r="M686" s="31">
        <f t="shared" si="272"/>
        <v>0</v>
      </c>
      <c r="N686">
        <f t="shared" si="273"/>
        <v>0</v>
      </c>
      <c r="O686">
        <f t="shared" si="274"/>
        <v>0</v>
      </c>
      <c r="P686">
        <f t="shared" si="275"/>
        <v>0</v>
      </c>
      <c r="Q686">
        <f t="shared" si="276"/>
        <v>0</v>
      </c>
      <c r="R686">
        <f t="shared" si="277"/>
        <v>0</v>
      </c>
      <c r="S686">
        <f t="shared" si="278"/>
        <v>0</v>
      </c>
      <c r="T686">
        <f t="shared" si="279"/>
        <v>0</v>
      </c>
      <c r="U686">
        <f t="shared" si="280"/>
        <v>0</v>
      </c>
      <c r="V686">
        <f t="shared" si="281"/>
        <v>0</v>
      </c>
      <c r="W686">
        <f t="shared" si="282"/>
        <v>0</v>
      </c>
      <c r="X686">
        <f t="shared" si="283"/>
        <v>0</v>
      </c>
      <c r="Y686" s="29">
        <f t="shared" si="284"/>
        <v>0</v>
      </c>
      <c r="Z686" s="29">
        <f t="shared" si="285"/>
        <v>0</v>
      </c>
      <c r="AA686" s="29">
        <f t="shared" si="286"/>
        <v>0</v>
      </c>
      <c r="AB686" s="29">
        <f t="shared" si="287"/>
        <v>0</v>
      </c>
      <c r="AC686" s="29">
        <f t="shared" si="288"/>
        <v>0</v>
      </c>
      <c r="AD686" s="29">
        <f t="shared" si="289"/>
        <v>0</v>
      </c>
      <c r="AE686" s="29">
        <f t="shared" si="290"/>
        <v>0</v>
      </c>
      <c r="AF686" s="29">
        <f t="shared" si="291"/>
        <v>0</v>
      </c>
      <c r="AG686" s="29">
        <f t="shared" si="292"/>
        <v>0</v>
      </c>
      <c r="AH686" s="29">
        <f t="shared" si="293"/>
        <v>0</v>
      </c>
      <c r="AI686" s="29">
        <f t="shared" si="294"/>
        <v>0</v>
      </c>
      <c r="AJ686" s="29">
        <f t="shared" si="295"/>
        <v>0</v>
      </c>
    </row>
    <row r="687" spans="1:36" ht="15.75" x14ac:dyDescent="0.25">
      <c r="A687" s="40" t="str">
        <f t="shared" si="297"/>
        <v>ZERO</v>
      </c>
      <c r="B687" s="40"/>
      <c r="C687" s="51" t="s">
        <v>32</v>
      </c>
      <c r="D687" s="10"/>
      <c r="E687" s="52" t="s">
        <v>32</v>
      </c>
      <c r="F687" s="53" t="str">
        <f>VLOOKUP(E687,ISTRUZIONI!$A$10:$B$15,2)</f>
        <v>-</v>
      </c>
      <c r="G687" s="9"/>
      <c r="H687" s="58"/>
      <c r="I687" s="58"/>
      <c r="J687" s="28">
        <f t="shared" si="271"/>
        <v>0</v>
      </c>
      <c r="K687" s="28" t="str">
        <f t="shared" si="296"/>
        <v>Compilare anagrafica</v>
      </c>
      <c r="L687" s="5"/>
      <c r="M687" s="31">
        <f t="shared" si="272"/>
        <v>0</v>
      </c>
      <c r="N687">
        <f t="shared" si="273"/>
        <v>0</v>
      </c>
      <c r="O687">
        <f t="shared" si="274"/>
        <v>0</v>
      </c>
      <c r="P687">
        <f t="shared" si="275"/>
        <v>0</v>
      </c>
      <c r="Q687">
        <f t="shared" si="276"/>
        <v>0</v>
      </c>
      <c r="R687">
        <f t="shared" si="277"/>
        <v>0</v>
      </c>
      <c r="S687">
        <f t="shared" si="278"/>
        <v>0</v>
      </c>
      <c r="T687">
        <f t="shared" si="279"/>
        <v>0</v>
      </c>
      <c r="U687">
        <f t="shared" si="280"/>
        <v>0</v>
      </c>
      <c r="V687">
        <f t="shared" si="281"/>
        <v>0</v>
      </c>
      <c r="W687">
        <f t="shared" si="282"/>
        <v>0</v>
      </c>
      <c r="X687">
        <f t="shared" si="283"/>
        <v>0</v>
      </c>
      <c r="Y687" s="29">
        <f t="shared" si="284"/>
        <v>0</v>
      </c>
      <c r="Z687" s="29">
        <f t="shared" si="285"/>
        <v>0</v>
      </c>
      <c r="AA687" s="29">
        <f t="shared" si="286"/>
        <v>0</v>
      </c>
      <c r="AB687" s="29">
        <f t="shared" si="287"/>
        <v>0</v>
      </c>
      <c r="AC687" s="29">
        <f t="shared" si="288"/>
        <v>0</v>
      </c>
      <c r="AD687" s="29">
        <f t="shared" si="289"/>
        <v>0</v>
      </c>
      <c r="AE687" s="29">
        <f t="shared" si="290"/>
        <v>0</v>
      </c>
      <c r="AF687" s="29">
        <f t="shared" si="291"/>
        <v>0</v>
      </c>
      <c r="AG687" s="29">
        <f t="shared" si="292"/>
        <v>0</v>
      </c>
      <c r="AH687" s="29">
        <f t="shared" si="293"/>
        <v>0</v>
      </c>
      <c r="AI687" s="29">
        <f t="shared" si="294"/>
        <v>0</v>
      </c>
      <c r="AJ687" s="29">
        <f t="shared" si="295"/>
        <v>0</v>
      </c>
    </row>
    <row r="688" spans="1:36" ht="15.75" x14ac:dyDescent="0.25">
      <c r="A688" s="40" t="str">
        <f t="shared" si="297"/>
        <v>ZERO</v>
      </c>
      <c r="B688" s="40"/>
      <c r="C688" s="51" t="s">
        <v>32</v>
      </c>
      <c r="D688" s="10"/>
      <c r="E688" s="52" t="s">
        <v>32</v>
      </c>
      <c r="F688" s="53" t="str">
        <f>VLOOKUP(E688,ISTRUZIONI!$A$10:$B$15,2)</f>
        <v>-</v>
      </c>
      <c r="G688" s="9"/>
      <c r="H688" s="58"/>
      <c r="I688" s="58"/>
      <c r="J688" s="28">
        <f t="shared" si="271"/>
        <v>0</v>
      </c>
      <c r="K688" s="28" t="str">
        <f t="shared" si="296"/>
        <v>Compilare anagrafica</v>
      </c>
      <c r="L688" s="5"/>
      <c r="M688" s="31">
        <f t="shared" si="272"/>
        <v>0</v>
      </c>
      <c r="N688">
        <f t="shared" si="273"/>
        <v>0</v>
      </c>
      <c r="O688">
        <f t="shared" si="274"/>
        <v>0</v>
      </c>
      <c r="P688">
        <f t="shared" si="275"/>
        <v>0</v>
      </c>
      <c r="Q688">
        <f t="shared" si="276"/>
        <v>0</v>
      </c>
      <c r="R688">
        <f t="shared" si="277"/>
        <v>0</v>
      </c>
      <c r="S688">
        <f t="shared" si="278"/>
        <v>0</v>
      </c>
      <c r="T688">
        <f t="shared" si="279"/>
        <v>0</v>
      </c>
      <c r="U688">
        <f t="shared" si="280"/>
        <v>0</v>
      </c>
      <c r="V688">
        <f t="shared" si="281"/>
        <v>0</v>
      </c>
      <c r="W688">
        <f t="shared" si="282"/>
        <v>0</v>
      </c>
      <c r="X688">
        <f t="shared" si="283"/>
        <v>0</v>
      </c>
      <c r="Y688" s="29">
        <f t="shared" si="284"/>
        <v>0</v>
      </c>
      <c r="Z688" s="29">
        <f t="shared" si="285"/>
        <v>0</v>
      </c>
      <c r="AA688" s="29">
        <f t="shared" si="286"/>
        <v>0</v>
      </c>
      <c r="AB688" s="29">
        <f t="shared" si="287"/>
        <v>0</v>
      </c>
      <c r="AC688" s="29">
        <f t="shared" si="288"/>
        <v>0</v>
      </c>
      <c r="AD688" s="29">
        <f t="shared" si="289"/>
        <v>0</v>
      </c>
      <c r="AE688" s="29">
        <f t="shared" si="290"/>
        <v>0</v>
      </c>
      <c r="AF688" s="29">
        <f t="shared" si="291"/>
        <v>0</v>
      </c>
      <c r="AG688" s="29">
        <f t="shared" si="292"/>
        <v>0</v>
      </c>
      <c r="AH688" s="29">
        <f t="shared" si="293"/>
        <v>0</v>
      </c>
      <c r="AI688" s="29">
        <f t="shared" si="294"/>
        <v>0</v>
      </c>
      <c r="AJ688" s="29">
        <f t="shared" si="295"/>
        <v>0</v>
      </c>
    </row>
    <row r="689" spans="1:36" ht="15.75" x14ac:dyDescent="0.25">
      <c r="A689" s="40" t="str">
        <f t="shared" si="297"/>
        <v>ZERO</v>
      </c>
      <c r="B689" s="40"/>
      <c r="C689" s="51" t="s">
        <v>32</v>
      </c>
      <c r="D689" s="10"/>
      <c r="E689" s="52" t="s">
        <v>32</v>
      </c>
      <c r="F689" s="53" t="str">
        <f>VLOOKUP(E689,ISTRUZIONI!$A$10:$B$15,2)</f>
        <v>-</v>
      </c>
      <c r="G689" s="9"/>
      <c r="H689" s="58"/>
      <c r="I689" s="58"/>
      <c r="J689" s="28">
        <f t="shared" si="271"/>
        <v>0</v>
      </c>
      <c r="K689" s="28" t="str">
        <f t="shared" si="296"/>
        <v>Compilare anagrafica</v>
      </c>
      <c r="L689" s="5"/>
      <c r="M689" s="31">
        <f t="shared" si="272"/>
        <v>0</v>
      </c>
      <c r="N689">
        <f t="shared" si="273"/>
        <v>0</v>
      </c>
      <c r="O689">
        <f t="shared" si="274"/>
        <v>0</v>
      </c>
      <c r="P689">
        <f t="shared" si="275"/>
        <v>0</v>
      </c>
      <c r="Q689">
        <f t="shared" si="276"/>
        <v>0</v>
      </c>
      <c r="R689">
        <f t="shared" si="277"/>
        <v>0</v>
      </c>
      <c r="S689">
        <f t="shared" si="278"/>
        <v>0</v>
      </c>
      <c r="T689">
        <f t="shared" si="279"/>
        <v>0</v>
      </c>
      <c r="U689">
        <f t="shared" si="280"/>
        <v>0</v>
      </c>
      <c r="V689">
        <f t="shared" si="281"/>
        <v>0</v>
      </c>
      <c r="W689">
        <f t="shared" si="282"/>
        <v>0</v>
      </c>
      <c r="X689">
        <f t="shared" si="283"/>
        <v>0</v>
      </c>
      <c r="Y689" s="29">
        <f t="shared" si="284"/>
        <v>0</v>
      </c>
      <c r="Z689" s="29">
        <f t="shared" si="285"/>
        <v>0</v>
      </c>
      <c r="AA689" s="29">
        <f t="shared" si="286"/>
        <v>0</v>
      </c>
      <c r="AB689" s="29">
        <f t="shared" si="287"/>
        <v>0</v>
      </c>
      <c r="AC689" s="29">
        <f t="shared" si="288"/>
        <v>0</v>
      </c>
      <c r="AD689" s="29">
        <f t="shared" si="289"/>
        <v>0</v>
      </c>
      <c r="AE689" s="29">
        <f t="shared" si="290"/>
        <v>0</v>
      </c>
      <c r="AF689" s="29">
        <f t="shared" si="291"/>
        <v>0</v>
      </c>
      <c r="AG689" s="29">
        <f t="shared" si="292"/>
        <v>0</v>
      </c>
      <c r="AH689" s="29">
        <f t="shared" si="293"/>
        <v>0</v>
      </c>
      <c r="AI689" s="29">
        <f t="shared" si="294"/>
        <v>0</v>
      </c>
      <c r="AJ689" s="29">
        <f t="shared" si="295"/>
        <v>0</v>
      </c>
    </row>
    <row r="690" spans="1:36" ht="15.75" x14ac:dyDescent="0.25">
      <c r="A690" s="40" t="str">
        <f t="shared" si="297"/>
        <v>ZERO</v>
      </c>
      <c r="B690" s="40"/>
      <c r="C690" s="51" t="s">
        <v>32</v>
      </c>
      <c r="D690" s="10"/>
      <c r="E690" s="52" t="s">
        <v>32</v>
      </c>
      <c r="F690" s="53" t="str">
        <f>VLOOKUP(E690,ISTRUZIONI!$A$10:$B$15,2)</f>
        <v>-</v>
      </c>
      <c r="G690" s="9"/>
      <c r="H690" s="58"/>
      <c r="I690" s="58"/>
      <c r="J690" s="28">
        <f t="shared" si="271"/>
        <v>0</v>
      </c>
      <c r="K690" s="28" t="str">
        <f t="shared" si="296"/>
        <v>Compilare anagrafica</v>
      </c>
      <c r="L690" s="5"/>
      <c r="M690" s="31">
        <f t="shared" si="272"/>
        <v>0</v>
      </c>
      <c r="N690">
        <f t="shared" si="273"/>
        <v>0</v>
      </c>
      <c r="O690">
        <f t="shared" si="274"/>
        <v>0</v>
      </c>
      <c r="P690">
        <f t="shared" si="275"/>
        <v>0</v>
      </c>
      <c r="Q690">
        <f t="shared" si="276"/>
        <v>0</v>
      </c>
      <c r="R690">
        <f t="shared" si="277"/>
        <v>0</v>
      </c>
      <c r="S690">
        <f t="shared" si="278"/>
        <v>0</v>
      </c>
      <c r="T690">
        <f t="shared" si="279"/>
        <v>0</v>
      </c>
      <c r="U690">
        <f t="shared" si="280"/>
        <v>0</v>
      </c>
      <c r="V690">
        <f t="shared" si="281"/>
        <v>0</v>
      </c>
      <c r="W690">
        <f t="shared" si="282"/>
        <v>0</v>
      </c>
      <c r="X690">
        <f t="shared" si="283"/>
        <v>0</v>
      </c>
      <c r="Y690" s="29">
        <f t="shared" si="284"/>
        <v>0</v>
      </c>
      <c r="Z690" s="29">
        <f t="shared" si="285"/>
        <v>0</v>
      </c>
      <c r="AA690" s="29">
        <f t="shared" si="286"/>
        <v>0</v>
      </c>
      <c r="AB690" s="29">
        <f t="shared" si="287"/>
        <v>0</v>
      </c>
      <c r="AC690" s="29">
        <f t="shared" si="288"/>
        <v>0</v>
      </c>
      <c r="AD690" s="29">
        <f t="shared" si="289"/>
        <v>0</v>
      </c>
      <c r="AE690" s="29">
        <f t="shared" si="290"/>
        <v>0</v>
      </c>
      <c r="AF690" s="29">
        <f t="shared" si="291"/>
        <v>0</v>
      </c>
      <c r="AG690" s="29">
        <f t="shared" si="292"/>
        <v>0</v>
      </c>
      <c r="AH690" s="29">
        <f t="shared" si="293"/>
        <v>0</v>
      </c>
      <c r="AI690" s="29">
        <f t="shared" si="294"/>
        <v>0</v>
      </c>
      <c r="AJ690" s="29">
        <f t="shared" si="295"/>
        <v>0</v>
      </c>
    </row>
    <row r="691" spans="1:36" ht="15.75" x14ac:dyDescent="0.25">
      <c r="A691" s="40" t="str">
        <f t="shared" si="297"/>
        <v>ZERO</v>
      </c>
      <c r="B691" s="40"/>
      <c r="C691" s="51" t="s">
        <v>32</v>
      </c>
      <c r="D691" s="10"/>
      <c r="E691" s="52" t="s">
        <v>32</v>
      </c>
      <c r="F691" s="53" t="str">
        <f>VLOOKUP(E691,ISTRUZIONI!$A$10:$B$15,2)</f>
        <v>-</v>
      </c>
      <c r="G691" s="9"/>
      <c r="H691" s="58"/>
      <c r="I691" s="58"/>
      <c r="J691" s="28">
        <f t="shared" si="271"/>
        <v>0</v>
      </c>
      <c r="K691" s="28" t="str">
        <f t="shared" si="296"/>
        <v>Compilare anagrafica</v>
      </c>
      <c r="L691" s="5"/>
      <c r="M691" s="31">
        <f t="shared" si="272"/>
        <v>0</v>
      </c>
      <c r="N691">
        <f t="shared" si="273"/>
        <v>0</v>
      </c>
      <c r="O691">
        <f t="shared" si="274"/>
        <v>0</v>
      </c>
      <c r="P691">
        <f t="shared" si="275"/>
        <v>0</v>
      </c>
      <c r="Q691">
        <f t="shared" si="276"/>
        <v>0</v>
      </c>
      <c r="R691">
        <f t="shared" si="277"/>
        <v>0</v>
      </c>
      <c r="S691">
        <f t="shared" si="278"/>
        <v>0</v>
      </c>
      <c r="T691">
        <f t="shared" si="279"/>
        <v>0</v>
      </c>
      <c r="U691">
        <f t="shared" si="280"/>
        <v>0</v>
      </c>
      <c r="V691">
        <f t="shared" si="281"/>
        <v>0</v>
      </c>
      <c r="W691">
        <f t="shared" si="282"/>
        <v>0</v>
      </c>
      <c r="X691">
        <f t="shared" si="283"/>
        <v>0</v>
      </c>
      <c r="Y691" s="29">
        <f t="shared" si="284"/>
        <v>0</v>
      </c>
      <c r="Z691" s="29">
        <f t="shared" si="285"/>
        <v>0</v>
      </c>
      <c r="AA691" s="29">
        <f t="shared" si="286"/>
        <v>0</v>
      </c>
      <c r="AB691" s="29">
        <f t="shared" si="287"/>
        <v>0</v>
      </c>
      <c r="AC691" s="29">
        <f t="shared" si="288"/>
        <v>0</v>
      </c>
      <c r="AD691" s="29">
        <f t="shared" si="289"/>
        <v>0</v>
      </c>
      <c r="AE691" s="29">
        <f t="shared" si="290"/>
        <v>0</v>
      </c>
      <c r="AF691" s="29">
        <f t="shared" si="291"/>
        <v>0</v>
      </c>
      <c r="AG691" s="29">
        <f t="shared" si="292"/>
        <v>0</v>
      </c>
      <c r="AH691" s="29">
        <f t="shared" si="293"/>
        <v>0</v>
      </c>
      <c r="AI691" s="29">
        <f t="shared" si="294"/>
        <v>0</v>
      </c>
      <c r="AJ691" s="29">
        <f t="shared" si="295"/>
        <v>0</v>
      </c>
    </row>
    <row r="692" spans="1:36" ht="15.75" x14ac:dyDescent="0.25">
      <c r="A692" s="40" t="str">
        <f t="shared" si="297"/>
        <v>ZERO</v>
      </c>
      <c r="B692" s="40"/>
      <c r="C692" s="51" t="s">
        <v>32</v>
      </c>
      <c r="D692" s="10"/>
      <c r="E692" s="52" t="s">
        <v>32</v>
      </c>
      <c r="F692" s="53" t="str">
        <f>VLOOKUP(E692,ISTRUZIONI!$A$10:$B$15,2)</f>
        <v>-</v>
      </c>
      <c r="G692" s="9"/>
      <c r="H692" s="58"/>
      <c r="I692" s="58"/>
      <c r="J692" s="28">
        <f t="shared" si="271"/>
        <v>0</v>
      </c>
      <c r="K692" s="28" t="str">
        <f t="shared" si="296"/>
        <v>Compilare anagrafica</v>
      </c>
      <c r="L692" s="5"/>
      <c r="M692" s="31">
        <f t="shared" si="272"/>
        <v>0</v>
      </c>
      <c r="N692">
        <f t="shared" si="273"/>
        <v>0</v>
      </c>
      <c r="O692">
        <f t="shared" si="274"/>
        <v>0</v>
      </c>
      <c r="P692">
        <f t="shared" si="275"/>
        <v>0</v>
      </c>
      <c r="Q692">
        <f t="shared" si="276"/>
        <v>0</v>
      </c>
      <c r="R692">
        <f t="shared" si="277"/>
        <v>0</v>
      </c>
      <c r="S692">
        <f t="shared" si="278"/>
        <v>0</v>
      </c>
      <c r="T692">
        <f t="shared" si="279"/>
        <v>0</v>
      </c>
      <c r="U692">
        <f t="shared" si="280"/>
        <v>0</v>
      </c>
      <c r="V692">
        <f t="shared" si="281"/>
        <v>0</v>
      </c>
      <c r="W692">
        <f t="shared" si="282"/>
        <v>0</v>
      </c>
      <c r="X692">
        <f t="shared" si="283"/>
        <v>0</v>
      </c>
      <c r="Y692" s="29">
        <f t="shared" si="284"/>
        <v>0</v>
      </c>
      <c r="Z692" s="29">
        <f t="shared" si="285"/>
        <v>0</v>
      </c>
      <c r="AA692" s="29">
        <f t="shared" si="286"/>
        <v>0</v>
      </c>
      <c r="AB692" s="29">
        <f t="shared" si="287"/>
        <v>0</v>
      </c>
      <c r="AC692" s="29">
        <f t="shared" si="288"/>
        <v>0</v>
      </c>
      <c r="AD692" s="29">
        <f t="shared" si="289"/>
        <v>0</v>
      </c>
      <c r="AE692" s="29">
        <f t="shared" si="290"/>
        <v>0</v>
      </c>
      <c r="AF692" s="29">
        <f t="shared" si="291"/>
        <v>0</v>
      </c>
      <c r="AG692" s="29">
        <f t="shared" si="292"/>
        <v>0</v>
      </c>
      <c r="AH692" s="29">
        <f t="shared" si="293"/>
        <v>0</v>
      </c>
      <c r="AI692" s="29">
        <f t="shared" si="294"/>
        <v>0</v>
      </c>
      <c r="AJ692" s="29">
        <f t="shared" si="295"/>
        <v>0</v>
      </c>
    </row>
    <row r="693" spans="1:36" ht="15.75" x14ac:dyDescent="0.25">
      <c r="A693" s="40" t="str">
        <f t="shared" si="297"/>
        <v>ZERO</v>
      </c>
      <c r="B693" s="40"/>
      <c r="C693" s="51" t="s">
        <v>32</v>
      </c>
      <c r="D693" s="10"/>
      <c r="E693" s="52" t="s">
        <v>32</v>
      </c>
      <c r="F693" s="53" t="str">
        <f>VLOOKUP(E693,ISTRUZIONI!$A$10:$B$15,2)</f>
        <v>-</v>
      </c>
      <c r="G693" s="9"/>
      <c r="H693" s="58"/>
      <c r="I693" s="58"/>
      <c r="J693" s="28">
        <f t="shared" si="271"/>
        <v>0</v>
      </c>
      <c r="K693" s="28" t="str">
        <f t="shared" si="296"/>
        <v>Compilare anagrafica</v>
      </c>
      <c r="L693" s="5"/>
      <c r="M693" s="31">
        <f t="shared" si="272"/>
        <v>0</v>
      </c>
      <c r="N693">
        <f t="shared" si="273"/>
        <v>0</v>
      </c>
      <c r="O693">
        <f t="shared" si="274"/>
        <v>0</v>
      </c>
      <c r="P693">
        <f t="shared" si="275"/>
        <v>0</v>
      </c>
      <c r="Q693">
        <f t="shared" si="276"/>
        <v>0</v>
      </c>
      <c r="R693">
        <f t="shared" si="277"/>
        <v>0</v>
      </c>
      <c r="S693">
        <f t="shared" si="278"/>
        <v>0</v>
      </c>
      <c r="T693">
        <f t="shared" si="279"/>
        <v>0</v>
      </c>
      <c r="U693">
        <f t="shared" si="280"/>
        <v>0</v>
      </c>
      <c r="V693">
        <f t="shared" si="281"/>
        <v>0</v>
      </c>
      <c r="W693">
        <f t="shared" si="282"/>
        <v>0</v>
      </c>
      <c r="X693">
        <f t="shared" si="283"/>
        <v>0</v>
      </c>
      <c r="Y693" s="29">
        <f t="shared" si="284"/>
        <v>0</v>
      </c>
      <c r="Z693" s="29">
        <f t="shared" si="285"/>
        <v>0</v>
      </c>
      <c r="AA693" s="29">
        <f t="shared" si="286"/>
        <v>0</v>
      </c>
      <c r="AB693" s="29">
        <f t="shared" si="287"/>
        <v>0</v>
      </c>
      <c r="AC693" s="29">
        <f t="shared" si="288"/>
        <v>0</v>
      </c>
      <c r="AD693" s="29">
        <f t="shared" si="289"/>
        <v>0</v>
      </c>
      <c r="AE693" s="29">
        <f t="shared" si="290"/>
        <v>0</v>
      </c>
      <c r="AF693" s="29">
        <f t="shared" si="291"/>
        <v>0</v>
      </c>
      <c r="AG693" s="29">
        <f t="shared" si="292"/>
        <v>0</v>
      </c>
      <c r="AH693" s="29">
        <f t="shared" si="293"/>
        <v>0</v>
      </c>
      <c r="AI693" s="29">
        <f t="shared" si="294"/>
        <v>0</v>
      </c>
      <c r="AJ693" s="29">
        <f t="shared" si="295"/>
        <v>0</v>
      </c>
    </row>
    <row r="694" spans="1:36" ht="15.75" x14ac:dyDescent="0.25">
      <c r="A694" s="40" t="str">
        <f t="shared" si="297"/>
        <v>ZERO</v>
      </c>
      <c r="B694" s="40"/>
      <c r="C694" s="51" t="s">
        <v>32</v>
      </c>
      <c r="D694" s="10"/>
      <c r="E694" s="52" t="s">
        <v>32</v>
      </c>
      <c r="F694" s="53" t="str">
        <f>VLOOKUP(E694,ISTRUZIONI!$A$10:$B$15,2)</f>
        <v>-</v>
      </c>
      <c r="G694" s="9"/>
      <c r="H694" s="58"/>
      <c r="I694" s="58"/>
      <c r="J694" s="28">
        <f t="shared" si="271"/>
        <v>0</v>
      </c>
      <c r="K694" s="28" t="str">
        <f t="shared" si="296"/>
        <v>Compilare anagrafica</v>
      </c>
      <c r="L694" s="5"/>
      <c r="M694" s="31">
        <f t="shared" si="272"/>
        <v>0</v>
      </c>
      <c r="N694">
        <f t="shared" si="273"/>
        <v>0</v>
      </c>
      <c r="O694">
        <f t="shared" si="274"/>
        <v>0</v>
      </c>
      <c r="P694">
        <f t="shared" si="275"/>
        <v>0</v>
      </c>
      <c r="Q694">
        <f t="shared" si="276"/>
        <v>0</v>
      </c>
      <c r="R694">
        <f t="shared" si="277"/>
        <v>0</v>
      </c>
      <c r="S694">
        <f t="shared" si="278"/>
        <v>0</v>
      </c>
      <c r="T694">
        <f t="shared" si="279"/>
        <v>0</v>
      </c>
      <c r="U694">
        <f t="shared" si="280"/>
        <v>0</v>
      </c>
      <c r="V694">
        <f t="shared" si="281"/>
        <v>0</v>
      </c>
      <c r="W694">
        <f t="shared" si="282"/>
        <v>0</v>
      </c>
      <c r="X694">
        <f t="shared" si="283"/>
        <v>0</v>
      </c>
      <c r="Y694" s="29">
        <f t="shared" si="284"/>
        <v>0</v>
      </c>
      <c r="Z694" s="29">
        <f t="shared" si="285"/>
        <v>0</v>
      </c>
      <c r="AA694" s="29">
        <f t="shared" si="286"/>
        <v>0</v>
      </c>
      <c r="AB694" s="29">
        <f t="shared" si="287"/>
        <v>0</v>
      </c>
      <c r="AC694" s="29">
        <f t="shared" si="288"/>
        <v>0</v>
      </c>
      <c r="AD694" s="29">
        <f t="shared" si="289"/>
        <v>0</v>
      </c>
      <c r="AE694" s="29">
        <f t="shared" si="290"/>
        <v>0</v>
      </c>
      <c r="AF694" s="29">
        <f t="shared" si="291"/>
        <v>0</v>
      </c>
      <c r="AG694" s="29">
        <f t="shared" si="292"/>
        <v>0</v>
      </c>
      <c r="AH694" s="29">
        <f t="shared" si="293"/>
        <v>0</v>
      </c>
      <c r="AI694" s="29">
        <f t="shared" si="294"/>
        <v>0</v>
      </c>
      <c r="AJ694" s="29">
        <f t="shared" si="295"/>
        <v>0</v>
      </c>
    </row>
    <row r="695" spans="1:36" ht="15.75" x14ac:dyDescent="0.25">
      <c r="A695" s="40" t="str">
        <f t="shared" si="297"/>
        <v>ZERO</v>
      </c>
      <c r="B695" s="40"/>
      <c r="C695" s="51" t="s">
        <v>32</v>
      </c>
      <c r="D695" s="10"/>
      <c r="E695" s="52" t="s">
        <v>32</v>
      </c>
      <c r="F695" s="53" t="str">
        <f>VLOOKUP(E695,ISTRUZIONI!$A$10:$B$15,2)</f>
        <v>-</v>
      </c>
      <c r="G695" s="9"/>
      <c r="H695" s="58"/>
      <c r="I695" s="58"/>
      <c r="J695" s="28">
        <f t="shared" si="271"/>
        <v>0</v>
      </c>
      <c r="K695" s="28" t="str">
        <f t="shared" si="296"/>
        <v>Compilare anagrafica</v>
      </c>
      <c r="L695" s="5"/>
      <c r="M695" s="31">
        <f t="shared" si="272"/>
        <v>0</v>
      </c>
      <c r="N695">
        <f t="shared" si="273"/>
        <v>0</v>
      </c>
      <c r="O695">
        <f t="shared" si="274"/>
        <v>0</v>
      </c>
      <c r="P695">
        <f t="shared" si="275"/>
        <v>0</v>
      </c>
      <c r="Q695">
        <f t="shared" si="276"/>
        <v>0</v>
      </c>
      <c r="R695">
        <f t="shared" si="277"/>
        <v>0</v>
      </c>
      <c r="S695">
        <f t="shared" si="278"/>
        <v>0</v>
      </c>
      <c r="T695">
        <f t="shared" si="279"/>
        <v>0</v>
      </c>
      <c r="U695">
        <f t="shared" si="280"/>
        <v>0</v>
      </c>
      <c r="V695">
        <f t="shared" si="281"/>
        <v>0</v>
      </c>
      <c r="W695">
        <f t="shared" si="282"/>
        <v>0</v>
      </c>
      <c r="X695">
        <f t="shared" si="283"/>
        <v>0</v>
      </c>
      <c r="Y695" s="29">
        <f t="shared" si="284"/>
        <v>0</v>
      </c>
      <c r="Z695" s="29">
        <f t="shared" si="285"/>
        <v>0</v>
      </c>
      <c r="AA695" s="29">
        <f t="shared" si="286"/>
        <v>0</v>
      </c>
      <c r="AB695" s="29">
        <f t="shared" si="287"/>
        <v>0</v>
      </c>
      <c r="AC695" s="29">
        <f t="shared" si="288"/>
        <v>0</v>
      </c>
      <c r="AD695" s="29">
        <f t="shared" si="289"/>
        <v>0</v>
      </c>
      <c r="AE695" s="29">
        <f t="shared" si="290"/>
        <v>0</v>
      </c>
      <c r="AF695" s="29">
        <f t="shared" si="291"/>
        <v>0</v>
      </c>
      <c r="AG695" s="29">
        <f t="shared" si="292"/>
        <v>0</v>
      </c>
      <c r="AH695" s="29">
        <f t="shared" si="293"/>
        <v>0</v>
      </c>
      <c r="AI695" s="29">
        <f t="shared" si="294"/>
        <v>0</v>
      </c>
      <c r="AJ695" s="29">
        <f t="shared" si="295"/>
        <v>0</v>
      </c>
    </row>
    <row r="696" spans="1:36" ht="15.75" x14ac:dyDescent="0.25">
      <c r="A696" s="40" t="str">
        <f t="shared" si="297"/>
        <v>ZERO</v>
      </c>
      <c r="B696" s="40"/>
      <c r="C696" s="51" t="s">
        <v>32</v>
      </c>
      <c r="D696" s="10"/>
      <c r="E696" s="52" t="s">
        <v>32</v>
      </c>
      <c r="F696" s="53" t="str">
        <f>VLOOKUP(E696,ISTRUZIONI!$A$10:$B$15,2)</f>
        <v>-</v>
      </c>
      <c r="G696" s="9"/>
      <c r="H696" s="58"/>
      <c r="I696" s="58"/>
      <c r="J696" s="28">
        <f t="shared" si="271"/>
        <v>0</v>
      </c>
      <c r="K696" s="28" t="str">
        <f t="shared" si="296"/>
        <v>Compilare anagrafica</v>
      </c>
      <c r="L696" s="5"/>
      <c r="M696" s="31">
        <f t="shared" si="272"/>
        <v>0</v>
      </c>
      <c r="N696">
        <f t="shared" si="273"/>
        <v>0</v>
      </c>
      <c r="O696">
        <f t="shared" si="274"/>
        <v>0</v>
      </c>
      <c r="P696">
        <f t="shared" si="275"/>
        <v>0</v>
      </c>
      <c r="Q696">
        <f t="shared" si="276"/>
        <v>0</v>
      </c>
      <c r="R696">
        <f t="shared" si="277"/>
        <v>0</v>
      </c>
      <c r="S696">
        <f t="shared" si="278"/>
        <v>0</v>
      </c>
      <c r="T696">
        <f t="shared" si="279"/>
        <v>0</v>
      </c>
      <c r="U696">
        <f t="shared" si="280"/>
        <v>0</v>
      </c>
      <c r="V696">
        <f t="shared" si="281"/>
        <v>0</v>
      </c>
      <c r="W696">
        <f t="shared" si="282"/>
        <v>0</v>
      </c>
      <c r="X696">
        <f t="shared" si="283"/>
        <v>0</v>
      </c>
      <c r="Y696" s="29">
        <f t="shared" si="284"/>
        <v>0</v>
      </c>
      <c r="Z696" s="29">
        <f t="shared" si="285"/>
        <v>0</v>
      </c>
      <c r="AA696" s="29">
        <f t="shared" si="286"/>
        <v>0</v>
      </c>
      <c r="AB696" s="29">
        <f t="shared" si="287"/>
        <v>0</v>
      </c>
      <c r="AC696" s="29">
        <f t="shared" si="288"/>
        <v>0</v>
      </c>
      <c r="AD696" s="29">
        <f t="shared" si="289"/>
        <v>0</v>
      </c>
      <c r="AE696" s="29">
        <f t="shared" si="290"/>
        <v>0</v>
      </c>
      <c r="AF696" s="29">
        <f t="shared" si="291"/>
        <v>0</v>
      </c>
      <c r="AG696" s="29">
        <f t="shared" si="292"/>
        <v>0</v>
      </c>
      <c r="AH696" s="29">
        <f t="shared" si="293"/>
        <v>0</v>
      </c>
      <c r="AI696" s="29">
        <f t="shared" si="294"/>
        <v>0</v>
      </c>
      <c r="AJ696" s="29">
        <f t="shared" si="295"/>
        <v>0</v>
      </c>
    </row>
    <row r="697" spans="1:36" ht="15.75" x14ac:dyDescent="0.25">
      <c r="A697" s="40" t="str">
        <f t="shared" si="297"/>
        <v>ZERO</v>
      </c>
      <c r="B697" s="40"/>
      <c r="C697" s="51" t="s">
        <v>32</v>
      </c>
      <c r="D697" s="10"/>
      <c r="E697" s="52" t="s">
        <v>32</v>
      </c>
      <c r="F697" s="53" t="str">
        <f>VLOOKUP(E697,ISTRUZIONI!$A$10:$B$15,2)</f>
        <v>-</v>
      </c>
      <c r="G697" s="9"/>
      <c r="H697" s="58"/>
      <c r="I697" s="58"/>
      <c r="J697" s="28">
        <f t="shared" si="271"/>
        <v>0</v>
      </c>
      <c r="K697" s="28" t="str">
        <f t="shared" si="296"/>
        <v>Compilare anagrafica</v>
      </c>
      <c r="L697" s="5"/>
      <c r="M697" s="31">
        <f t="shared" si="272"/>
        <v>0</v>
      </c>
      <c r="N697">
        <f t="shared" si="273"/>
        <v>0</v>
      </c>
      <c r="O697">
        <f t="shared" si="274"/>
        <v>0</v>
      </c>
      <c r="P697">
        <f t="shared" si="275"/>
        <v>0</v>
      </c>
      <c r="Q697">
        <f t="shared" si="276"/>
        <v>0</v>
      </c>
      <c r="R697">
        <f t="shared" si="277"/>
        <v>0</v>
      </c>
      <c r="S697">
        <f t="shared" si="278"/>
        <v>0</v>
      </c>
      <c r="T697">
        <f t="shared" si="279"/>
        <v>0</v>
      </c>
      <c r="U697">
        <f t="shared" si="280"/>
        <v>0</v>
      </c>
      <c r="V697">
        <f t="shared" si="281"/>
        <v>0</v>
      </c>
      <c r="W697">
        <f t="shared" si="282"/>
        <v>0</v>
      </c>
      <c r="X697">
        <f t="shared" si="283"/>
        <v>0</v>
      </c>
      <c r="Y697" s="29">
        <f t="shared" si="284"/>
        <v>0</v>
      </c>
      <c r="Z697" s="29">
        <f t="shared" si="285"/>
        <v>0</v>
      </c>
      <c r="AA697" s="29">
        <f t="shared" si="286"/>
        <v>0</v>
      </c>
      <c r="AB697" s="29">
        <f t="shared" si="287"/>
        <v>0</v>
      </c>
      <c r="AC697" s="29">
        <f t="shared" si="288"/>
        <v>0</v>
      </c>
      <c r="AD697" s="29">
        <f t="shared" si="289"/>
        <v>0</v>
      </c>
      <c r="AE697" s="29">
        <f t="shared" si="290"/>
        <v>0</v>
      </c>
      <c r="AF697" s="29">
        <f t="shared" si="291"/>
        <v>0</v>
      </c>
      <c r="AG697" s="29">
        <f t="shared" si="292"/>
        <v>0</v>
      </c>
      <c r="AH697" s="29">
        <f t="shared" si="293"/>
        <v>0</v>
      </c>
      <c r="AI697" s="29">
        <f t="shared" si="294"/>
        <v>0</v>
      </c>
      <c r="AJ697" s="29">
        <f t="shared" si="295"/>
        <v>0</v>
      </c>
    </row>
    <row r="698" spans="1:36" ht="15.75" x14ac:dyDescent="0.25">
      <c r="A698" s="40" t="str">
        <f t="shared" si="297"/>
        <v>ZERO</v>
      </c>
      <c r="B698" s="40"/>
      <c r="C698" s="51" t="s">
        <v>32</v>
      </c>
      <c r="D698" s="10"/>
      <c r="E698" s="52" t="s">
        <v>32</v>
      </c>
      <c r="F698" s="53" t="str">
        <f>VLOOKUP(E698,ISTRUZIONI!$A$10:$B$15,2)</f>
        <v>-</v>
      </c>
      <c r="G698" s="9"/>
      <c r="H698" s="58"/>
      <c r="I698" s="58"/>
      <c r="J698" s="28">
        <f t="shared" si="271"/>
        <v>0</v>
      </c>
      <c r="K698" s="28" t="str">
        <f t="shared" si="296"/>
        <v>Compilare anagrafica</v>
      </c>
      <c r="L698" s="5"/>
      <c r="M698" s="31">
        <f t="shared" si="272"/>
        <v>0</v>
      </c>
      <c r="N698">
        <f t="shared" si="273"/>
        <v>0</v>
      </c>
      <c r="O698">
        <f t="shared" si="274"/>
        <v>0</v>
      </c>
      <c r="P698">
        <f t="shared" si="275"/>
        <v>0</v>
      </c>
      <c r="Q698">
        <f t="shared" si="276"/>
        <v>0</v>
      </c>
      <c r="R698">
        <f t="shared" si="277"/>
        <v>0</v>
      </c>
      <c r="S698">
        <f t="shared" si="278"/>
        <v>0</v>
      </c>
      <c r="T698">
        <f t="shared" si="279"/>
        <v>0</v>
      </c>
      <c r="U698">
        <f t="shared" si="280"/>
        <v>0</v>
      </c>
      <c r="V698">
        <f t="shared" si="281"/>
        <v>0</v>
      </c>
      <c r="W698">
        <f t="shared" si="282"/>
        <v>0</v>
      </c>
      <c r="X698">
        <f t="shared" si="283"/>
        <v>0</v>
      </c>
      <c r="Y698" s="29">
        <f t="shared" si="284"/>
        <v>0</v>
      </c>
      <c r="Z698" s="29">
        <f t="shared" si="285"/>
        <v>0</v>
      </c>
      <c r="AA698" s="29">
        <f t="shared" si="286"/>
        <v>0</v>
      </c>
      <c r="AB698" s="29">
        <f t="shared" si="287"/>
        <v>0</v>
      </c>
      <c r="AC698" s="29">
        <f t="shared" si="288"/>
        <v>0</v>
      </c>
      <c r="AD698" s="29">
        <f t="shared" si="289"/>
        <v>0</v>
      </c>
      <c r="AE698" s="29">
        <f t="shared" si="290"/>
        <v>0</v>
      </c>
      <c r="AF698" s="29">
        <f t="shared" si="291"/>
        <v>0</v>
      </c>
      <c r="AG698" s="29">
        <f t="shared" si="292"/>
        <v>0</v>
      </c>
      <c r="AH698" s="29">
        <f t="shared" si="293"/>
        <v>0</v>
      </c>
      <c r="AI698" s="29">
        <f t="shared" si="294"/>
        <v>0</v>
      </c>
      <c r="AJ698" s="29">
        <f t="shared" si="295"/>
        <v>0</v>
      </c>
    </row>
    <row r="699" spans="1:36" ht="15.75" x14ac:dyDescent="0.25">
      <c r="A699" s="40" t="str">
        <f t="shared" si="297"/>
        <v>ZERO</v>
      </c>
      <c r="B699" s="40"/>
      <c r="C699" s="51" t="s">
        <v>32</v>
      </c>
      <c r="D699" s="10"/>
      <c r="E699" s="52" t="s">
        <v>32</v>
      </c>
      <c r="F699" s="53" t="str">
        <f>VLOOKUP(E699,ISTRUZIONI!$A$10:$B$15,2)</f>
        <v>-</v>
      </c>
      <c r="G699" s="9"/>
      <c r="H699" s="58"/>
      <c r="I699" s="58"/>
      <c r="J699" s="28">
        <f t="shared" si="271"/>
        <v>0</v>
      </c>
      <c r="K699" s="28" t="str">
        <f t="shared" si="296"/>
        <v>Compilare anagrafica</v>
      </c>
      <c r="L699" s="5"/>
      <c r="M699" s="31">
        <f t="shared" si="272"/>
        <v>0</v>
      </c>
      <c r="N699">
        <f t="shared" si="273"/>
        <v>0</v>
      </c>
      <c r="O699">
        <f t="shared" si="274"/>
        <v>0</v>
      </c>
      <c r="P699">
        <f t="shared" si="275"/>
        <v>0</v>
      </c>
      <c r="Q699">
        <f t="shared" si="276"/>
        <v>0</v>
      </c>
      <c r="R699">
        <f t="shared" si="277"/>
        <v>0</v>
      </c>
      <c r="S699">
        <f t="shared" si="278"/>
        <v>0</v>
      </c>
      <c r="T699">
        <f t="shared" si="279"/>
        <v>0</v>
      </c>
      <c r="U699">
        <f t="shared" si="280"/>
        <v>0</v>
      </c>
      <c r="V699">
        <f t="shared" si="281"/>
        <v>0</v>
      </c>
      <c r="W699">
        <f t="shared" si="282"/>
        <v>0</v>
      </c>
      <c r="X699">
        <f t="shared" si="283"/>
        <v>0</v>
      </c>
      <c r="Y699" s="29">
        <f t="shared" si="284"/>
        <v>0</v>
      </c>
      <c r="Z699" s="29">
        <f t="shared" si="285"/>
        <v>0</v>
      </c>
      <c r="AA699" s="29">
        <f t="shared" si="286"/>
        <v>0</v>
      </c>
      <c r="AB699" s="29">
        <f t="shared" si="287"/>
        <v>0</v>
      </c>
      <c r="AC699" s="29">
        <f t="shared" si="288"/>
        <v>0</v>
      </c>
      <c r="AD699" s="29">
        <f t="shared" si="289"/>
        <v>0</v>
      </c>
      <c r="AE699" s="29">
        <f t="shared" si="290"/>
        <v>0</v>
      </c>
      <c r="AF699" s="29">
        <f t="shared" si="291"/>
        <v>0</v>
      </c>
      <c r="AG699" s="29">
        <f t="shared" si="292"/>
        <v>0</v>
      </c>
      <c r="AH699" s="29">
        <f t="shared" si="293"/>
        <v>0</v>
      </c>
      <c r="AI699" s="29">
        <f t="shared" si="294"/>
        <v>0</v>
      </c>
      <c r="AJ699" s="29">
        <f t="shared" si="295"/>
        <v>0</v>
      </c>
    </row>
    <row r="700" spans="1:36" ht="15.75" x14ac:dyDescent="0.25">
      <c r="A700" s="40" t="str">
        <f t="shared" si="297"/>
        <v>ZERO</v>
      </c>
      <c r="B700" s="40"/>
      <c r="C700" s="51" t="s">
        <v>32</v>
      </c>
      <c r="D700" s="10"/>
      <c r="E700" s="52" t="s">
        <v>32</v>
      </c>
      <c r="F700" s="53" t="str">
        <f>VLOOKUP(E700,ISTRUZIONI!$A$10:$B$15,2)</f>
        <v>-</v>
      </c>
      <c r="G700" s="9"/>
      <c r="H700" s="58"/>
      <c r="I700" s="58"/>
      <c r="J700" s="28">
        <f t="shared" si="271"/>
        <v>0</v>
      </c>
      <c r="K700" s="28" t="str">
        <f t="shared" si="296"/>
        <v>Compilare anagrafica</v>
      </c>
      <c r="L700" s="5"/>
      <c r="M700" s="31">
        <f t="shared" si="272"/>
        <v>0</v>
      </c>
      <c r="N700">
        <f t="shared" si="273"/>
        <v>0</v>
      </c>
      <c r="O700">
        <f t="shared" si="274"/>
        <v>0</v>
      </c>
      <c r="P700">
        <f t="shared" si="275"/>
        <v>0</v>
      </c>
      <c r="Q700">
        <f t="shared" si="276"/>
        <v>0</v>
      </c>
      <c r="R700">
        <f t="shared" si="277"/>
        <v>0</v>
      </c>
      <c r="S700">
        <f t="shared" si="278"/>
        <v>0</v>
      </c>
      <c r="T700">
        <f t="shared" si="279"/>
        <v>0</v>
      </c>
      <c r="U700">
        <f t="shared" si="280"/>
        <v>0</v>
      </c>
      <c r="V700">
        <f t="shared" si="281"/>
        <v>0</v>
      </c>
      <c r="W700">
        <f t="shared" si="282"/>
        <v>0</v>
      </c>
      <c r="X700">
        <f t="shared" si="283"/>
        <v>0</v>
      </c>
      <c r="Y700" s="29">
        <f t="shared" si="284"/>
        <v>0</v>
      </c>
      <c r="Z700" s="29">
        <f t="shared" si="285"/>
        <v>0</v>
      </c>
      <c r="AA700" s="29">
        <f t="shared" si="286"/>
        <v>0</v>
      </c>
      <c r="AB700" s="29">
        <f t="shared" si="287"/>
        <v>0</v>
      </c>
      <c r="AC700" s="29">
        <f t="shared" si="288"/>
        <v>0</v>
      </c>
      <c r="AD700" s="29">
        <f t="shared" si="289"/>
        <v>0</v>
      </c>
      <c r="AE700" s="29">
        <f t="shared" si="290"/>
        <v>0</v>
      </c>
      <c r="AF700" s="29">
        <f t="shared" si="291"/>
        <v>0</v>
      </c>
      <c r="AG700" s="29">
        <f t="shared" si="292"/>
        <v>0</v>
      </c>
      <c r="AH700" s="29">
        <f t="shared" si="293"/>
        <v>0</v>
      </c>
      <c r="AI700" s="29">
        <f t="shared" si="294"/>
        <v>0</v>
      </c>
      <c r="AJ700" s="29">
        <f t="shared" si="295"/>
        <v>0</v>
      </c>
    </row>
    <row r="701" spans="1:36" ht="15.75" x14ac:dyDescent="0.25">
      <c r="A701" s="40" t="str">
        <f t="shared" si="297"/>
        <v>ZERO</v>
      </c>
      <c r="B701" s="40"/>
      <c r="C701" s="51" t="s">
        <v>32</v>
      </c>
      <c r="D701" s="10"/>
      <c r="E701" s="52" t="s">
        <v>32</v>
      </c>
      <c r="F701" s="53" t="str">
        <f>VLOOKUP(E701,ISTRUZIONI!$A$10:$B$15,2)</f>
        <v>-</v>
      </c>
      <c r="G701" s="9"/>
      <c r="H701" s="58"/>
      <c r="I701" s="58"/>
      <c r="J701" s="28">
        <f t="shared" si="271"/>
        <v>0</v>
      </c>
      <c r="K701" s="28" t="str">
        <f t="shared" si="296"/>
        <v>Compilare anagrafica</v>
      </c>
      <c r="L701" s="5"/>
      <c r="M701" s="31">
        <f t="shared" si="272"/>
        <v>0</v>
      </c>
      <c r="N701">
        <f t="shared" si="273"/>
        <v>0</v>
      </c>
      <c r="O701">
        <f t="shared" si="274"/>
        <v>0</v>
      </c>
      <c r="P701">
        <f t="shared" si="275"/>
        <v>0</v>
      </c>
      <c r="Q701">
        <f t="shared" si="276"/>
        <v>0</v>
      </c>
      <c r="R701">
        <f t="shared" si="277"/>
        <v>0</v>
      </c>
      <c r="S701">
        <f t="shared" si="278"/>
        <v>0</v>
      </c>
      <c r="T701">
        <f t="shared" si="279"/>
        <v>0</v>
      </c>
      <c r="U701">
        <f t="shared" si="280"/>
        <v>0</v>
      </c>
      <c r="V701">
        <f t="shared" si="281"/>
        <v>0</v>
      </c>
      <c r="W701">
        <f t="shared" si="282"/>
        <v>0</v>
      </c>
      <c r="X701">
        <f t="shared" si="283"/>
        <v>0</v>
      </c>
      <c r="Y701" s="29">
        <f t="shared" si="284"/>
        <v>0</v>
      </c>
      <c r="Z701" s="29">
        <f t="shared" si="285"/>
        <v>0</v>
      </c>
      <c r="AA701" s="29">
        <f t="shared" si="286"/>
        <v>0</v>
      </c>
      <c r="AB701" s="29">
        <f t="shared" si="287"/>
        <v>0</v>
      </c>
      <c r="AC701" s="29">
        <f t="shared" si="288"/>
        <v>0</v>
      </c>
      <c r="AD701" s="29">
        <f t="shared" si="289"/>
        <v>0</v>
      </c>
      <c r="AE701" s="29">
        <f t="shared" si="290"/>
        <v>0</v>
      </c>
      <c r="AF701" s="29">
        <f t="shared" si="291"/>
        <v>0</v>
      </c>
      <c r="AG701" s="29">
        <f t="shared" si="292"/>
        <v>0</v>
      </c>
      <c r="AH701" s="29">
        <f t="shared" si="293"/>
        <v>0</v>
      </c>
      <c r="AI701" s="29">
        <f t="shared" si="294"/>
        <v>0</v>
      </c>
      <c r="AJ701" s="29">
        <f t="shared" si="295"/>
        <v>0</v>
      </c>
    </row>
    <row r="702" spans="1:36" ht="15.75" x14ac:dyDescent="0.25">
      <c r="A702" s="40" t="str">
        <f t="shared" si="297"/>
        <v>ZERO</v>
      </c>
      <c r="B702" s="40"/>
      <c r="C702" s="51" t="s">
        <v>32</v>
      </c>
      <c r="D702" s="10"/>
      <c r="E702" s="52" t="s">
        <v>32</v>
      </c>
      <c r="F702" s="53" t="str">
        <f>VLOOKUP(E702,ISTRUZIONI!$A$10:$B$15,2)</f>
        <v>-</v>
      </c>
      <c r="G702" s="9"/>
      <c r="H702" s="58"/>
      <c r="I702" s="58"/>
      <c r="J702" s="28">
        <f t="shared" si="271"/>
        <v>0</v>
      </c>
      <c r="K702" s="28" t="str">
        <f t="shared" si="296"/>
        <v>Compilare anagrafica</v>
      </c>
      <c r="L702" s="5"/>
      <c r="M702" s="31">
        <f t="shared" si="272"/>
        <v>0</v>
      </c>
      <c r="N702">
        <f t="shared" si="273"/>
        <v>0</v>
      </c>
      <c r="O702">
        <f t="shared" si="274"/>
        <v>0</v>
      </c>
      <c r="P702">
        <f t="shared" si="275"/>
        <v>0</v>
      </c>
      <c r="Q702">
        <f t="shared" si="276"/>
        <v>0</v>
      </c>
      <c r="R702">
        <f t="shared" si="277"/>
        <v>0</v>
      </c>
      <c r="S702">
        <f t="shared" si="278"/>
        <v>0</v>
      </c>
      <c r="T702">
        <f t="shared" si="279"/>
        <v>0</v>
      </c>
      <c r="U702">
        <f t="shared" si="280"/>
        <v>0</v>
      </c>
      <c r="V702">
        <f t="shared" si="281"/>
        <v>0</v>
      </c>
      <c r="W702">
        <f t="shared" si="282"/>
        <v>0</v>
      </c>
      <c r="X702">
        <f t="shared" si="283"/>
        <v>0</v>
      </c>
      <c r="Y702" s="29">
        <f t="shared" si="284"/>
        <v>0</v>
      </c>
      <c r="Z702" s="29">
        <f t="shared" si="285"/>
        <v>0</v>
      </c>
      <c r="AA702" s="29">
        <f t="shared" si="286"/>
        <v>0</v>
      </c>
      <c r="AB702" s="29">
        <f t="shared" si="287"/>
        <v>0</v>
      </c>
      <c r="AC702" s="29">
        <f t="shared" si="288"/>
        <v>0</v>
      </c>
      <c r="AD702" s="29">
        <f t="shared" si="289"/>
        <v>0</v>
      </c>
      <c r="AE702" s="29">
        <f t="shared" si="290"/>
        <v>0</v>
      </c>
      <c r="AF702" s="29">
        <f t="shared" si="291"/>
        <v>0</v>
      </c>
      <c r="AG702" s="29">
        <f t="shared" si="292"/>
        <v>0</v>
      </c>
      <c r="AH702" s="29">
        <f t="shared" si="293"/>
        <v>0</v>
      </c>
      <c r="AI702" s="29">
        <f t="shared" si="294"/>
        <v>0</v>
      </c>
      <c r="AJ702" s="29">
        <f t="shared" si="295"/>
        <v>0</v>
      </c>
    </row>
    <row r="703" spans="1:36" ht="15.75" x14ac:dyDescent="0.25">
      <c r="A703" s="40" t="str">
        <f t="shared" si="297"/>
        <v>ZERO</v>
      </c>
      <c r="B703" s="40"/>
      <c r="C703" s="51" t="s">
        <v>32</v>
      </c>
      <c r="D703" s="10"/>
      <c r="E703" s="52" t="s">
        <v>32</v>
      </c>
      <c r="F703" s="53" t="str">
        <f>VLOOKUP(E703,ISTRUZIONI!$A$10:$B$15,2)</f>
        <v>-</v>
      </c>
      <c r="G703" s="9"/>
      <c r="H703" s="58"/>
      <c r="I703" s="58"/>
      <c r="J703" s="28">
        <f t="shared" si="271"/>
        <v>0</v>
      </c>
      <c r="K703" s="28" t="str">
        <f t="shared" si="296"/>
        <v>Compilare anagrafica</v>
      </c>
      <c r="L703" s="5"/>
      <c r="M703" s="31">
        <f t="shared" si="272"/>
        <v>0</v>
      </c>
      <c r="N703">
        <f t="shared" si="273"/>
        <v>0</v>
      </c>
      <c r="O703">
        <f t="shared" si="274"/>
        <v>0</v>
      </c>
      <c r="P703">
        <f t="shared" si="275"/>
        <v>0</v>
      </c>
      <c r="Q703">
        <f t="shared" si="276"/>
        <v>0</v>
      </c>
      <c r="R703">
        <f t="shared" si="277"/>
        <v>0</v>
      </c>
      <c r="S703">
        <f t="shared" si="278"/>
        <v>0</v>
      </c>
      <c r="T703">
        <f t="shared" si="279"/>
        <v>0</v>
      </c>
      <c r="U703">
        <f t="shared" si="280"/>
        <v>0</v>
      </c>
      <c r="V703">
        <f t="shared" si="281"/>
        <v>0</v>
      </c>
      <c r="W703">
        <f t="shared" si="282"/>
        <v>0</v>
      </c>
      <c r="X703">
        <f t="shared" si="283"/>
        <v>0</v>
      </c>
      <c r="Y703" s="29">
        <f t="shared" si="284"/>
        <v>0</v>
      </c>
      <c r="Z703" s="29">
        <f t="shared" si="285"/>
        <v>0</v>
      </c>
      <c r="AA703" s="29">
        <f t="shared" si="286"/>
        <v>0</v>
      </c>
      <c r="AB703" s="29">
        <f t="shared" si="287"/>
        <v>0</v>
      </c>
      <c r="AC703" s="29">
        <f t="shared" si="288"/>
        <v>0</v>
      </c>
      <c r="AD703" s="29">
        <f t="shared" si="289"/>
        <v>0</v>
      </c>
      <c r="AE703" s="29">
        <f t="shared" si="290"/>
        <v>0</v>
      </c>
      <c r="AF703" s="29">
        <f t="shared" si="291"/>
        <v>0</v>
      </c>
      <c r="AG703" s="29">
        <f t="shared" si="292"/>
        <v>0</v>
      </c>
      <c r="AH703" s="29">
        <f t="shared" si="293"/>
        <v>0</v>
      </c>
      <c r="AI703" s="29">
        <f t="shared" si="294"/>
        <v>0</v>
      </c>
      <c r="AJ703" s="29">
        <f t="shared" si="295"/>
        <v>0</v>
      </c>
    </row>
    <row r="704" spans="1:36" ht="15.75" x14ac:dyDescent="0.25">
      <c r="A704" s="40" t="str">
        <f t="shared" si="297"/>
        <v>ZERO</v>
      </c>
      <c r="B704" s="40"/>
      <c r="C704" s="51" t="s">
        <v>32</v>
      </c>
      <c r="D704" s="10"/>
      <c r="E704" s="52" t="s">
        <v>32</v>
      </c>
      <c r="F704" s="53" t="str">
        <f>VLOOKUP(E704,ISTRUZIONI!$A$10:$B$15,2)</f>
        <v>-</v>
      </c>
      <c r="G704" s="9"/>
      <c r="H704" s="58"/>
      <c r="I704" s="58"/>
      <c r="J704" s="28">
        <f t="shared" si="271"/>
        <v>0</v>
      </c>
      <c r="K704" s="28" t="str">
        <f t="shared" si="296"/>
        <v>Compilare anagrafica</v>
      </c>
      <c r="L704" s="5"/>
      <c r="M704" s="31">
        <f t="shared" si="272"/>
        <v>0</v>
      </c>
      <c r="N704">
        <f t="shared" si="273"/>
        <v>0</v>
      </c>
      <c r="O704">
        <f t="shared" si="274"/>
        <v>0</v>
      </c>
      <c r="P704">
        <f t="shared" si="275"/>
        <v>0</v>
      </c>
      <c r="Q704">
        <f t="shared" si="276"/>
        <v>0</v>
      </c>
      <c r="R704">
        <f t="shared" si="277"/>
        <v>0</v>
      </c>
      <c r="S704">
        <f t="shared" si="278"/>
        <v>0</v>
      </c>
      <c r="T704">
        <f t="shared" si="279"/>
        <v>0</v>
      </c>
      <c r="U704">
        <f t="shared" si="280"/>
        <v>0</v>
      </c>
      <c r="V704">
        <f t="shared" si="281"/>
        <v>0</v>
      </c>
      <c r="W704">
        <f t="shared" si="282"/>
        <v>0</v>
      </c>
      <c r="X704">
        <f t="shared" si="283"/>
        <v>0</v>
      </c>
      <c r="Y704" s="29">
        <f t="shared" si="284"/>
        <v>0</v>
      </c>
      <c r="Z704" s="29">
        <f t="shared" si="285"/>
        <v>0</v>
      </c>
      <c r="AA704" s="29">
        <f t="shared" si="286"/>
        <v>0</v>
      </c>
      <c r="AB704" s="29">
        <f t="shared" si="287"/>
        <v>0</v>
      </c>
      <c r="AC704" s="29">
        <f t="shared" si="288"/>
        <v>0</v>
      </c>
      <c r="AD704" s="29">
        <f t="shared" si="289"/>
        <v>0</v>
      </c>
      <c r="AE704" s="29">
        <f t="shared" si="290"/>
        <v>0</v>
      </c>
      <c r="AF704" s="29">
        <f t="shared" si="291"/>
        <v>0</v>
      </c>
      <c r="AG704" s="29">
        <f t="shared" si="292"/>
        <v>0</v>
      </c>
      <c r="AH704" s="29">
        <f t="shared" si="293"/>
        <v>0</v>
      </c>
      <c r="AI704" s="29">
        <f t="shared" si="294"/>
        <v>0</v>
      </c>
      <c r="AJ704" s="29">
        <f t="shared" si="295"/>
        <v>0</v>
      </c>
    </row>
    <row r="705" spans="1:36" ht="15.75" x14ac:dyDescent="0.25">
      <c r="A705" s="40" t="str">
        <f t="shared" si="297"/>
        <v>ZERO</v>
      </c>
      <c r="B705" s="40"/>
      <c r="C705" s="51" t="s">
        <v>32</v>
      </c>
      <c r="D705" s="10"/>
      <c r="E705" s="52" t="s">
        <v>32</v>
      </c>
      <c r="F705" s="53" t="str">
        <f>VLOOKUP(E705,ISTRUZIONI!$A$10:$B$15,2)</f>
        <v>-</v>
      </c>
      <c r="G705" s="9"/>
      <c r="H705" s="58"/>
      <c r="I705" s="58"/>
      <c r="J705" s="28">
        <f t="shared" si="271"/>
        <v>0</v>
      </c>
      <c r="K705" s="28" t="str">
        <f t="shared" si="296"/>
        <v>Compilare anagrafica</v>
      </c>
      <c r="L705" s="5"/>
      <c r="M705" s="31">
        <f t="shared" si="272"/>
        <v>0</v>
      </c>
      <c r="N705">
        <f t="shared" si="273"/>
        <v>0</v>
      </c>
      <c r="O705">
        <f t="shared" si="274"/>
        <v>0</v>
      </c>
      <c r="P705">
        <f t="shared" si="275"/>
        <v>0</v>
      </c>
      <c r="Q705">
        <f t="shared" si="276"/>
        <v>0</v>
      </c>
      <c r="R705">
        <f t="shared" si="277"/>
        <v>0</v>
      </c>
      <c r="S705">
        <f t="shared" si="278"/>
        <v>0</v>
      </c>
      <c r="T705">
        <f t="shared" si="279"/>
        <v>0</v>
      </c>
      <c r="U705">
        <f t="shared" si="280"/>
        <v>0</v>
      </c>
      <c r="V705">
        <f t="shared" si="281"/>
        <v>0</v>
      </c>
      <c r="W705">
        <f t="shared" si="282"/>
        <v>0</v>
      </c>
      <c r="X705">
        <f t="shared" si="283"/>
        <v>0</v>
      </c>
      <c r="Y705" s="29">
        <f t="shared" si="284"/>
        <v>0</v>
      </c>
      <c r="Z705" s="29">
        <f t="shared" si="285"/>
        <v>0</v>
      </c>
      <c r="AA705" s="29">
        <f t="shared" si="286"/>
        <v>0</v>
      </c>
      <c r="AB705" s="29">
        <f t="shared" si="287"/>
        <v>0</v>
      </c>
      <c r="AC705" s="29">
        <f t="shared" si="288"/>
        <v>0</v>
      </c>
      <c r="AD705" s="29">
        <f t="shared" si="289"/>
        <v>0</v>
      </c>
      <c r="AE705" s="29">
        <f t="shared" si="290"/>
        <v>0</v>
      </c>
      <c r="AF705" s="29">
        <f t="shared" si="291"/>
        <v>0</v>
      </c>
      <c r="AG705" s="29">
        <f t="shared" si="292"/>
        <v>0</v>
      </c>
      <c r="AH705" s="29">
        <f t="shared" si="293"/>
        <v>0</v>
      </c>
      <c r="AI705" s="29">
        <f t="shared" si="294"/>
        <v>0</v>
      </c>
      <c r="AJ705" s="29">
        <f t="shared" si="295"/>
        <v>0</v>
      </c>
    </row>
    <row r="706" spans="1:36" ht="15.75" x14ac:dyDescent="0.25">
      <c r="A706" s="40" t="str">
        <f t="shared" si="297"/>
        <v>ZERO</v>
      </c>
      <c r="B706" s="40"/>
      <c r="C706" s="51" t="s">
        <v>32</v>
      </c>
      <c r="D706" s="10"/>
      <c r="E706" s="52" t="s">
        <v>32</v>
      </c>
      <c r="F706" s="53" t="str">
        <f>VLOOKUP(E706,ISTRUZIONI!$A$10:$B$15,2)</f>
        <v>-</v>
      </c>
      <c r="G706" s="9"/>
      <c r="H706" s="58"/>
      <c r="I706" s="58"/>
      <c r="J706" s="28">
        <f t="shared" si="271"/>
        <v>0</v>
      </c>
      <c r="K706" s="28" t="str">
        <f t="shared" si="296"/>
        <v>Compilare anagrafica</v>
      </c>
      <c r="L706" s="5"/>
      <c r="M706" s="31">
        <f t="shared" si="272"/>
        <v>0</v>
      </c>
      <c r="N706">
        <f t="shared" si="273"/>
        <v>0</v>
      </c>
      <c r="O706">
        <f t="shared" si="274"/>
        <v>0</v>
      </c>
      <c r="P706">
        <f t="shared" si="275"/>
        <v>0</v>
      </c>
      <c r="Q706">
        <f t="shared" si="276"/>
        <v>0</v>
      </c>
      <c r="R706">
        <f t="shared" si="277"/>
        <v>0</v>
      </c>
      <c r="S706">
        <f t="shared" si="278"/>
        <v>0</v>
      </c>
      <c r="T706">
        <f t="shared" si="279"/>
        <v>0</v>
      </c>
      <c r="U706">
        <f t="shared" si="280"/>
        <v>0</v>
      </c>
      <c r="V706">
        <f t="shared" si="281"/>
        <v>0</v>
      </c>
      <c r="W706">
        <f t="shared" si="282"/>
        <v>0</v>
      </c>
      <c r="X706">
        <f t="shared" si="283"/>
        <v>0</v>
      </c>
      <c r="Y706" s="29">
        <f t="shared" si="284"/>
        <v>0</v>
      </c>
      <c r="Z706" s="29">
        <f t="shared" si="285"/>
        <v>0</v>
      </c>
      <c r="AA706" s="29">
        <f t="shared" si="286"/>
        <v>0</v>
      </c>
      <c r="AB706" s="29">
        <f t="shared" si="287"/>
        <v>0</v>
      </c>
      <c r="AC706" s="29">
        <f t="shared" si="288"/>
        <v>0</v>
      </c>
      <c r="AD706" s="29">
        <f t="shared" si="289"/>
        <v>0</v>
      </c>
      <c r="AE706" s="29">
        <f t="shared" si="290"/>
        <v>0</v>
      </c>
      <c r="AF706" s="29">
        <f t="shared" si="291"/>
        <v>0</v>
      </c>
      <c r="AG706" s="29">
        <f t="shared" si="292"/>
        <v>0</v>
      </c>
      <c r="AH706" s="29">
        <f t="shared" si="293"/>
        <v>0</v>
      </c>
      <c r="AI706" s="29">
        <f t="shared" si="294"/>
        <v>0</v>
      </c>
      <c r="AJ706" s="29">
        <f t="shared" si="295"/>
        <v>0</v>
      </c>
    </row>
    <row r="707" spans="1:36" ht="15.75" x14ac:dyDescent="0.25">
      <c r="A707" s="40" t="str">
        <f t="shared" si="297"/>
        <v>ZERO</v>
      </c>
      <c r="B707" s="40"/>
      <c r="C707" s="51" t="s">
        <v>32</v>
      </c>
      <c r="D707" s="10"/>
      <c r="E707" s="52" t="s">
        <v>32</v>
      </c>
      <c r="F707" s="53" t="str">
        <f>VLOOKUP(E707,ISTRUZIONI!$A$10:$B$15,2)</f>
        <v>-</v>
      </c>
      <c r="G707" s="9"/>
      <c r="H707" s="58"/>
      <c r="I707" s="58"/>
      <c r="J707" s="28">
        <f t="shared" si="271"/>
        <v>0</v>
      </c>
      <c r="K707" s="28" t="str">
        <f t="shared" si="296"/>
        <v>Compilare anagrafica</v>
      </c>
      <c r="L707" s="5"/>
      <c r="M707" s="31">
        <f t="shared" si="272"/>
        <v>0</v>
      </c>
      <c r="N707">
        <f t="shared" si="273"/>
        <v>0</v>
      </c>
      <c r="O707">
        <f t="shared" si="274"/>
        <v>0</v>
      </c>
      <c r="P707">
        <f t="shared" si="275"/>
        <v>0</v>
      </c>
      <c r="Q707">
        <f t="shared" si="276"/>
        <v>0</v>
      </c>
      <c r="R707">
        <f t="shared" si="277"/>
        <v>0</v>
      </c>
      <c r="S707">
        <f t="shared" si="278"/>
        <v>0</v>
      </c>
      <c r="T707">
        <f t="shared" si="279"/>
        <v>0</v>
      </c>
      <c r="U707">
        <f t="shared" si="280"/>
        <v>0</v>
      </c>
      <c r="V707">
        <f t="shared" si="281"/>
        <v>0</v>
      </c>
      <c r="W707">
        <f t="shared" si="282"/>
        <v>0</v>
      </c>
      <c r="X707">
        <f t="shared" si="283"/>
        <v>0</v>
      </c>
      <c r="Y707" s="29">
        <f t="shared" si="284"/>
        <v>0</v>
      </c>
      <c r="Z707" s="29">
        <f t="shared" si="285"/>
        <v>0</v>
      </c>
      <c r="AA707" s="29">
        <f t="shared" si="286"/>
        <v>0</v>
      </c>
      <c r="AB707" s="29">
        <f t="shared" si="287"/>
        <v>0</v>
      </c>
      <c r="AC707" s="29">
        <f t="shared" si="288"/>
        <v>0</v>
      </c>
      <c r="AD707" s="29">
        <f t="shared" si="289"/>
        <v>0</v>
      </c>
      <c r="AE707" s="29">
        <f t="shared" si="290"/>
        <v>0</v>
      </c>
      <c r="AF707" s="29">
        <f t="shared" si="291"/>
        <v>0</v>
      </c>
      <c r="AG707" s="29">
        <f t="shared" si="292"/>
        <v>0</v>
      </c>
      <c r="AH707" s="29">
        <f t="shared" si="293"/>
        <v>0</v>
      </c>
      <c r="AI707" s="29">
        <f t="shared" si="294"/>
        <v>0</v>
      </c>
      <c r="AJ707" s="29">
        <f t="shared" si="295"/>
        <v>0</v>
      </c>
    </row>
    <row r="708" spans="1:36" ht="15.75" x14ac:dyDescent="0.25">
      <c r="A708" s="40" t="str">
        <f t="shared" si="297"/>
        <v>ZERO</v>
      </c>
      <c r="B708" s="40"/>
      <c r="C708" s="51" t="s">
        <v>32</v>
      </c>
      <c r="D708" s="10"/>
      <c r="E708" s="52" t="s">
        <v>32</v>
      </c>
      <c r="F708" s="53" t="str">
        <f>VLOOKUP(E708,ISTRUZIONI!$A$10:$B$15,2)</f>
        <v>-</v>
      </c>
      <c r="G708" s="9"/>
      <c r="H708" s="58"/>
      <c r="I708" s="58"/>
      <c r="J708" s="28">
        <f t="shared" si="271"/>
        <v>0</v>
      </c>
      <c r="K708" s="28" t="str">
        <f t="shared" si="296"/>
        <v>Compilare anagrafica</v>
      </c>
      <c r="L708" s="5"/>
      <c r="M708" s="31">
        <f t="shared" si="272"/>
        <v>0</v>
      </c>
      <c r="N708">
        <f t="shared" si="273"/>
        <v>0</v>
      </c>
      <c r="O708">
        <f t="shared" si="274"/>
        <v>0</v>
      </c>
      <c r="P708">
        <f t="shared" si="275"/>
        <v>0</v>
      </c>
      <c r="Q708">
        <f t="shared" si="276"/>
        <v>0</v>
      </c>
      <c r="R708">
        <f t="shared" si="277"/>
        <v>0</v>
      </c>
      <c r="S708">
        <f t="shared" si="278"/>
        <v>0</v>
      </c>
      <c r="T708">
        <f t="shared" si="279"/>
        <v>0</v>
      </c>
      <c r="U708">
        <f t="shared" si="280"/>
        <v>0</v>
      </c>
      <c r="V708">
        <f t="shared" si="281"/>
        <v>0</v>
      </c>
      <c r="W708">
        <f t="shared" si="282"/>
        <v>0</v>
      </c>
      <c r="X708">
        <f t="shared" si="283"/>
        <v>0</v>
      </c>
      <c r="Y708" s="29">
        <f t="shared" si="284"/>
        <v>0</v>
      </c>
      <c r="Z708" s="29">
        <f t="shared" si="285"/>
        <v>0</v>
      </c>
      <c r="AA708" s="29">
        <f t="shared" si="286"/>
        <v>0</v>
      </c>
      <c r="AB708" s="29">
        <f t="shared" si="287"/>
        <v>0</v>
      </c>
      <c r="AC708" s="29">
        <f t="shared" si="288"/>
        <v>0</v>
      </c>
      <c r="AD708" s="29">
        <f t="shared" si="289"/>
        <v>0</v>
      </c>
      <c r="AE708" s="29">
        <f t="shared" si="290"/>
        <v>0</v>
      </c>
      <c r="AF708" s="29">
        <f t="shared" si="291"/>
        <v>0</v>
      </c>
      <c r="AG708" s="29">
        <f t="shared" si="292"/>
        <v>0</v>
      </c>
      <c r="AH708" s="29">
        <f t="shared" si="293"/>
        <v>0</v>
      </c>
      <c r="AI708" s="29">
        <f t="shared" si="294"/>
        <v>0</v>
      </c>
      <c r="AJ708" s="29">
        <f t="shared" si="295"/>
        <v>0</v>
      </c>
    </row>
    <row r="709" spans="1:36" ht="15.75" x14ac:dyDescent="0.25">
      <c r="A709" s="40" t="str">
        <f t="shared" si="297"/>
        <v>ZERO</v>
      </c>
      <c r="B709" s="40"/>
      <c r="C709" s="51" t="s">
        <v>32</v>
      </c>
      <c r="D709" s="10"/>
      <c r="E709" s="52" t="s">
        <v>32</v>
      </c>
      <c r="F709" s="53" t="str">
        <f>VLOOKUP(E709,ISTRUZIONI!$A$10:$B$15,2)</f>
        <v>-</v>
      </c>
      <c r="G709" s="9"/>
      <c r="H709" s="58"/>
      <c r="I709" s="58"/>
      <c r="J709" s="28">
        <f t="shared" ref="J709:J772" si="298">(IF(OR(ISBLANK(H709),ISBLANK(I709)),0,IF(H709&gt;I709,"ERRORE",IF(AND(H709&lt;=DATEVALUE("31/12/2020"),H709&gt;=DATEVALUE("1/1/2020"),I709&gt;DATEVALUE("31/12/2020")),DATEDIF(H709,"31/12/2020","d")+1,IF(AND(H709&lt;=DATEVALUE("31/12/2020"),H709&gt;=DATEVALUE("1/1/2020"),I709&lt;=DATEVALUE("31/12/2020")),DATEDIF(H709,I709,"d")+1,IF(AND(I709&lt;=DATEVALUE("31/12/2020"),I709&gt;=DATEVALUE("1/1/2020"),H709&lt;DATEVALUE("1/1/2020")),DATEDIF("1/1/2020",I709,"d")+1,IF(AND(H709&lt;DATEVALUE("1/1/2020"),I709&gt;DATEVALUE("31/12/2020")),DATEDIF("1/1/2020","31/12/2020","d")+1,))))))/30)*G709</f>
        <v>0</v>
      </c>
      <c r="K709" s="28" t="str">
        <f t="shared" si="296"/>
        <v>Compilare anagrafica</v>
      </c>
      <c r="L709" s="5"/>
      <c r="M709" s="31">
        <f t="shared" ref="M709:M772" si="299">IF(OR(ISBLANK(H709),ISBLANK(I709)),0, IF(H709&gt;I709,"ERRORE",IF(H709&gt;DATEVALUE("31/1/2020"),0,IF(I709&lt;DATEVALUE("1/1/2020"),0,IF(AND(H709&lt;=DATEVALUE("31/1/2020"),H709&gt;=DATEVALUE("1/1/2020"),I709&gt;DATEVALUE("31/1/2020")),DATEDIF(H709,"31/1/2020","d")+1,IF(AND(H709&lt;=DATEVALUE("31/1/2020"),H709&gt;=DATEVALUE("1/1/2020"),I709&lt;=DATEVALUE("31/1/2020")),DATEDIF(H709,I709,"d")+1,IF(AND(I709&lt;=DATEVALUE("31/1/2020"),I709&gt;=DATEVALUE("1/1/2020"),H709&lt;DATEVALUE("1/1/2020")),DATEDIF("1/1/2020",I709,"d")+1,IF(AND(H709&lt;DATEVALUE("1/1/2020"),I709&gt;DATEVALUE("31/1/2020")),DATEDIF("1/1/2020","31/1/2020","d")+1,))))))))</f>
        <v>0</v>
      </c>
      <c r="N709">
        <f t="shared" ref="N709:N772" si="300">IF(OR(ISBLANK(H709),ISBLANK(I709)),0, IF(H709&gt;I709,"ERRORE",IF(H709&gt;DATEVALUE("29/2/2020"),0,IF(I709&lt;DATEVALUE("1/2/2020"),0,IF(AND(H709&lt;=DATEVALUE("29/2/2020"),H709&gt;=DATEVALUE("1/2/2020"),I709&gt;DATEVALUE("29/2/2020")),DATEDIF(H709,"29/2/2020","d")+1,IF(AND(H709&lt;=DATEVALUE("29/2/2020"),H709&gt;=DATEVALUE("1/2/2020"),I709&lt;=DATEVALUE("29/2/2020")),DATEDIF(H709,I709,"d")+1,IF(AND(I709&lt;=DATEVALUE("29/2/2020"),I709&gt;=DATEVALUE("1/2/2020"),H709&lt;DATEVALUE("1/2/2020")),DATEDIF("1/2/2020",I709,"d")+1,IF(AND(H709&lt;DATEVALUE("1/2/2020"),I709&gt;DATEVALUE("29/2/2020")),DATEDIF("1/2/2020","29/2/2020","d")+1,))))))))</f>
        <v>0</v>
      </c>
      <c r="O709">
        <f t="shared" ref="O709:O772" si="301">IF(OR(ISBLANK(H709),ISBLANK(I709)),0, IF(H709&gt;I709,"ERRORE",IF(H709&gt;DATEVALUE("31/3/2020"),0,IF(I709&lt;DATEVALUE("1/3/2020"),0,IF(AND(H709&lt;=DATEVALUE("31/3/2020"),H709&gt;=DATEVALUE("1/3/2020"),I709&gt;DATEVALUE("31/3/2020")),DATEDIF(H709,"31/3/2020","d")+1,IF(AND(H709&lt;=DATEVALUE("31/3/2020"),H709&gt;=DATEVALUE("1/3/2020"),I709&lt;=DATEVALUE("31/3/2020")),DATEDIF(H709,I709,"d")+1,IF(AND(I709&lt;=DATEVALUE("31/3/2020"),I709&gt;=DATEVALUE("1/3/2020"),H709&lt;DATEVALUE("1/3/2020")),DATEDIF("1/3/2020",I709,"d")+1,IF(AND(H709&lt;DATEVALUE("1/3/2020"),I709&gt;DATEVALUE("31/3/2020")),DATEDIF("1/3/2020","31/3/2020","d")+1,))))))))</f>
        <v>0</v>
      </c>
      <c r="P709">
        <f t="shared" ref="P709:P772" si="302">IF(OR(ISBLANK(H709),ISBLANK(I709)),0, IF(H709&gt;I709,"ERRORE",IF(H709&gt;DATEVALUE("30/4/2020"),0,IF(I709&lt;DATEVALUE("1/4/2020"),0,IF(AND(H709&lt;=DATEVALUE("30/4/2020"),H709&gt;=DATEVALUE("1/4/2020"),I709&gt;DATEVALUE("30/4/2020")),DATEDIF(H709,"30/4/2020","d")+1,IF(AND(H709&lt;=DATEVALUE("30/4/2020"),H709&gt;=DATEVALUE("1/4/2020"),I709&lt;=DATEVALUE("30/4/2020")),DATEDIF(H709,I709,"d")+1,IF(AND(I709&lt;=DATEVALUE("30/4/2020"),I709&gt;=DATEVALUE("1/4/2020"),H709&lt;DATEVALUE("1/4/2020")),DATEDIF("1/4/2020",I709,"d")+1,IF(AND(H709&lt;DATEVALUE("1/4/2020"),I709&gt;DATEVALUE("30/4/2020")),DATEDIF("1/4/2020","30/4/2020","d")+1,))))))))</f>
        <v>0</v>
      </c>
      <c r="Q709">
        <f t="shared" ref="Q709:Q772" si="303">IF(OR(ISBLANK(H709),ISBLANK(I709)),0, IF(H709&gt;I709,"ERRORE",IF(H709&gt;DATEVALUE("31/5/2020"),0,IF(I709&lt;DATEVALUE("1/5/2020"),0,IF(AND(H709&lt;=DATEVALUE("31/5/2020"),H709&gt;=DATEVALUE("1/5/2020"),I709&gt;DATEVALUE("31/5/2020")),DATEDIF(H709,"31/5/2020","d")+1,IF(AND(H709&lt;=DATEVALUE("31/5/2020"),H709&gt;=DATEVALUE("1/5/2020"),I709&lt;=DATEVALUE("31/5/2020")),DATEDIF(H709,I709,"d")+1,IF(AND(I709&lt;=DATEVALUE("31/5/2020"),I709&gt;=DATEVALUE("1/5/2020"),H709&lt;DATEVALUE("1/5/2020")),DATEDIF("1/5/2020",I709,"d")+1,IF(AND(H709&lt;DATEVALUE("1/5/2020"),I709&gt;DATEVALUE("31/5/2020")),DATEDIF("1/5/2020","31/5/2020","d")+1,))))))))</f>
        <v>0</v>
      </c>
      <c r="R709">
        <f t="shared" ref="R709:R772" si="304">IF(OR(ISBLANK(H709),ISBLANK(I709)),0, IF(H709&gt;I709,"ERRORE",IF(H709&gt;DATEVALUE("30/6/2020"),0,IF(I709&lt;DATEVALUE("1/6/2020"),0,IF(AND(H709&lt;=DATEVALUE("30/6/2020"),H709&gt;=DATEVALUE("1/6/2020"),I709&gt;DATEVALUE("30/6/2020")),DATEDIF(H709,"30/6/2020","d")+1,IF(AND(H709&lt;=DATEVALUE("30/6/2020"),H709&gt;=DATEVALUE("1/6/2020"),I709&lt;=DATEVALUE("30/6/2020")),DATEDIF(H709,I709,"d")+1,IF(AND(I709&lt;=DATEVALUE("30/6/2020"),I709&gt;=DATEVALUE("1/6/2020"),H709&lt;DATEVALUE("1/6/2020")),DATEDIF("1/6/2020",I709,"d")+1,IF(AND(H709&lt;DATEVALUE("1/6/2020"),I709&gt;DATEVALUE("30/6/2020")),DATEDIF("1/6/2020","30/6/2020","d")+1,))))))))</f>
        <v>0</v>
      </c>
      <c r="S709">
        <f t="shared" ref="S709:S772" si="305">IF(OR(ISBLANK(H709),ISBLANK(I709)),0, IF(H709&gt;I709,"ERRORE",IF(H709&gt;DATEVALUE("31/7/2020"),0,IF(I709&lt;DATEVALUE("1/7/2020"),0,IF(AND(H709&lt;=DATEVALUE("31/7/2020"),H709&gt;=DATEVALUE("1/7/2020"),I709&gt;DATEVALUE("31/7/2020")),DATEDIF(H709,"31/7/2020","d")+1,IF(AND(H709&lt;=DATEVALUE("31/7/2020"),H709&gt;=DATEVALUE("1/7/2020"),I709&lt;=DATEVALUE("31/7/2020")),DATEDIF(H709,I709,"d")+1,IF(AND(I709&lt;=DATEVALUE("31/7/2020"),I709&gt;=DATEVALUE("1/7/2020"),H709&lt;DATEVALUE("1/7/2020")),DATEDIF("1/7/2020",I709,"d")+1,IF(AND(H709&lt;DATEVALUE("1/7/2020"),I709&gt;DATEVALUE("31/7/2020")),DATEDIF("1/7/2020","31/7/2020","d")+1,))))))))</f>
        <v>0</v>
      </c>
      <c r="T709">
        <f t="shared" ref="T709:T772" si="306">IF(OR(ISBLANK(H709),ISBLANK(I709)),0,IF(H709&gt;I709,"ERRORE",IF(H709&gt;DATEVALUE("31/8/2020"),0,IF(I709&lt;DATEVALUE("1/8/2020"),0,IF(AND(H709&lt;=DATEVALUE("31/8/2020"),H709&gt;=DATEVALUE("1/8/2020"),I709&gt;DATEVALUE("31/8/2020")),DATEDIF(H709,"31/8/2020","d")+1,IF(AND(H709&lt;=DATEVALUE("31/8/2020"),H709&gt;=DATEVALUE("1/8/2020"),I709&lt;=DATEVALUE("31/8/2020")),DATEDIF(H709,I709,"d")+1,IF(AND(I709&lt;=DATEVALUE("31/8/2020"),I709&gt;=DATEVALUE("1/8/2020"),H709&lt;DATEVALUE("1/8/2020")),DATEDIF("1/8/2020",I709,"d")+1,IF(AND(H709&lt;DATEVALUE("1/8/2020"),I709&gt;DATEVALUE("31/8/2020")),DATEDIF("1/8/2020","31/8/2020","d")+1,))))))))</f>
        <v>0</v>
      </c>
      <c r="U709">
        <f t="shared" ref="U709:U772" si="307">IF(OR(ISBLANK(H709),ISBLANK(I709)),0, IF(H709&gt;I709,"ERRORE",IF(H709&gt;DATEVALUE("30/9/2020"),0,IF(I709&lt;DATEVALUE("1/9/2020"),0,IF(AND(H709&lt;=DATEVALUE("30/9/2020"),H709&gt;=DATEVALUE("1/9/2020"),I709&gt;DATEVALUE("30/9/2020")),DATEDIF(H709,"30/9/2020","d")+1,IF(AND(H709&lt;=DATEVALUE("30/9/2020"),H709&gt;=DATEVALUE("1/9/2020"),I709&lt;=DATEVALUE("30/9/2020")),DATEDIF(H709,I709,"d")+1,IF(AND(I709&lt;=DATEVALUE("30/9/2020"),I709&gt;=DATEVALUE("1/9/2020"),H709&lt;DATEVALUE("1/9/2020")),DATEDIF("1/9/2020",I709,"d")+1,IF(AND(H709&lt;DATEVALUE("1/9/2020"),I709&gt;DATEVALUE("30/9/2020")),DATEDIF("1/9/2020","30/9/2020","d")+1,))))))))</f>
        <v>0</v>
      </c>
      <c r="V709">
        <f t="shared" ref="V709:V772" si="308">IF(OR(ISBLANK(H709),ISBLANK(I709)),0, IF(H709&gt;I709,"ERRORE",IF(H709&gt;DATEVALUE("31/10/2020"),0,IF(I709&lt;DATEVALUE("1/10/2020"),0,IF(AND(H709&lt;=DATEVALUE("31/10/2020"),H709&gt;=DATEVALUE("1/10/2020"),I709&gt;DATEVALUE("31/10/2020")),DATEDIF(H709,"31/10/2020","d")+1,IF(AND(H709&lt;=DATEVALUE("31/10/2020"),H709&gt;=DATEVALUE("1/10/2020"),I709&lt;=DATEVALUE("31/10/2020")),DATEDIF(H709,I709,"d")+1,IF(AND(I709&lt;=DATEVALUE("31/10/2020"),I709&gt;=DATEVALUE("1/10/2020"),H709&lt;DATEVALUE("1/10/2020")),DATEDIF("1/10/2020",I709,"d")+1,IF(AND(H709&lt;DATEVALUE("1/10/2020"),I709&gt;DATEVALUE("31/10/2020")),DATEDIF("1/10/2020","31/10/2020","d")+1,))))))))</f>
        <v>0</v>
      </c>
      <c r="W709">
        <f t="shared" ref="W709:W772" si="309">IF(OR(ISBLANK(H709),ISBLANK(I709)),0, IF(H709&gt;I709,"ERRORE",IF(H709&gt;DATEVALUE("30/11/2020"),0,IF(I709&lt;DATEVALUE("1/11/2020"),0,IF(AND(H709&lt;=DATEVALUE("30/11/2020"),H709&gt;=DATEVALUE("1/11/2020"),I709&gt;DATEVALUE("30/11/2020")),DATEDIF(H709,"30/11/2020","d")+1,IF(AND(H709&lt;=DATEVALUE("30/11/2020"),H709&gt;=DATEVALUE("1/11/2020"),I709&lt;=DATEVALUE("30/11/2020")),DATEDIF(H709,I709,"d")+1,IF(AND(I709&lt;=DATEVALUE("30/11/2020"),I709&gt;=DATEVALUE("1/11/2020"),H709&lt;DATEVALUE("1/11/2020")),DATEDIF("1/11/2020",I709,"d")+1,IF(AND(H709&lt;DATEVALUE("1/11/2020"),I709&gt;DATEVALUE("30/11/2020")),DATEDIF("1/11/2020","30/11/2020","d")+1,))))))))</f>
        <v>0</v>
      </c>
      <c r="X709">
        <f t="shared" ref="X709:X772" si="310">IF(OR(ISBLANK(H709),ISBLANK(I709)),0, IF(H709&gt;I709,"ERRORE",IF(H709&gt;DATEVALUE("31/12/2020"),0,IF(I709&lt;DATEVALUE("1/12/2020"),0,IF(AND(H709&lt;=DATEVALUE("31/12/2020"),H709&gt;=DATEVALUE("1/12/2020"),I709&gt;DATEVALUE("31/12/2020")),DATEDIF(H709,"31/12/2020","d")+1,IF(AND(H709&lt;=DATEVALUE("31/12/2020"),H709&gt;=DATEVALUE("1/12/2020"),I709&lt;=DATEVALUE("31/12/2020")),DATEDIF(H709,I709,"d")+1,IF(AND(I709&lt;=DATEVALUE("31/12/2020"),I709&gt;=DATEVALUE("1/12/2020"),H709&lt;DATEVALUE("1/12/2020")),DATEDIF("1/12/2020",I709,"d")+1,IF(AND(H709&lt;DATEVALUE("1/12/2020"),I709&gt;DATEVALUE("31/12/2020")),DATEDIF("1/12/2020","31/12/2020","d")+1,))))))))</f>
        <v>0</v>
      </c>
      <c r="Y709" s="29">
        <f t="shared" ref="Y709:Y772" si="311">(M709/30)*G709</f>
        <v>0</v>
      </c>
      <c r="Z709" s="29">
        <f t="shared" ref="Z709:Z772" si="312">(N709/30)*G709</f>
        <v>0</v>
      </c>
      <c r="AA709" s="29">
        <f t="shared" ref="AA709:AA772" si="313">(O709/30)*G709</f>
        <v>0</v>
      </c>
      <c r="AB709" s="29">
        <f t="shared" ref="AB709:AB772" si="314">(P709/30)*G709</f>
        <v>0</v>
      </c>
      <c r="AC709" s="29">
        <f t="shared" ref="AC709:AC772" si="315">(Q709/30)*G709</f>
        <v>0</v>
      </c>
      <c r="AD709" s="29">
        <f t="shared" ref="AD709:AD772" si="316">(R709/30)*G709</f>
        <v>0</v>
      </c>
      <c r="AE709" s="29">
        <f t="shared" ref="AE709:AE772" si="317">(S709/30)*G709</f>
        <v>0</v>
      </c>
      <c r="AF709" s="29">
        <f t="shared" ref="AF709:AF772" si="318">(T709/30)*G709</f>
        <v>0</v>
      </c>
      <c r="AG709" s="29">
        <f t="shared" ref="AG709:AG772" si="319">(U709/30)*G709</f>
        <v>0</v>
      </c>
      <c r="AH709" s="29">
        <f t="shared" ref="AH709:AH772" si="320">(V709/30)*G709</f>
        <v>0</v>
      </c>
      <c r="AI709" s="29">
        <f t="shared" ref="AI709:AI772" si="321">(W709/30)*G709</f>
        <v>0</v>
      </c>
      <c r="AJ709" s="29">
        <f t="shared" ref="AJ709:AJ772" si="322">(X709/30)*G709</f>
        <v>0</v>
      </c>
    </row>
    <row r="710" spans="1:36" ht="15.75" x14ac:dyDescent="0.25">
      <c r="A710" s="40" t="str">
        <f t="shared" si="297"/>
        <v>ZERO</v>
      </c>
      <c r="B710" s="40"/>
      <c r="C710" s="51" t="s">
        <v>32</v>
      </c>
      <c r="D710" s="10"/>
      <c r="E710" s="52" t="s">
        <v>32</v>
      </c>
      <c r="F710" s="53" t="str">
        <f>VLOOKUP(E710,ISTRUZIONI!$A$10:$B$15,2)</f>
        <v>-</v>
      </c>
      <c r="G710" s="9"/>
      <c r="H710" s="58"/>
      <c r="I710" s="58"/>
      <c r="J710" s="28">
        <f t="shared" si="298"/>
        <v>0</v>
      </c>
      <c r="K710" s="28" t="str">
        <f t="shared" ref="K710:K773" si="323">IF(OR(C710="U",C710="D"),IF(AND(H710&lt;&gt;"",I710&lt;&gt;"",E710&lt;&gt;"",E710&lt;&gt;"ZERO",C710&lt;&gt;"",C710&lt;&gt;"ZERO",G710&lt;&gt;""),"OK","Compilare Colonna     "&amp;IF(OR(E710="",E710="ZERO"),"E ","")&amp;IF(G710="","G ","")&amp;IF(H710="","H","")&amp;IF(I710="","I","")),IF(C710="ZERO",IF(E710="ZERO","Compilare anagrafica","ERRORE"),"Errata compilazione della colonna C"))</f>
        <v>Compilare anagrafica</v>
      </c>
      <c r="L710" s="5"/>
      <c r="M710" s="31">
        <f t="shared" si="299"/>
        <v>0</v>
      </c>
      <c r="N710">
        <f t="shared" si="300"/>
        <v>0</v>
      </c>
      <c r="O710">
        <f t="shared" si="301"/>
        <v>0</v>
      </c>
      <c r="P710">
        <f t="shared" si="302"/>
        <v>0</v>
      </c>
      <c r="Q710">
        <f t="shared" si="303"/>
        <v>0</v>
      </c>
      <c r="R710">
        <f t="shared" si="304"/>
        <v>0</v>
      </c>
      <c r="S710">
        <f t="shared" si="305"/>
        <v>0</v>
      </c>
      <c r="T710">
        <f t="shared" si="306"/>
        <v>0</v>
      </c>
      <c r="U710">
        <f t="shared" si="307"/>
        <v>0</v>
      </c>
      <c r="V710">
        <f t="shared" si="308"/>
        <v>0</v>
      </c>
      <c r="W710">
        <f t="shared" si="309"/>
        <v>0</v>
      </c>
      <c r="X710">
        <f t="shared" si="310"/>
        <v>0</v>
      </c>
      <c r="Y710" s="29">
        <f t="shared" si="311"/>
        <v>0</v>
      </c>
      <c r="Z710" s="29">
        <f t="shared" si="312"/>
        <v>0</v>
      </c>
      <c r="AA710" s="29">
        <f t="shared" si="313"/>
        <v>0</v>
      </c>
      <c r="AB710" s="29">
        <f t="shared" si="314"/>
        <v>0</v>
      </c>
      <c r="AC710" s="29">
        <f t="shared" si="315"/>
        <v>0</v>
      </c>
      <c r="AD710" s="29">
        <f t="shared" si="316"/>
        <v>0</v>
      </c>
      <c r="AE710" s="29">
        <f t="shared" si="317"/>
        <v>0</v>
      </c>
      <c r="AF710" s="29">
        <f t="shared" si="318"/>
        <v>0</v>
      </c>
      <c r="AG710" s="29">
        <f t="shared" si="319"/>
        <v>0</v>
      </c>
      <c r="AH710" s="29">
        <f t="shared" si="320"/>
        <v>0</v>
      </c>
      <c r="AI710" s="29">
        <f t="shared" si="321"/>
        <v>0</v>
      </c>
      <c r="AJ710" s="29">
        <f t="shared" si="322"/>
        <v>0</v>
      </c>
    </row>
    <row r="711" spans="1:36" ht="15.75" x14ac:dyDescent="0.25">
      <c r="A711" s="40" t="str">
        <f t="shared" ref="A711:A774" si="324">IF(OR(C711="U",C711="D"),A710+1,"ZERO")</f>
        <v>ZERO</v>
      </c>
      <c r="B711" s="40"/>
      <c r="C711" s="51" t="s">
        <v>32</v>
      </c>
      <c r="D711" s="10"/>
      <c r="E711" s="52" t="s">
        <v>32</v>
      </c>
      <c r="F711" s="53" t="str">
        <f>VLOOKUP(E711,ISTRUZIONI!$A$10:$B$15,2)</f>
        <v>-</v>
      </c>
      <c r="G711" s="9"/>
      <c r="H711" s="58"/>
      <c r="I711" s="58"/>
      <c r="J711" s="28">
        <f t="shared" si="298"/>
        <v>0</v>
      </c>
      <c r="K711" s="28" t="str">
        <f t="shared" si="323"/>
        <v>Compilare anagrafica</v>
      </c>
      <c r="L711" s="5"/>
      <c r="M711" s="31">
        <f t="shared" si="299"/>
        <v>0</v>
      </c>
      <c r="N711">
        <f t="shared" si="300"/>
        <v>0</v>
      </c>
      <c r="O711">
        <f t="shared" si="301"/>
        <v>0</v>
      </c>
      <c r="P711">
        <f t="shared" si="302"/>
        <v>0</v>
      </c>
      <c r="Q711">
        <f t="shared" si="303"/>
        <v>0</v>
      </c>
      <c r="R711">
        <f t="shared" si="304"/>
        <v>0</v>
      </c>
      <c r="S711">
        <f t="shared" si="305"/>
        <v>0</v>
      </c>
      <c r="T711">
        <f t="shared" si="306"/>
        <v>0</v>
      </c>
      <c r="U711">
        <f t="shared" si="307"/>
        <v>0</v>
      </c>
      <c r="V711">
        <f t="shared" si="308"/>
        <v>0</v>
      </c>
      <c r="W711">
        <f t="shared" si="309"/>
        <v>0</v>
      </c>
      <c r="X711">
        <f t="shared" si="310"/>
        <v>0</v>
      </c>
      <c r="Y711" s="29">
        <f t="shared" si="311"/>
        <v>0</v>
      </c>
      <c r="Z711" s="29">
        <f t="shared" si="312"/>
        <v>0</v>
      </c>
      <c r="AA711" s="29">
        <f t="shared" si="313"/>
        <v>0</v>
      </c>
      <c r="AB711" s="29">
        <f t="shared" si="314"/>
        <v>0</v>
      </c>
      <c r="AC711" s="29">
        <f t="shared" si="315"/>
        <v>0</v>
      </c>
      <c r="AD711" s="29">
        <f t="shared" si="316"/>
        <v>0</v>
      </c>
      <c r="AE711" s="29">
        <f t="shared" si="317"/>
        <v>0</v>
      </c>
      <c r="AF711" s="29">
        <f t="shared" si="318"/>
        <v>0</v>
      </c>
      <c r="AG711" s="29">
        <f t="shared" si="319"/>
        <v>0</v>
      </c>
      <c r="AH711" s="29">
        <f t="shared" si="320"/>
        <v>0</v>
      </c>
      <c r="AI711" s="29">
        <f t="shared" si="321"/>
        <v>0</v>
      </c>
      <c r="AJ711" s="29">
        <f t="shared" si="322"/>
        <v>0</v>
      </c>
    </row>
    <row r="712" spans="1:36" ht="15.75" x14ac:dyDescent="0.25">
      <c r="A712" s="40" t="str">
        <f t="shared" si="324"/>
        <v>ZERO</v>
      </c>
      <c r="B712" s="40"/>
      <c r="C712" s="51" t="s">
        <v>32</v>
      </c>
      <c r="D712" s="10"/>
      <c r="E712" s="52" t="s">
        <v>32</v>
      </c>
      <c r="F712" s="53" t="str">
        <f>VLOOKUP(E712,ISTRUZIONI!$A$10:$B$15,2)</f>
        <v>-</v>
      </c>
      <c r="G712" s="9"/>
      <c r="H712" s="58"/>
      <c r="I712" s="58"/>
      <c r="J712" s="28">
        <f t="shared" si="298"/>
        <v>0</v>
      </c>
      <c r="K712" s="28" t="str">
        <f t="shared" si="323"/>
        <v>Compilare anagrafica</v>
      </c>
      <c r="L712" s="5"/>
      <c r="M712" s="31">
        <f t="shared" si="299"/>
        <v>0</v>
      </c>
      <c r="N712">
        <f t="shared" si="300"/>
        <v>0</v>
      </c>
      <c r="O712">
        <f t="shared" si="301"/>
        <v>0</v>
      </c>
      <c r="P712">
        <f t="shared" si="302"/>
        <v>0</v>
      </c>
      <c r="Q712">
        <f t="shared" si="303"/>
        <v>0</v>
      </c>
      <c r="R712">
        <f t="shared" si="304"/>
        <v>0</v>
      </c>
      <c r="S712">
        <f t="shared" si="305"/>
        <v>0</v>
      </c>
      <c r="T712">
        <f t="shared" si="306"/>
        <v>0</v>
      </c>
      <c r="U712">
        <f t="shared" si="307"/>
        <v>0</v>
      </c>
      <c r="V712">
        <f t="shared" si="308"/>
        <v>0</v>
      </c>
      <c r="W712">
        <f t="shared" si="309"/>
        <v>0</v>
      </c>
      <c r="X712">
        <f t="shared" si="310"/>
        <v>0</v>
      </c>
      <c r="Y712" s="29">
        <f t="shared" si="311"/>
        <v>0</v>
      </c>
      <c r="Z712" s="29">
        <f t="shared" si="312"/>
        <v>0</v>
      </c>
      <c r="AA712" s="29">
        <f t="shared" si="313"/>
        <v>0</v>
      </c>
      <c r="AB712" s="29">
        <f t="shared" si="314"/>
        <v>0</v>
      </c>
      <c r="AC712" s="29">
        <f t="shared" si="315"/>
        <v>0</v>
      </c>
      <c r="AD712" s="29">
        <f t="shared" si="316"/>
        <v>0</v>
      </c>
      <c r="AE712" s="29">
        <f t="shared" si="317"/>
        <v>0</v>
      </c>
      <c r="AF712" s="29">
        <f t="shared" si="318"/>
        <v>0</v>
      </c>
      <c r="AG712" s="29">
        <f t="shared" si="319"/>
        <v>0</v>
      </c>
      <c r="AH712" s="29">
        <f t="shared" si="320"/>
        <v>0</v>
      </c>
      <c r="AI712" s="29">
        <f t="shared" si="321"/>
        <v>0</v>
      </c>
      <c r="AJ712" s="29">
        <f t="shared" si="322"/>
        <v>0</v>
      </c>
    </row>
    <row r="713" spans="1:36" ht="15.75" x14ac:dyDescent="0.25">
      <c r="A713" s="40" t="str">
        <f t="shared" si="324"/>
        <v>ZERO</v>
      </c>
      <c r="B713" s="40"/>
      <c r="C713" s="51" t="s">
        <v>32</v>
      </c>
      <c r="D713" s="10"/>
      <c r="E713" s="52" t="s">
        <v>32</v>
      </c>
      <c r="F713" s="53" t="str">
        <f>VLOOKUP(E713,ISTRUZIONI!$A$10:$B$15,2)</f>
        <v>-</v>
      </c>
      <c r="G713" s="9"/>
      <c r="H713" s="58"/>
      <c r="I713" s="58"/>
      <c r="J713" s="28">
        <f t="shared" si="298"/>
        <v>0</v>
      </c>
      <c r="K713" s="28" t="str">
        <f t="shared" si="323"/>
        <v>Compilare anagrafica</v>
      </c>
      <c r="L713" s="5"/>
      <c r="M713" s="31">
        <f t="shared" si="299"/>
        <v>0</v>
      </c>
      <c r="N713">
        <f t="shared" si="300"/>
        <v>0</v>
      </c>
      <c r="O713">
        <f t="shared" si="301"/>
        <v>0</v>
      </c>
      <c r="P713">
        <f t="shared" si="302"/>
        <v>0</v>
      </c>
      <c r="Q713">
        <f t="shared" si="303"/>
        <v>0</v>
      </c>
      <c r="R713">
        <f t="shared" si="304"/>
        <v>0</v>
      </c>
      <c r="S713">
        <f t="shared" si="305"/>
        <v>0</v>
      </c>
      <c r="T713">
        <f t="shared" si="306"/>
        <v>0</v>
      </c>
      <c r="U713">
        <f t="shared" si="307"/>
        <v>0</v>
      </c>
      <c r="V713">
        <f t="shared" si="308"/>
        <v>0</v>
      </c>
      <c r="W713">
        <f t="shared" si="309"/>
        <v>0</v>
      </c>
      <c r="X713">
        <f t="shared" si="310"/>
        <v>0</v>
      </c>
      <c r="Y713" s="29">
        <f t="shared" si="311"/>
        <v>0</v>
      </c>
      <c r="Z713" s="29">
        <f t="shared" si="312"/>
        <v>0</v>
      </c>
      <c r="AA713" s="29">
        <f t="shared" si="313"/>
        <v>0</v>
      </c>
      <c r="AB713" s="29">
        <f t="shared" si="314"/>
        <v>0</v>
      </c>
      <c r="AC713" s="29">
        <f t="shared" si="315"/>
        <v>0</v>
      </c>
      <c r="AD713" s="29">
        <f t="shared" si="316"/>
        <v>0</v>
      </c>
      <c r="AE713" s="29">
        <f t="shared" si="317"/>
        <v>0</v>
      </c>
      <c r="AF713" s="29">
        <f t="shared" si="318"/>
        <v>0</v>
      </c>
      <c r="AG713" s="29">
        <f t="shared" si="319"/>
        <v>0</v>
      </c>
      <c r="AH713" s="29">
        <f t="shared" si="320"/>
        <v>0</v>
      </c>
      <c r="AI713" s="29">
        <f t="shared" si="321"/>
        <v>0</v>
      </c>
      <c r="AJ713" s="29">
        <f t="shared" si="322"/>
        <v>0</v>
      </c>
    </row>
    <row r="714" spans="1:36" ht="15.75" x14ac:dyDescent="0.25">
      <c r="A714" s="40" t="str">
        <f t="shared" si="324"/>
        <v>ZERO</v>
      </c>
      <c r="B714" s="40"/>
      <c r="C714" s="51" t="s">
        <v>32</v>
      </c>
      <c r="D714" s="10"/>
      <c r="E714" s="52" t="s">
        <v>32</v>
      </c>
      <c r="F714" s="53" t="str">
        <f>VLOOKUP(E714,ISTRUZIONI!$A$10:$B$15,2)</f>
        <v>-</v>
      </c>
      <c r="G714" s="9"/>
      <c r="H714" s="58"/>
      <c r="I714" s="58"/>
      <c r="J714" s="28">
        <f t="shared" si="298"/>
        <v>0</v>
      </c>
      <c r="K714" s="28" t="str">
        <f t="shared" si="323"/>
        <v>Compilare anagrafica</v>
      </c>
      <c r="L714" s="5"/>
      <c r="M714" s="31">
        <f t="shared" si="299"/>
        <v>0</v>
      </c>
      <c r="N714">
        <f t="shared" si="300"/>
        <v>0</v>
      </c>
      <c r="O714">
        <f t="shared" si="301"/>
        <v>0</v>
      </c>
      <c r="P714">
        <f t="shared" si="302"/>
        <v>0</v>
      </c>
      <c r="Q714">
        <f t="shared" si="303"/>
        <v>0</v>
      </c>
      <c r="R714">
        <f t="shared" si="304"/>
        <v>0</v>
      </c>
      <c r="S714">
        <f t="shared" si="305"/>
        <v>0</v>
      </c>
      <c r="T714">
        <f t="shared" si="306"/>
        <v>0</v>
      </c>
      <c r="U714">
        <f t="shared" si="307"/>
        <v>0</v>
      </c>
      <c r="V714">
        <f t="shared" si="308"/>
        <v>0</v>
      </c>
      <c r="W714">
        <f t="shared" si="309"/>
        <v>0</v>
      </c>
      <c r="X714">
        <f t="shared" si="310"/>
        <v>0</v>
      </c>
      <c r="Y714" s="29">
        <f t="shared" si="311"/>
        <v>0</v>
      </c>
      <c r="Z714" s="29">
        <f t="shared" si="312"/>
        <v>0</v>
      </c>
      <c r="AA714" s="29">
        <f t="shared" si="313"/>
        <v>0</v>
      </c>
      <c r="AB714" s="29">
        <f t="shared" si="314"/>
        <v>0</v>
      </c>
      <c r="AC714" s="29">
        <f t="shared" si="315"/>
        <v>0</v>
      </c>
      <c r="AD714" s="29">
        <f t="shared" si="316"/>
        <v>0</v>
      </c>
      <c r="AE714" s="29">
        <f t="shared" si="317"/>
        <v>0</v>
      </c>
      <c r="AF714" s="29">
        <f t="shared" si="318"/>
        <v>0</v>
      </c>
      <c r="AG714" s="29">
        <f t="shared" si="319"/>
        <v>0</v>
      </c>
      <c r="AH714" s="29">
        <f t="shared" si="320"/>
        <v>0</v>
      </c>
      <c r="AI714" s="29">
        <f t="shared" si="321"/>
        <v>0</v>
      </c>
      <c r="AJ714" s="29">
        <f t="shared" si="322"/>
        <v>0</v>
      </c>
    </row>
    <row r="715" spans="1:36" ht="15.75" x14ac:dyDescent="0.25">
      <c r="A715" s="40" t="str">
        <f t="shared" si="324"/>
        <v>ZERO</v>
      </c>
      <c r="B715" s="40"/>
      <c r="C715" s="51" t="s">
        <v>32</v>
      </c>
      <c r="D715" s="10"/>
      <c r="E715" s="52" t="s">
        <v>32</v>
      </c>
      <c r="F715" s="53" t="str">
        <f>VLOOKUP(E715,ISTRUZIONI!$A$10:$B$15,2)</f>
        <v>-</v>
      </c>
      <c r="G715" s="9"/>
      <c r="H715" s="58"/>
      <c r="I715" s="58"/>
      <c r="J715" s="28">
        <f t="shared" si="298"/>
        <v>0</v>
      </c>
      <c r="K715" s="28" t="str">
        <f t="shared" si="323"/>
        <v>Compilare anagrafica</v>
      </c>
      <c r="L715" s="5"/>
      <c r="M715" s="31">
        <f t="shared" si="299"/>
        <v>0</v>
      </c>
      <c r="N715">
        <f t="shared" si="300"/>
        <v>0</v>
      </c>
      <c r="O715">
        <f t="shared" si="301"/>
        <v>0</v>
      </c>
      <c r="P715">
        <f t="shared" si="302"/>
        <v>0</v>
      </c>
      <c r="Q715">
        <f t="shared" si="303"/>
        <v>0</v>
      </c>
      <c r="R715">
        <f t="shared" si="304"/>
        <v>0</v>
      </c>
      <c r="S715">
        <f t="shared" si="305"/>
        <v>0</v>
      </c>
      <c r="T715">
        <f t="shared" si="306"/>
        <v>0</v>
      </c>
      <c r="U715">
        <f t="shared" si="307"/>
        <v>0</v>
      </c>
      <c r="V715">
        <f t="shared" si="308"/>
        <v>0</v>
      </c>
      <c r="W715">
        <f t="shared" si="309"/>
        <v>0</v>
      </c>
      <c r="X715">
        <f t="shared" si="310"/>
        <v>0</v>
      </c>
      <c r="Y715" s="29">
        <f t="shared" si="311"/>
        <v>0</v>
      </c>
      <c r="Z715" s="29">
        <f t="shared" si="312"/>
        <v>0</v>
      </c>
      <c r="AA715" s="29">
        <f t="shared" si="313"/>
        <v>0</v>
      </c>
      <c r="AB715" s="29">
        <f t="shared" si="314"/>
        <v>0</v>
      </c>
      <c r="AC715" s="29">
        <f t="shared" si="315"/>
        <v>0</v>
      </c>
      <c r="AD715" s="29">
        <f t="shared" si="316"/>
        <v>0</v>
      </c>
      <c r="AE715" s="29">
        <f t="shared" si="317"/>
        <v>0</v>
      </c>
      <c r="AF715" s="29">
        <f t="shared" si="318"/>
        <v>0</v>
      </c>
      <c r="AG715" s="29">
        <f t="shared" si="319"/>
        <v>0</v>
      </c>
      <c r="AH715" s="29">
        <f t="shared" si="320"/>
        <v>0</v>
      </c>
      <c r="AI715" s="29">
        <f t="shared" si="321"/>
        <v>0</v>
      </c>
      <c r="AJ715" s="29">
        <f t="shared" si="322"/>
        <v>0</v>
      </c>
    </row>
    <row r="716" spans="1:36" ht="15.75" x14ac:dyDescent="0.25">
      <c r="A716" s="40" t="str">
        <f t="shared" si="324"/>
        <v>ZERO</v>
      </c>
      <c r="B716" s="40"/>
      <c r="C716" s="51" t="s">
        <v>32</v>
      </c>
      <c r="D716" s="10"/>
      <c r="E716" s="52" t="s">
        <v>32</v>
      </c>
      <c r="F716" s="53" t="str">
        <f>VLOOKUP(E716,ISTRUZIONI!$A$10:$B$15,2)</f>
        <v>-</v>
      </c>
      <c r="G716" s="9"/>
      <c r="H716" s="58"/>
      <c r="I716" s="58"/>
      <c r="J716" s="28">
        <f t="shared" si="298"/>
        <v>0</v>
      </c>
      <c r="K716" s="28" t="str">
        <f t="shared" si="323"/>
        <v>Compilare anagrafica</v>
      </c>
      <c r="L716" s="5"/>
      <c r="M716" s="31">
        <f t="shared" si="299"/>
        <v>0</v>
      </c>
      <c r="N716">
        <f t="shared" si="300"/>
        <v>0</v>
      </c>
      <c r="O716">
        <f t="shared" si="301"/>
        <v>0</v>
      </c>
      <c r="P716">
        <f t="shared" si="302"/>
        <v>0</v>
      </c>
      <c r="Q716">
        <f t="shared" si="303"/>
        <v>0</v>
      </c>
      <c r="R716">
        <f t="shared" si="304"/>
        <v>0</v>
      </c>
      <c r="S716">
        <f t="shared" si="305"/>
        <v>0</v>
      </c>
      <c r="T716">
        <f t="shared" si="306"/>
        <v>0</v>
      </c>
      <c r="U716">
        <f t="shared" si="307"/>
        <v>0</v>
      </c>
      <c r="V716">
        <f t="shared" si="308"/>
        <v>0</v>
      </c>
      <c r="W716">
        <f t="shared" si="309"/>
        <v>0</v>
      </c>
      <c r="X716">
        <f t="shared" si="310"/>
        <v>0</v>
      </c>
      <c r="Y716" s="29">
        <f t="shared" si="311"/>
        <v>0</v>
      </c>
      <c r="Z716" s="29">
        <f t="shared" si="312"/>
        <v>0</v>
      </c>
      <c r="AA716" s="29">
        <f t="shared" si="313"/>
        <v>0</v>
      </c>
      <c r="AB716" s="29">
        <f t="shared" si="314"/>
        <v>0</v>
      </c>
      <c r="AC716" s="29">
        <f t="shared" si="315"/>
        <v>0</v>
      </c>
      <c r="AD716" s="29">
        <f t="shared" si="316"/>
        <v>0</v>
      </c>
      <c r="AE716" s="29">
        <f t="shared" si="317"/>
        <v>0</v>
      </c>
      <c r="AF716" s="29">
        <f t="shared" si="318"/>
        <v>0</v>
      </c>
      <c r="AG716" s="29">
        <f t="shared" si="319"/>
        <v>0</v>
      </c>
      <c r="AH716" s="29">
        <f t="shared" si="320"/>
        <v>0</v>
      </c>
      <c r="AI716" s="29">
        <f t="shared" si="321"/>
        <v>0</v>
      </c>
      <c r="AJ716" s="29">
        <f t="shared" si="322"/>
        <v>0</v>
      </c>
    </row>
    <row r="717" spans="1:36" ht="15.75" x14ac:dyDescent="0.25">
      <c r="A717" s="40" t="str">
        <f t="shared" si="324"/>
        <v>ZERO</v>
      </c>
      <c r="B717" s="40"/>
      <c r="C717" s="51" t="s">
        <v>32</v>
      </c>
      <c r="D717" s="10"/>
      <c r="E717" s="52" t="s">
        <v>32</v>
      </c>
      <c r="F717" s="53" t="str">
        <f>VLOOKUP(E717,ISTRUZIONI!$A$10:$B$15,2)</f>
        <v>-</v>
      </c>
      <c r="G717" s="9"/>
      <c r="H717" s="58"/>
      <c r="I717" s="58"/>
      <c r="J717" s="28">
        <f t="shared" si="298"/>
        <v>0</v>
      </c>
      <c r="K717" s="28" t="str">
        <f t="shared" si="323"/>
        <v>Compilare anagrafica</v>
      </c>
      <c r="L717" s="5"/>
      <c r="M717" s="31">
        <f t="shared" si="299"/>
        <v>0</v>
      </c>
      <c r="N717">
        <f t="shared" si="300"/>
        <v>0</v>
      </c>
      <c r="O717">
        <f t="shared" si="301"/>
        <v>0</v>
      </c>
      <c r="P717">
        <f t="shared" si="302"/>
        <v>0</v>
      </c>
      <c r="Q717">
        <f t="shared" si="303"/>
        <v>0</v>
      </c>
      <c r="R717">
        <f t="shared" si="304"/>
        <v>0</v>
      </c>
      <c r="S717">
        <f t="shared" si="305"/>
        <v>0</v>
      </c>
      <c r="T717">
        <f t="shared" si="306"/>
        <v>0</v>
      </c>
      <c r="U717">
        <f t="shared" si="307"/>
        <v>0</v>
      </c>
      <c r="V717">
        <f t="shared" si="308"/>
        <v>0</v>
      </c>
      <c r="W717">
        <f t="shared" si="309"/>
        <v>0</v>
      </c>
      <c r="X717">
        <f t="shared" si="310"/>
        <v>0</v>
      </c>
      <c r="Y717" s="29">
        <f t="shared" si="311"/>
        <v>0</v>
      </c>
      <c r="Z717" s="29">
        <f t="shared" si="312"/>
        <v>0</v>
      </c>
      <c r="AA717" s="29">
        <f t="shared" si="313"/>
        <v>0</v>
      </c>
      <c r="AB717" s="29">
        <f t="shared" si="314"/>
        <v>0</v>
      </c>
      <c r="AC717" s="29">
        <f t="shared" si="315"/>
        <v>0</v>
      </c>
      <c r="AD717" s="29">
        <f t="shared" si="316"/>
        <v>0</v>
      </c>
      <c r="AE717" s="29">
        <f t="shared" si="317"/>
        <v>0</v>
      </c>
      <c r="AF717" s="29">
        <f t="shared" si="318"/>
        <v>0</v>
      </c>
      <c r="AG717" s="29">
        <f t="shared" si="319"/>
        <v>0</v>
      </c>
      <c r="AH717" s="29">
        <f t="shared" si="320"/>
        <v>0</v>
      </c>
      <c r="AI717" s="29">
        <f t="shared" si="321"/>
        <v>0</v>
      </c>
      <c r="AJ717" s="29">
        <f t="shared" si="322"/>
        <v>0</v>
      </c>
    </row>
    <row r="718" spans="1:36" ht="15.75" x14ac:dyDescent="0.25">
      <c r="A718" s="40" t="str">
        <f t="shared" si="324"/>
        <v>ZERO</v>
      </c>
      <c r="B718" s="40"/>
      <c r="C718" s="51" t="s">
        <v>32</v>
      </c>
      <c r="D718" s="10"/>
      <c r="E718" s="52" t="s">
        <v>32</v>
      </c>
      <c r="F718" s="53" t="str">
        <f>VLOOKUP(E718,ISTRUZIONI!$A$10:$B$15,2)</f>
        <v>-</v>
      </c>
      <c r="G718" s="9"/>
      <c r="H718" s="58"/>
      <c r="I718" s="58"/>
      <c r="J718" s="28">
        <f t="shared" si="298"/>
        <v>0</v>
      </c>
      <c r="K718" s="28" t="str">
        <f t="shared" si="323"/>
        <v>Compilare anagrafica</v>
      </c>
      <c r="L718" s="5"/>
      <c r="M718" s="31">
        <f t="shared" si="299"/>
        <v>0</v>
      </c>
      <c r="N718">
        <f t="shared" si="300"/>
        <v>0</v>
      </c>
      <c r="O718">
        <f t="shared" si="301"/>
        <v>0</v>
      </c>
      <c r="P718">
        <f t="shared" si="302"/>
        <v>0</v>
      </c>
      <c r="Q718">
        <f t="shared" si="303"/>
        <v>0</v>
      </c>
      <c r="R718">
        <f t="shared" si="304"/>
        <v>0</v>
      </c>
      <c r="S718">
        <f t="shared" si="305"/>
        <v>0</v>
      </c>
      <c r="T718">
        <f t="shared" si="306"/>
        <v>0</v>
      </c>
      <c r="U718">
        <f t="shared" si="307"/>
        <v>0</v>
      </c>
      <c r="V718">
        <f t="shared" si="308"/>
        <v>0</v>
      </c>
      <c r="W718">
        <f t="shared" si="309"/>
        <v>0</v>
      </c>
      <c r="X718">
        <f t="shared" si="310"/>
        <v>0</v>
      </c>
      <c r="Y718" s="29">
        <f t="shared" si="311"/>
        <v>0</v>
      </c>
      <c r="Z718" s="29">
        <f t="shared" si="312"/>
        <v>0</v>
      </c>
      <c r="AA718" s="29">
        <f t="shared" si="313"/>
        <v>0</v>
      </c>
      <c r="AB718" s="29">
        <f t="shared" si="314"/>
        <v>0</v>
      </c>
      <c r="AC718" s="29">
        <f t="shared" si="315"/>
        <v>0</v>
      </c>
      <c r="AD718" s="29">
        <f t="shared" si="316"/>
        <v>0</v>
      </c>
      <c r="AE718" s="29">
        <f t="shared" si="317"/>
        <v>0</v>
      </c>
      <c r="AF718" s="29">
        <f t="shared" si="318"/>
        <v>0</v>
      </c>
      <c r="AG718" s="29">
        <f t="shared" si="319"/>
        <v>0</v>
      </c>
      <c r="AH718" s="29">
        <f t="shared" si="320"/>
        <v>0</v>
      </c>
      <c r="AI718" s="29">
        <f t="shared" si="321"/>
        <v>0</v>
      </c>
      <c r="AJ718" s="29">
        <f t="shared" si="322"/>
        <v>0</v>
      </c>
    </row>
    <row r="719" spans="1:36" ht="15.75" x14ac:dyDescent="0.25">
      <c r="A719" s="40" t="str">
        <f t="shared" si="324"/>
        <v>ZERO</v>
      </c>
      <c r="B719" s="40"/>
      <c r="C719" s="51" t="s">
        <v>32</v>
      </c>
      <c r="D719" s="10"/>
      <c r="E719" s="52" t="s">
        <v>32</v>
      </c>
      <c r="F719" s="53" t="str">
        <f>VLOOKUP(E719,ISTRUZIONI!$A$10:$B$15,2)</f>
        <v>-</v>
      </c>
      <c r="G719" s="9"/>
      <c r="H719" s="58"/>
      <c r="I719" s="58"/>
      <c r="J719" s="28">
        <f t="shared" si="298"/>
        <v>0</v>
      </c>
      <c r="K719" s="28" t="str">
        <f t="shared" si="323"/>
        <v>Compilare anagrafica</v>
      </c>
      <c r="L719" s="5"/>
      <c r="M719" s="31">
        <f t="shared" si="299"/>
        <v>0</v>
      </c>
      <c r="N719">
        <f t="shared" si="300"/>
        <v>0</v>
      </c>
      <c r="O719">
        <f t="shared" si="301"/>
        <v>0</v>
      </c>
      <c r="P719">
        <f t="shared" si="302"/>
        <v>0</v>
      </c>
      <c r="Q719">
        <f t="shared" si="303"/>
        <v>0</v>
      </c>
      <c r="R719">
        <f t="shared" si="304"/>
        <v>0</v>
      </c>
      <c r="S719">
        <f t="shared" si="305"/>
        <v>0</v>
      </c>
      <c r="T719">
        <f t="shared" si="306"/>
        <v>0</v>
      </c>
      <c r="U719">
        <f t="shared" si="307"/>
        <v>0</v>
      </c>
      <c r="V719">
        <f t="shared" si="308"/>
        <v>0</v>
      </c>
      <c r="W719">
        <f t="shared" si="309"/>
        <v>0</v>
      </c>
      <c r="X719">
        <f t="shared" si="310"/>
        <v>0</v>
      </c>
      <c r="Y719" s="29">
        <f t="shared" si="311"/>
        <v>0</v>
      </c>
      <c r="Z719" s="29">
        <f t="shared" si="312"/>
        <v>0</v>
      </c>
      <c r="AA719" s="29">
        <f t="shared" si="313"/>
        <v>0</v>
      </c>
      <c r="AB719" s="29">
        <f t="shared" si="314"/>
        <v>0</v>
      </c>
      <c r="AC719" s="29">
        <f t="shared" si="315"/>
        <v>0</v>
      </c>
      <c r="AD719" s="29">
        <f t="shared" si="316"/>
        <v>0</v>
      </c>
      <c r="AE719" s="29">
        <f t="shared" si="317"/>
        <v>0</v>
      </c>
      <c r="AF719" s="29">
        <f t="shared" si="318"/>
        <v>0</v>
      </c>
      <c r="AG719" s="29">
        <f t="shared" si="319"/>
        <v>0</v>
      </c>
      <c r="AH719" s="29">
        <f t="shared" si="320"/>
        <v>0</v>
      </c>
      <c r="AI719" s="29">
        <f t="shared" si="321"/>
        <v>0</v>
      </c>
      <c r="AJ719" s="29">
        <f t="shared" si="322"/>
        <v>0</v>
      </c>
    </row>
    <row r="720" spans="1:36" ht="15.75" x14ac:dyDescent="0.25">
      <c r="A720" s="40" t="str">
        <f t="shared" si="324"/>
        <v>ZERO</v>
      </c>
      <c r="B720" s="40"/>
      <c r="C720" s="51" t="s">
        <v>32</v>
      </c>
      <c r="D720" s="10"/>
      <c r="E720" s="52" t="s">
        <v>32</v>
      </c>
      <c r="F720" s="53" t="str">
        <f>VLOOKUP(E720,ISTRUZIONI!$A$10:$B$15,2)</f>
        <v>-</v>
      </c>
      <c r="G720" s="9"/>
      <c r="H720" s="58"/>
      <c r="I720" s="58"/>
      <c r="J720" s="28">
        <f t="shared" si="298"/>
        <v>0</v>
      </c>
      <c r="K720" s="28" t="str">
        <f t="shared" si="323"/>
        <v>Compilare anagrafica</v>
      </c>
      <c r="L720" s="5"/>
      <c r="M720" s="31">
        <f t="shared" si="299"/>
        <v>0</v>
      </c>
      <c r="N720">
        <f t="shared" si="300"/>
        <v>0</v>
      </c>
      <c r="O720">
        <f t="shared" si="301"/>
        <v>0</v>
      </c>
      <c r="P720">
        <f t="shared" si="302"/>
        <v>0</v>
      </c>
      <c r="Q720">
        <f t="shared" si="303"/>
        <v>0</v>
      </c>
      <c r="R720">
        <f t="shared" si="304"/>
        <v>0</v>
      </c>
      <c r="S720">
        <f t="shared" si="305"/>
        <v>0</v>
      </c>
      <c r="T720">
        <f t="shared" si="306"/>
        <v>0</v>
      </c>
      <c r="U720">
        <f t="shared" si="307"/>
        <v>0</v>
      </c>
      <c r="V720">
        <f t="shared" si="308"/>
        <v>0</v>
      </c>
      <c r="W720">
        <f t="shared" si="309"/>
        <v>0</v>
      </c>
      <c r="X720">
        <f t="shared" si="310"/>
        <v>0</v>
      </c>
      <c r="Y720" s="29">
        <f t="shared" si="311"/>
        <v>0</v>
      </c>
      <c r="Z720" s="29">
        <f t="shared" si="312"/>
        <v>0</v>
      </c>
      <c r="AA720" s="29">
        <f t="shared" si="313"/>
        <v>0</v>
      </c>
      <c r="AB720" s="29">
        <f t="shared" si="314"/>
        <v>0</v>
      </c>
      <c r="AC720" s="29">
        <f t="shared" si="315"/>
        <v>0</v>
      </c>
      <c r="AD720" s="29">
        <f t="shared" si="316"/>
        <v>0</v>
      </c>
      <c r="AE720" s="29">
        <f t="shared" si="317"/>
        <v>0</v>
      </c>
      <c r="AF720" s="29">
        <f t="shared" si="318"/>
        <v>0</v>
      </c>
      <c r="AG720" s="29">
        <f t="shared" si="319"/>
        <v>0</v>
      </c>
      <c r="AH720" s="29">
        <f t="shared" si="320"/>
        <v>0</v>
      </c>
      <c r="AI720" s="29">
        <f t="shared" si="321"/>
        <v>0</v>
      </c>
      <c r="AJ720" s="29">
        <f t="shared" si="322"/>
        <v>0</v>
      </c>
    </row>
    <row r="721" spans="1:36" ht="15.75" x14ac:dyDescent="0.25">
      <c r="A721" s="40" t="str">
        <f t="shared" si="324"/>
        <v>ZERO</v>
      </c>
      <c r="B721" s="40"/>
      <c r="C721" s="51" t="s">
        <v>32</v>
      </c>
      <c r="D721" s="10"/>
      <c r="E721" s="52" t="s">
        <v>32</v>
      </c>
      <c r="F721" s="53" t="str">
        <f>VLOOKUP(E721,ISTRUZIONI!$A$10:$B$15,2)</f>
        <v>-</v>
      </c>
      <c r="G721" s="9"/>
      <c r="H721" s="58"/>
      <c r="I721" s="58"/>
      <c r="J721" s="28">
        <f t="shared" si="298"/>
        <v>0</v>
      </c>
      <c r="K721" s="28" t="str">
        <f t="shared" si="323"/>
        <v>Compilare anagrafica</v>
      </c>
      <c r="L721" s="5"/>
      <c r="M721" s="31">
        <f t="shared" si="299"/>
        <v>0</v>
      </c>
      <c r="N721">
        <f t="shared" si="300"/>
        <v>0</v>
      </c>
      <c r="O721">
        <f t="shared" si="301"/>
        <v>0</v>
      </c>
      <c r="P721">
        <f t="shared" si="302"/>
        <v>0</v>
      </c>
      <c r="Q721">
        <f t="shared" si="303"/>
        <v>0</v>
      </c>
      <c r="R721">
        <f t="shared" si="304"/>
        <v>0</v>
      </c>
      <c r="S721">
        <f t="shared" si="305"/>
        <v>0</v>
      </c>
      <c r="T721">
        <f t="shared" si="306"/>
        <v>0</v>
      </c>
      <c r="U721">
        <f t="shared" si="307"/>
        <v>0</v>
      </c>
      <c r="V721">
        <f t="shared" si="308"/>
        <v>0</v>
      </c>
      <c r="W721">
        <f t="shared" si="309"/>
        <v>0</v>
      </c>
      <c r="X721">
        <f t="shared" si="310"/>
        <v>0</v>
      </c>
      <c r="Y721" s="29">
        <f t="shared" si="311"/>
        <v>0</v>
      </c>
      <c r="Z721" s="29">
        <f t="shared" si="312"/>
        <v>0</v>
      </c>
      <c r="AA721" s="29">
        <f t="shared" si="313"/>
        <v>0</v>
      </c>
      <c r="AB721" s="29">
        <f t="shared" si="314"/>
        <v>0</v>
      </c>
      <c r="AC721" s="29">
        <f t="shared" si="315"/>
        <v>0</v>
      </c>
      <c r="AD721" s="29">
        <f t="shared" si="316"/>
        <v>0</v>
      </c>
      <c r="AE721" s="29">
        <f t="shared" si="317"/>
        <v>0</v>
      </c>
      <c r="AF721" s="29">
        <f t="shared" si="318"/>
        <v>0</v>
      </c>
      <c r="AG721" s="29">
        <f t="shared" si="319"/>
        <v>0</v>
      </c>
      <c r="AH721" s="29">
        <f t="shared" si="320"/>
        <v>0</v>
      </c>
      <c r="AI721" s="29">
        <f t="shared" si="321"/>
        <v>0</v>
      </c>
      <c r="AJ721" s="29">
        <f t="shared" si="322"/>
        <v>0</v>
      </c>
    </row>
    <row r="722" spans="1:36" ht="15.75" x14ac:dyDescent="0.25">
      <c r="A722" s="40" t="str">
        <f t="shared" si="324"/>
        <v>ZERO</v>
      </c>
      <c r="B722" s="40"/>
      <c r="C722" s="51" t="s">
        <v>32</v>
      </c>
      <c r="D722" s="10"/>
      <c r="E722" s="52" t="s">
        <v>32</v>
      </c>
      <c r="F722" s="53" t="str">
        <f>VLOOKUP(E722,ISTRUZIONI!$A$10:$B$15,2)</f>
        <v>-</v>
      </c>
      <c r="G722" s="9"/>
      <c r="H722" s="58"/>
      <c r="I722" s="58"/>
      <c r="J722" s="28">
        <f t="shared" si="298"/>
        <v>0</v>
      </c>
      <c r="K722" s="28" t="str">
        <f t="shared" si="323"/>
        <v>Compilare anagrafica</v>
      </c>
      <c r="L722" s="5"/>
      <c r="M722" s="31">
        <f t="shared" si="299"/>
        <v>0</v>
      </c>
      <c r="N722">
        <f t="shared" si="300"/>
        <v>0</v>
      </c>
      <c r="O722">
        <f t="shared" si="301"/>
        <v>0</v>
      </c>
      <c r="P722">
        <f t="shared" si="302"/>
        <v>0</v>
      </c>
      <c r="Q722">
        <f t="shared" si="303"/>
        <v>0</v>
      </c>
      <c r="R722">
        <f t="shared" si="304"/>
        <v>0</v>
      </c>
      <c r="S722">
        <f t="shared" si="305"/>
        <v>0</v>
      </c>
      <c r="T722">
        <f t="shared" si="306"/>
        <v>0</v>
      </c>
      <c r="U722">
        <f t="shared" si="307"/>
        <v>0</v>
      </c>
      <c r="V722">
        <f t="shared" si="308"/>
        <v>0</v>
      </c>
      <c r="W722">
        <f t="shared" si="309"/>
        <v>0</v>
      </c>
      <c r="X722">
        <f t="shared" si="310"/>
        <v>0</v>
      </c>
      <c r="Y722" s="29">
        <f t="shared" si="311"/>
        <v>0</v>
      </c>
      <c r="Z722" s="29">
        <f t="shared" si="312"/>
        <v>0</v>
      </c>
      <c r="AA722" s="29">
        <f t="shared" si="313"/>
        <v>0</v>
      </c>
      <c r="AB722" s="29">
        <f t="shared" si="314"/>
        <v>0</v>
      </c>
      <c r="AC722" s="29">
        <f t="shared" si="315"/>
        <v>0</v>
      </c>
      <c r="AD722" s="29">
        <f t="shared" si="316"/>
        <v>0</v>
      </c>
      <c r="AE722" s="29">
        <f t="shared" si="317"/>
        <v>0</v>
      </c>
      <c r="AF722" s="29">
        <f t="shared" si="318"/>
        <v>0</v>
      </c>
      <c r="AG722" s="29">
        <f t="shared" si="319"/>
        <v>0</v>
      </c>
      <c r="AH722" s="29">
        <f t="shared" si="320"/>
        <v>0</v>
      </c>
      <c r="AI722" s="29">
        <f t="shared" si="321"/>
        <v>0</v>
      </c>
      <c r="AJ722" s="29">
        <f t="shared" si="322"/>
        <v>0</v>
      </c>
    </row>
    <row r="723" spans="1:36" ht="15.75" x14ac:dyDescent="0.25">
      <c r="A723" s="40" t="str">
        <f t="shared" si="324"/>
        <v>ZERO</v>
      </c>
      <c r="B723" s="40"/>
      <c r="C723" s="51" t="s">
        <v>32</v>
      </c>
      <c r="D723" s="10"/>
      <c r="E723" s="52" t="s">
        <v>32</v>
      </c>
      <c r="F723" s="53" t="str">
        <f>VLOOKUP(E723,ISTRUZIONI!$A$10:$B$15,2)</f>
        <v>-</v>
      </c>
      <c r="G723" s="9"/>
      <c r="H723" s="58"/>
      <c r="I723" s="58"/>
      <c r="J723" s="28">
        <f t="shared" si="298"/>
        <v>0</v>
      </c>
      <c r="K723" s="28" t="str">
        <f t="shared" si="323"/>
        <v>Compilare anagrafica</v>
      </c>
      <c r="L723" s="5"/>
      <c r="M723" s="31">
        <f t="shared" si="299"/>
        <v>0</v>
      </c>
      <c r="N723">
        <f t="shared" si="300"/>
        <v>0</v>
      </c>
      <c r="O723">
        <f t="shared" si="301"/>
        <v>0</v>
      </c>
      <c r="P723">
        <f t="shared" si="302"/>
        <v>0</v>
      </c>
      <c r="Q723">
        <f t="shared" si="303"/>
        <v>0</v>
      </c>
      <c r="R723">
        <f t="shared" si="304"/>
        <v>0</v>
      </c>
      <c r="S723">
        <f t="shared" si="305"/>
        <v>0</v>
      </c>
      <c r="T723">
        <f t="shared" si="306"/>
        <v>0</v>
      </c>
      <c r="U723">
        <f t="shared" si="307"/>
        <v>0</v>
      </c>
      <c r="V723">
        <f t="shared" si="308"/>
        <v>0</v>
      </c>
      <c r="W723">
        <f t="shared" si="309"/>
        <v>0</v>
      </c>
      <c r="X723">
        <f t="shared" si="310"/>
        <v>0</v>
      </c>
      <c r="Y723" s="29">
        <f t="shared" si="311"/>
        <v>0</v>
      </c>
      <c r="Z723" s="29">
        <f t="shared" si="312"/>
        <v>0</v>
      </c>
      <c r="AA723" s="29">
        <f t="shared" si="313"/>
        <v>0</v>
      </c>
      <c r="AB723" s="29">
        <f t="shared" si="314"/>
        <v>0</v>
      </c>
      <c r="AC723" s="29">
        <f t="shared" si="315"/>
        <v>0</v>
      </c>
      <c r="AD723" s="29">
        <f t="shared" si="316"/>
        <v>0</v>
      </c>
      <c r="AE723" s="29">
        <f t="shared" si="317"/>
        <v>0</v>
      </c>
      <c r="AF723" s="29">
        <f t="shared" si="318"/>
        <v>0</v>
      </c>
      <c r="AG723" s="29">
        <f t="shared" si="319"/>
        <v>0</v>
      </c>
      <c r="AH723" s="29">
        <f t="shared" si="320"/>
        <v>0</v>
      </c>
      <c r="AI723" s="29">
        <f t="shared" si="321"/>
        <v>0</v>
      </c>
      <c r="AJ723" s="29">
        <f t="shared" si="322"/>
        <v>0</v>
      </c>
    </row>
    <row r="724" spans="1:36" ht="15.75" x14ac:dyDescent="0.25">
      <c r="A724" s="40" t="str">
        <f t="shared" si="324"/>
        <v>ZERO</v>
      </c>
      <c r="B724" s="40"/>
      <c r="C724" s="51" t="s">
        <v>32</v>
      </c>
      <c r="D724" s="10"/>
      <c r="E724" s="52" t="s">
        <v>32</v>
      </c>
      <c r="F724" s="53" t="str">
        <f>VLOOKUP(E724,ISTRUZIONI!$A$10:$B$15,2)</f>
        <v>-</v>
      </c>
      <c r="G724" s="9"/>
      <c r="H724" s="58"/>
      <c r="I724" s="58"/>
      <c r="J724" s="28">
        <f t="shared" si="298"/>
        <v>0</v>
      </c>
      <c r="K724" s="28" t="str">
        <f t="shared" si="323"/>
        <v>Compilare anagrafica</v>
      </c>
      <c r="L724" s="5"/>
      <c r="M724" s="31">
        <f t="shared" si="299"/>
        <v>0</v>
      </c>
      <c r="N724">
        <f t="shared" si="300"/>
        <v>0</v>
      </c>
      <c r="O724">
        <f t="shared" si="301"/>
        <v>0</v>
      </c>
      <c r="P724">
        <f t="shared" si="302"/>
        <v>0</v>
      </c>
      <c r="Q724">
        <f t="shared" si="303"/>
        <v>0</v>
      </c>
      <c r="R724">
        <f t="shared" si="304"/>
        <v>0</v>
      </c>
      <c r="S724">
        <f t="shared" si="305"/>
        <v>0</v>
      </c>
      <c r="T724">
        <f t="shared" si="306"/>
        <v>0</v>
      </c>
      <c r="U724">
        <f t="shared" si="307"/>
        <v>0</v>
      </c>
      <c r="V724">
        <f t="shared" si="308"/>
        <v>0</v>
      </c>
      <c r="W724">
        <f t="shared" si="309"/>
        <v>0</v>
      </c>
      <c r="X724">
        <f t="shared" si="310"/>
        <v>0</v>
      </c>
      <c r="Y724" s="29">
        <f t="shared" si="311"/>
        <v>0</v>
      </c>
      <c r="Z724" s="29">
        <f t="shared" si="312"/>
        <v>0</v>
      </c>
      <c r="AA724" s="29">
        <f t="shared" si="313"/>
        <v>0</v>
      </c>
      <c r="AB724" s="29">
        <f t="shared" si="314"/>
        <v>0</v>
      </c>
      <c r="AC724" s="29">
        <f t="shared" si="315"/>
        <v>0</v>
      </c>
      <c r="AD724" s="29">
        <f t="shared" si="316"/>
        <v>0</v>
      </c>
      <c r="AE724" s="29">
        <f t="shared" si="317"/>
        <v>0</v>
      </c>
      <c r="AF724" s="29">
        <f t="shared" si="318"/>
        <v>0</v>
      </c>
      <c r="AG724" s="29">
        <f t="shared" si="319"/>
        <v>0</v>
      </c>
      <c r="AH724" s="29">
        <f t="shared" si="320"/>
        <v>0</v>
      </c>
      <c r="AI724" s="29">
        <f t="shared" si="321"/>
        <v>0</v>
      </c>
      <c r="AJ724" s="29">
        <f t="shared" si="322"/>
        <v>0</v>
      </c>
    </row>
    <row r="725" spans="1:36" ht="15.75" x14ac:dyDescent="0.25">
      <c r="A725" s="40" t="str">
        <f t="shared" si="324"/>
        <v>ZERO</v>
      </c>
      <c r="B725" s="40"/>
      <c r="C725" s="51" t="s">
        <v>32</v>
      </c>
      <c r="D725" s="10"/>
      <c r="E725" s="52" t="s">
        <v>32</v>
      </c>
      <c r="F725" s="53" t="str">
        <f>VLOOKUP(E725,ISTRUZIONI!$A$10:$B$15,2)</f>
        <v>-</v>
      </c>
      <c r="G725" s="9"/>
      <c r="H725" s="58"/>
      <c r="I725" s="58"/>
      <c r="J725" s="28">
        <f t="shared" si="298"/>
        <v>0</v>
      </c>
      <c r="K725" s="28" t="str">
        <f t="shared" si="323"/>
        <v>Compilare anagrafica</v>
      </c>
      <c r="L725" s="5"/>
      <c r="M725" s="31">
        <f t="shared" si="299"/>
        <v>0</v>
      </c>
      <c r="N725">
        <f t="shared" si="300"/>
        <v>0</v>
      </c>
      <c r="O725">
        <f t="shared" si="301"/>
        <v>0</v>
      </c>
      <c r="P725">
        <f t="shared" si="302"/>
        <v>0</v>
      </c>
      <c r="Q725">
        <f t="shared" si="303"/>
        <v>0</v>
      </c>
      <c r="R725">
        <f t="shared" si="304"/>
        <v>0</v>
      </c>
      <c r="S725">
        <f t="shared" si="305"/>
        <v>0</v>
      </c>
      <c r="T725">
        <f t="shared" si="306"/>
        <v>0</v>
      </c>
      <c r="U725">
        <f t="shared" si="307"/>
        <v>0</v>
      </c>
      <c r="V725">
        <f t="shared" si="308"/>
        <v>0</v>
      </c>
      <c r="W725">
        <f t="shared" si="309"/>
        <v>0</v>
      </c>
      <c r="X725">
        <f t="shared" si="310"/>
        <v>0</v>
      </c>
      <c r="Y725" s="29">
        <f t="shared" si="311"/>
        <v>0</v>
      </c>
      <c r="Z725" s="29">
        <f t="shared" si="312"/>
        <v>0</v>
      </c>
      <c r="AA725" s="29">
        <f t="shared" si="313"/>
        <v>0</v>
      </c>
      <c r="AB725" s="29">
        <f t="shared" si="314"/>
        <v>0</v>
      </c>
      <c r="AC725" s="29">
        <f t="shared" si="315"/>
        <v>0</v>
      </c>
      <c r="AD725" s="29">
        <f t="shared" si="316"/>
        <v>0</v>
      </c>
      <c r="AE725" s="29">
        <f t="shared" si="317"/>
        <v>0</v>
      </c>
      <c r="AF725" s="29">
        <f t="shared" si="318"/>
        <v>0</v>
      </c>
      <c r="AG725" s="29">
        <f t="shared" si="319"/>
        <v>0</v>
      </c>
      <c r="AH725" s="29">
        <f t="shared" si="320"/>
        <v>0</v>
      </c>
      <c r="AI725" s="29">
        <f t="shared" si="321"/>
        <v>0</v>
      </c>
      <c r="AJ725" s="29">
        <f t="shared" si="322"/>
        <v>0</v>
      </c>
    </row>
    <row r="726" spans="1:36" ht="15.75" x14ac:dyDescent="0.25">
      <c r="A726" s="40" t="str">
        <f t="shared" si="324"/>
        <v>ZERO</v>
      </c>
      <c r="B726" s="40"/>
      <c r="C726" s="51" t="s">
        <v>32</v>
      </c>
      <c r="D726" s="10"/>
      <c r="E726" s="52" t="s">
        <v>32</v>
      </c>
      <c r="F726" s="53" t="str">
        <f>VLOOKUP(E726,ISTRUZIONI!$A$10:$B$15,2)</f>
        <v>-</v>
      </c>
      <c r="G726" s="9"/>
      <c r="H726" s="58"/>
      <c r="I726" s="58"/>
      <c r="J726" s="28">
        <f t="shared" si="298"/>
        <v>0</v>
      </c>
      <c r="K726" s="28" t="str">
        <f t="shared" si="323"/>
        <v>Compilare anagrafica</v>
      </c>
      <c r="L726" s="5"/>
      <c r="M726" s="31">
        <f t="shared" si="299"/>
        <v>0</v>
      </c>
      <c r="N726">
        <f t="shared" si="300"/>
        <v>0</v>
      </c>
      <c r="O726">
        <f t="shared" si="301"/>
        <v>0</v>
      </c>
      <c r="P726">
        <f t="shared" si="302"/>
        <v>0</v>
      </c>
      <c r="Q726">
        <f t="shared" si="303"/>
        <v>0</v>
      </c>
      <c r="R726">
        <f t="shared" si="304"/>
        <v>0</v>
      </c>
      <c r="S726">
        <f t="shared" si="305"/>
        <v>0</v>
      </c>
      <c r="T726">
        <f t="shared" si="306"/>
        <v>0</v>
      </c>
      <c r="U726">
        <f t="shared" si="307"/>
        <v>0</v>
      </c>
      <c r="V726">
        <f t="shared" si="308"/>
        <v>0</v>
      </c>
      <c r="W726">
        <f t="shared" si="309"/>
        <v>0</v>
      </c>
      <c r="X726">
        <f t="shared" si="310"/>
        <v>0</v>
      </c>
      <c r="Y726" s="29">
        <f t="shared" si="311"/>
        <v>0</v>
      </c>
      <c r="Z726" s="29">
        <f t="shared" si="312"/>
        <v>0</v>
      </c>
      <c r="AA726" s="29">
        <f t="shared" si="313"/>
        <v>0</v>
      </c>
      <c r="AB726" s="29">
        <f t="shared" si="314"/>
        <v>0</v>
      </c>
      <c r="AC726" s="29">
        <f t="shared" si="315"/>
        <v>0</v>
      </c>
      <c r="AD726" s="29">
        <f t="shared" si="316"/>
        <v>0</v>
      </c>
      <c r="AE726" s="29">
        <f t="shared" si="317"/>
        <v>0</v>
      </c>
      <c r="AF726" s="29">
        <f t="shared" si="318"/>
        <v>0</v>
      </c>
      <c r="AG726" s="29">
        <f t="shared" si="319"/>
        <v>0</v>
      </c>
      <c r="AH726" s="29">
        <f t="shared" si="320"/>
        <v>0</v>
      </c>
      <c r="AI726" s="29">
        <f t="shared" si="321"/>
        <v>0</v>
      </c>
      <c r="AJ726" s="29">
        <f t="shared" si="322"/>
        <v>0</v>
      </c>
    </row>
    <row r="727" spans="1:36" ht="15.75" x14ac:dyDescent="0.25">
      <c r="A727" s="40" t="str">
        <f t="shared" si="324"/>
        <v>ZERO</v>
      </c>
      <c r="B727" s="40"/>
      <c r="C727" s="51" t="s">
        <v>32</v>
      </c>
      <c r="D727" s="10"/>
      <c r="E727" s="52" t="s">
        <v>32</v>
      </c>
      <c r="F727" s="53" t="str">
        <f>VLOOKUP(E727,ISTRUZIONI!$A$10:$B$15,2)</f>
        <v>-</v>
      </c>
      <c r="G727" s="9"/>
      <c r="H727" s="58"/>
      <c r="I727" s="58"/>
      <c r="J727" s="28">
        <f t="shared" si="298"/>
        <v>0</v>
      </c>
      <c r="K727" s="28" t="str">
        <f t="shared" si="323"/>
        <v>Compilare anagrafica</v>
      </c>
      <c r="L727" s="5"/>
      <c r="M727" s="31">
        <f t="shared" si="299"/>
        <v>0</v>
      </c>
      <c r="N727">
        <f t="shared" si="300"/>
        <v>0</v>
      </c>
      <c r="O727">
        <f t="shared" si="301"/>
        <v>0</v>
      </c>
      <c r="P727">
        <f t="shared" si="302"/>
        <v>0</v>
      </c>
      <c r="Q727">
        <f t="shared" si="303"/>
        <v>0</v>
      </c>
      <c r="R727">
        <f t="shared" si="304"/>
        <v>0</v>
      </c>
      <c r="S727">
        <f t="shared" si="305"/>
        <v>0</v>
      </c>
      <c r="T727">
        <f t="shared" si="306"/>
        <v>0</v>
      </c>
      <c r="U727">
        <f t="shared" si="307"/>
        <v>0</v>
      </c>
      <c r="V727">
        <f t="shared" si="308"/>
        <v>0</v>
      </c>
      <c r="W727">
        <f t="shared" si="309"/>
        <v>0</v>
      </c>
      <c r="X727">
        <f t="shared" si="310"/>
        <v>0</v>
      </c>
      <c r="Y727" s="29">
        <f t="shared" si="311"/>
        <v>0</v>
      </c>
      <c r="Z727" s="29">
        <f t="shared" si="312"/>
        <v>0</v>
      </c>
      <c r="AA727" s="29">
        <f t="shared" si="313"/>
        <v>0</v>
      </c>
      <c r="AB727" s="29">
        <f t="shared" si="314"/>
        <v>0</v>
      </c>
      <c r="AC727" s="29">
        <f t="shared" si="315"/>
        <v>0</v>
      </c>
      <c r="AD727" s="29">
        <f t="shared" si="316"/>
        <v>0</v>
      </c>
      <c r="AE727" s="29">
        <f t="shared" si="317"/>
        <v>0</v>
      </c>
      <c r="AF727" s="29">
        <f t="shared" si="318"/>
        <v>0</v>
      </c>
      <c r="AG727" s="29">
        <f t="shared" si="319"/>
        <v>0</v>
      </c>
      <c r="AH727" s="29">
        <f t="shared" si="320"/>
        <v>0</v>
      </c>
      <c r="AI727" s="29">
        <f t="shared" si="321"/>
        <v>0</v>
      </c>
      <c r="AJ727" s="29">
        <f t="shared" si="322"/>
        <v>0</v>
      </c>
    </row>
    <row r="728" spans="1:36" ht="15.75" x14ac:dyDescent="0.25">
      <c r="A728" s="40" t="str">
        <f t="shared" si="324"/>
        <v>ZERO</v>
      </c>
      <c r="B728" s="40"/>
      <c r="C728" s="51" t="s">
        <v>32</v>
      </c>
      <c r="D728" s="10"/>
      <c r="E728" s="52" t="s">
        <v>32</v>
      </c>
      <c r="F728" s="53" t="str">
        <f>VLOOKUP(E728,ISTRUZIONI!$A$10:$B$15,2)</f>
        <v>-</v>
      </c>
      <c r="G728" s="9"/>
      <c r="H728" s="58"/>
      <c r="I728" s="58"/>
      <c r="J728" s="28">
        <f t="shared" si="298"/>
        <v>0</v>
      </c>
      <c r="K728" s="28" t="str">
        <f t="shared" si="323"/>
        <v>Compilare anagrafica</v>
      </c>
      <c r="L728" s="5"/>
      <c r="M728" s="31">
        <f t="shared" si="299"/>
        <v>0</v>
      </c>
      <c r="N728">
        <f t="shared" si="300"/>
        <v>0</v>
      </c>
      <c r="O728">
        <f t="shared" si="301"/>
        <v>0</v>
      </c>
      <c r="P728">
        <f t="shared" si="302"/>
        <v>0</v>
      </c>
      <c r="Q728">
        <f t="shared" si="303"/>
        <v>0</v>
      </c>
      <c r="R728">
        <f t="shared" si="304"/>
        <v>0</v>
      </c>
      <c r="S728">
        <f t="shared" si="305"/>
        <v>0</v>
      </c>
      <c r="T728">
        <f t="shared" si="306"/>
        <v>0</v>
      </c>
      <c r="U728">
        <f t="shared" si="307"/>
        <v>0</v>
      </c>
      <c r="V728">
        <f t="shared" si="308"/>
        <v>0</v>
      </c>
      <c r="W728">
        <f t="shared" si="309"/>
        <v>0</v>
      </c>
      <c r="X728">
        <f t="shared" si="310"/>
        <v>0</v>
      </c>
      <c r="Y728" s="29">
        <f t="shared" si="311"/>
        <v>0</v>
      </c>
      <c r="Z728" s="29">
        <f t="shared" si="312"/>
        <v>0</v>
      </c>
      <c r="AA728" s="29">
        <f t="shared" si="313"/>
        <v>0</v>
      </c>
      <c r="AB728" s="29">
        <f t="shared" si="314"/>
        <v>0</v>
      </c>
      <c r="AC728" s="29">
        <f t="shared" si="315"/>
        <v>0</v>
      </c>
      <c r="AD728" s="29">
        <f t="shared" si="316"/>
        <v>0</v>
      </c>
      <c r="AE728" s="29">
        <f t="shared" si="317"/>
        <v>0</v>
      </c>
      <c r="AF728" s="29">
        <f t="shared" si="318"/>
        <v>0</v>
      </c>
      <c r="AG728" s="29">
        <f t="shared" si="319"/>
        <v>0</v>
      </c>
      <c r="AH728" s="29">
        <f t="shared" si="320"/>
        <v>0</v>
      </c>
      <c r="AI728" s="29">
        <f t="shared" si="321"/>
        <v>0</v>
      </c>
      <c r="AJ728" s="29">
        <f t="shared" si="322"/>
        <v>0</v>
      </c>
    </row>
    <row r="729" spans="1:36" ht="15.75" x14ac:dyDescent="0.25">
      <c r="A729" s="40" t="str">
        <f t="shared" si="324"/>
        <v>ZERO</v>
      </c>
      <c r="B729" s="40"/>
      <c r="C729" s="51" t="s">
        <v>32</v>
      </c>
      <c r="D729" s="10"/>
      <c r="E729" s="52" t="s">
        <v>32</v>
      </c>
      <c r="F729" s="53" t="str">
        <f>VLOOKUP(E729,ISTRUZIONI!$A$10:$B$15,2)</f>
        <v>-</v>
      </c>
      <c r="G729" s="9"/>
      <c r="H729" s="58"/>
      <c r="I729" s="58"/>
      <c r="J729" s="28">
        <f t="shared" si="298"/>
        <v>0</v>
      </c>
      <c r="K729" s="28" t="str">
        <f t="shared" si="323"/>
        <v>Compilare anagrafica</v>
      </c>
      <c r="L729" s="5"/>
      <c r="M729" s="31">
        <f t="shared" si="299"/>
        <v>0</v>
      </c>
      <c r="N729">
        <f t="shared" si="300"/>
        <v>0</v>
      </c>
      <c r="O729">
        <f t="shared" si="301"/>
        <v>0</v>
      </c>
      <c r="P729">
        <f t="shared" si="302"/>
        <v>0</v>
      </c>
      <c r="Q729">
        <f t="shared" si="303"/>
        <v>0</v>
      </c>
      <c r="R729">
        <f t="shared" si="304"/>
        <v>0</v>
      </c>
      <c r="S729">
        <f t="shared" si="305"/>
        <v>0</v>
      </c>
      <c r="T729">
        <f t="shared" si="306"/>
        <v>0</v>
      </c>
      <c r="U729">
        <f t="shared" si="307"/>
        <v>0</v>
      </c>
      <c r="V729">
        <f t="shared" si="308"/>
        <v>0</v>
      </c>
      <c r="W729">
        <f t="shared" si="309"/>
        <v>0</v>
      </c>
      <c r="X729">
        <f t="shared" si="310"/>
        <v>0</v>
      </c>
      <c r="Y729" s="29">
        <f t="shared" si="311"/>
        <v>0</v>
      </c>
      <c r="Z729" s="29">
        <f t="shared" si="312"/>
        <v>0</v>
      </c>
      <c r="AA729" s="29">
        <f t="shared" si="313"/>
        <v>0</v>
      </c>
      <c r="AB729" s="29">
        <f t="shared" si="314"/>
        <v>0</v>
      </c>
      <c r="AC729" s="29">
        <f t="shared" si="315"/>
        <v>0</v>
      </c>
      <c r="AD729" s="29">
        <f t="shared" si="316"/>
        <v>0</v>
      </c>
      <c r="AE729" s="29">
        <f t="shared" si="317"/>
        <v>0</v>
      </c>
      <c r="AF729" s="29">
        <f t="shared" si="318"/>
        <v>0</v>
      </c>
      <c r="AG729" s="29">
        <f t="shared" si="319"/>
        <v>0</v>
      </c>
      <c r="AH729" s="29">
        <f t="shared" si="320"/>
        <v>0</v>
      </c>
      <c r="AI729" s="29">
        <f t="shared" si="321"/>
        <v>0</v>
      </c>
      <c r="AJ729" s="29">
        <f t="shared" si="322"/>
        <v>0</v>
      </c>
    </row>
    <row r="730" spans="1:36" ht="15.75" x14ac:dyDescent="0.25">
      <c r="A730" s="40" t="str">
        <f t="shared" si="324"/>
        <v>ZERO</v>
      </c>
      <c r="B730" s="40"/>
      <c r="C730" s="51" t="s">
        <v>32</v>
      </c>
      <c r="D730" s="10"/>
      <c r="E730" s="52" t="s">
        <v>32</v>
      </c>
      <c r="F730" s="53" t="str">
        <f>VLOOKUP(E730,ISTRUZIONI!$A$10:$B$15,2)</f>
        <v>-</v>
      </c>
      <c r="G730" s="9"/>
      <c r="H730" s="58"/>
      <c r="I730" s="58"/>
      <c r="J730" s="28">
        <f t="shared" si="298"/>
        <v>0</v>
      </c>
      <c r="K730" s="28" t="str">
        <f t="shared" si="323"/>
        <v>Compilare anagrafica</v>
      </c>
      <c r="L730" s="5"/>
      <c r="M730" s="31">
        <f t="shared" si="299"/>
        <v>0</v>
      </c>
      <c r="N730">
        <f t="shared" si="300"/>
        <v>0</v>
      </c>
      <c r="O730">
        <f t="shared" si="301"/>
        <v>0</v>
      </c>
      <c r="P730">
        <f t="shared" si="302"/>
        <v>0</v>
      </c>
      <c r="Q730">
        <f t="shared" si="303"/>
        <v>0</v>
      </c>
      <c r="R730">
        <f t="shared" si="304"/>
        <v>0</v>
      </c>
      <c r="S730">
        <f t="shared" si="305"/>
        <v>0</v>
      </c>
      <c r="T730">
        <f t="shared" si="306"/>
        <v>0</v>
      </c>
      <c r="U730">
        <f t="shared" si="307"/>
        <v>0</v>
      </c>
      <c r="V730">
        <f t="shared" si="308"/>
        <v>0</v>
      </c>
      <c r="W730">
        <f t="shared" si="309"/>
        <v>0</v>
      </c>
      <c r="X730">
        <f t="shared" si="310"/>
        <v>0</v>
      </c>
      <c r="Y730" s="29">
        <f t="shared" si="311"/>
        <v>0</v>
      </c>
      <c r="Z730" s="29">
        <f t="shared" si="312"/>
        <v>0</v>
      </c>
      <c r="AA730" s="29">
        <f t="shared" si="313"/>
        <v>0</v>
      </c>
      <c r="AB730" s="29">
        <f t="shared" si="314"/>
        <v>0</v>
      </c>
      <c r="AC730" s="29">
        <f t="shared" si="315"/>
        <v>0</v>
      </c>
      <c r="AD730" s="29">
        <f t="shared" si="316"/>
        <v>0</v>
      </c>
      <c r="AE730" s="29">
        <f t="shared" si="317"/>
        <v>0</v>
      </c>
      <c r="AF730" s="29">
        <f t="shared" si="318"/>
        <v>0</v>
      </c>
      <c r="AG730" s="29">
        <f t="shared" si="319"/>
        <v>0</v>
      </c>
      <c r="AH730" s="29">
        <f t="shared" si="320"/>
        <v>0</v>
      </c>
      <c r="AI730" s="29">
        <f t="shared" si="321"/>
        <v>0</v>
      </c>
      <c r="AJ730" s="29">
        <f t="shared" si="322"/>
        <v>0</v>
      </c>
    </row>
    <row r="731" spans="1:36" ht="15.75" x14ac:dyDescent="0.25">
      <c r="A731" s="40" t="str">
        <f t="shared" si="324"/>
        <v>ZERO</v>
      </c>
      <c r="B731" s="40"/>
      <c r="C731" s="51" t="s">
        <v>32</v>
      </c>
      <c r="D731" s="10"/>
      <c r="E731" s="52" t="s">
        <v>32</v>
      </c>
      <c r="F731" s="53" t="str">
        <f>VLOOKUP(E731,ISTRUZIONI!$A$10:$B$15,2)</f>
        <v>-</v>
      </c>
      <c r="G731" s="9"/>
      <c r="H731" s="58"/>
      <c r="I731" s="58"/>
      <c r="J731" s="28">
        <f t="shared" si="298"/>
        <v>0</v>
      </c>
      <c r="K731" s="28" t="str">
        <f t="shared" si="323"/>
        <v>Compilare anagrafica</v>
      </c>
      <c r="L731" s="5"/>
      <c r="M731" s="31">
        <f t="shared" si="299"/>
        <v>0</v>
      </c>
      <c r="N731">
        <f t="shared" si="300"/>
        <v>0</v>
      </c>
      <c r="O731">
        <f t="shared" si="301"/>
        <v>0</v>
      </c>
      <c r="P731">
        <f t="shared" si="302"/>
        <v>0</v>
      </c>
      <c r="Q731">
        <f t="shared" si="303"/>
        <v>0</v>
      </c>
      <c r="R731">
        <f t="shared" si="304"/>
        <v>0</v>
      </c>
      <c r="S731">
        <f t="shared" si="305"/>
        <v>0</v>
      </c>
      <c r="T731">
        <f t="shared" si="306"/>
        <v>0</v>
      </c>
      <c r="U731">
        <f t="shared" si="307"/>
        <v>0</v>
      </c>
      <c r="V731">
        <f t="shared" si="308"/>
        <v>0</v>
      </c>
      <c r="W731">
        <f t="shared" si="309"/>
        <v>0</v>
      </c>
      <c r="X731">
        <f t="shared" si="310"/>
        <v>0</v>
      </c>
      <c r="Y731" s="29">
        <f t="shared" si="311"/>
        <v>0</v>
      </c>
      <c r="Z731" s="29">
        <f t="shared" si="312"/>
        <v>0</v>
      </c>
      <c r="AA731" s="29">
        <f t="shared" si="313"/>
        <v>0</v>
      </c>
      <c r="AB731" s="29">
        <f t="shared" si="314"/>
        <v>0</v>
      </c>
      <c r="AC731" s="29">
        <f t="shared" si="315"/>
        <v>0</v>
      </c>
      <c r="AD731" s="29">
        <f t="shared" si="316"/>
        <v>0</v>
      </c>
      <c r="AE731" s="29">
        <f t="shared" si="317"/>
        <v>0</v>
      </c>
      <c r="AF731" s="29">
        <f t="shared" si="318"/>
        <v>0</v>
      </c>
      <c r="AG731" s="29">
        <f t="shared" si="319"/>
        <v>0</v>
      </c>
      <c r="AH731" s="29">
        <f t="shared" si="320"/>
        <v>0</v>
      </c>
      <c r="AI731" s="29">
        <f t="shared" si="321"/>
        <v>0</v>
      </c>
      <c r="AJ731" s="29">
        <f t="shared" si="322"/>
        <v>0</v>
      </c>
    </row>
    <row r="732" spans="1:36" ht="15.75" x14ac:dyDescent="0.25">
      <c r="A732" s="40" t="str">
        <f t="shared" si="324"/>
        <v>ZERO</v>
      </c>
      <c r="B732" s="40"/>
      <c r="C732" s="51" t="s">
        <v>32</v>
      </c>
      <c r="D732" s="10"/>
      <c r="E732" s="52" t="s">
        <v>32</v>
      </c>
      <c r="F732" s="53" t="str">
        <f>VLOOKUP(E732,ISTRUZIONI!$A$10:$B$15,2)</f>
        <v>-</v>
      </c>
      <c r="G732" s="9"/>
      <c r="H732" s="58"/>
      <c r="I732" s="58"/>
      <c r="J732" s="28">
        <f t="shared" si="298"/>
        <v>0</v>
      </c>
      <c r="K732" s="28" t="str">
        <f t="shared" si="323"/>
        <v>Compilare anagrafica</v>
      </c>
      <c r="L732" s="5"/>
      <c r="M732" s="31">
        <f t="shared" si="299"/>
        <v>0</v>
      </c>
      <c r="N732">
        <f t="shared" si="300"/>
        <v>0</v>
      </c>
      <c r="O732">
        <f t="shared" si="301"/>
        <v>0</v>
      </c>
      <c r="P732">
        <f t="shared" si="302"/>
        <v>0</v>
      </c>
      <c r="Q732">
        <f t="shared" si="303"/>
        <v>0</v>
      </c>
      <c r="R732">
        <f t="shared" si="304"/>
        <v>0</v>
      </c>
      <c r="S732">
        <f t="shared" si="305"/>
        <v>0</v>
      </c>
      <c r="T732">
        <f t="shared" si="306"/>
        <v>0</v>
      </c>
      <c r="U732">
        <f t="shared" si="307"/>
        <v>0</v>
      </c>
      <c r="V732">
        <f t="shared" si="308"/>
        <v>0</v>
      </c>
      <c r="W732">
        <f t="shared" si="309"/>
        <v>0</v>
      </c>
      <c r="X732">
        <f t="shared" si="310"/>
        <v>0</v>
      </c>
      <c r="Y732" s="29">
        <f t="shared" si="311"/>
        <v>0</v>
      </c>
      <c r="Z732" s="29">
        <f t="shared" si="312"/>
        <v>0</v>
      </c>
      <c r="AA732" s="29">
        <f t="shared" si="313"/>
        <v>0</v>
      </c>
      <c r="AB732" s="29">
        <f t="shared" si="314"/>
        <v>0</v>
      </c>
      <c r="AC732" s="29">
        <f t="shared" si="315"/>
        <v>0</v>
      </c>
      <c r="AD732" s="29">
        <f t="shared" si="316"/>
        <v>0</v>
      </c>
      <c r="AE732" s="29">
        <f t="shared" si="317"/>
        <v>0</v>
      </c>
      <c r="AF732" s="29">
        <f t="shared" si="318"/>
        <v>0</v>
      </c>
      <c r="AG732" s="29">
        <f t="shared" si="319"/>
        <v>0</v>
      </c>
      <c r="AH732" s="29">
        <f t="shared" si="320"/>
        <v>0</v>
      </c>
      <c r="AI732" s="29">
        <f t="shared" si="321"/>
        <v>0</v>
      </c>
      <c r="AJ732" s="29">
        <f t="shared" si="322"/>
        <v>0</v>
      </c>
    </row>
    <row r="733" spans="1:36" ht="15.75" x14ac:dyDescent="0.25">
      <c r="A733" s="40" t="str">
        <f t="shared" si="324"/>
        <v>ZERO</v>
      </c>
      <c r="B733" s="40"/>
      <c r="C733" s="51" t="s">
        <v>32</v>
      </c>
      <c r="D733" s="10"/>
      <c r="E733" s="52" t="s">
        <v>32</v>
      </c>
      <c r="F733" s="53" t="str">
        <f>VLOOKUP(E733,ISTRUZIONI!$A$10:$B$15,2)</f>
        <v>-</v>
      </c>
      <c r="G733" s="9"/>
      <c r="H733" s="58"/>
      <c r="I733" s="58"/>
      <c r="J733" s="28">
        <f t="shared" si="298"/>
        <v>0</v>
      </c>
      <c r="K733" s="28" t="str">
        <f t="shared" si="323"/>
        <v>Compilare anagrafica</v>
      </c>
      <c r="L733" s="5"/>
      <c r="M733" s="31">
        <f t="shared" si="299"/>
        <v>0</v>
      </c>
      <c r="N733">
        <f t="shared" si="300"/>
        <v>0</v>
      </c>
      <c r="O733">
        <f t="shared" si="301"/>
        <v>0</v>
      </c>
      <c r="P733">
        <f t="shared" si="302"/>
        <v>0</v>
      </c>
      <c r="Q733">
        <f t="shared" si="303"/>
        <v>0</v>
      </c>
      <c r="R733">
        <f t="shared" si="304"/>
        <v>0</v>
      </c>
      <c r="S733">
        <f t="shared" si="305"/>
        <v>0</v>
      </c>
      <c r="T733">
        <f t="shared" si="306"/>
        <v>0</v>
      </c>
      <c r="U733">
        <f t="shared" si="307"/>
        <v>0</v>
      </c>
      <c r="V733">
        <f t="shared" si="308"/>
        <v>0</v>
      </c>
      <c r="W733">
        <f t="shared" si="309"/>
        <v>0</v>
      </c>
      <c r="X733">
        <f t="shared" si="310"/>
        <v>0</v>
      </c>
      <c r="Y733" s="29">
        <f t="shared" si="311"/>
        <v>0</v>
      </c>
      <c r="Z733" s="29">
        <f t="shared" si="312"/>
        <v>0</v>
      </c>
      <c r="AA733" s="29">
        <f t="shared" si="313"/>
        <v>0</v>
      </c>
      <c r="AB733" s="29">
        <f t="shared" si="314"/>
        <v>0</v>
      </c>
      <c r="AC733" s="29">
        <f t="shared" si="315"/>
        <v>0</v>
      </c>
      <c r="AD733" s="29">
        <f t="shared" si="316"/>
        <v>0</v>
      </c>
      <c r="AE733" s="29">
        <f t="shared" si="317"/>
        <v>0</v>
      </c>
      <c r="AF733" s="29">
        <f t="shared" si="318"/>
        <v>0</v>
      </c>
      <c r="AG733" s="29">
        <f t="shared" si="319"/>
        <v>0</v>
      </c>
      <c r="AH733" s="29">
        <f t="shared" si="320"/>
        <v>0</v>
      </c>
      <c r="AI733" s="29">
        <f t="shared" si="321"/>
        <v>0</v>
      </c>
      <c r="AJ733" s="29">
        <f t="shared" si="322"/>
        <v>0</v>
      </c>
    </row>
    <row r="734" spans="1:36" ht="15.75" x14ac:dyDescent="0.25">
      <c r="A734" s="40" t="str">
        <f t="shared" si="324"/>
        <v>ZERO</v>
      </c>
      <c r="B734" s="40"/>
      <c r="C734" s="51" t="s">
        <v>32</v>
      </c>
      <c r="D734" s="10"/>
      <c r="E734" s="52" t="s">
        <v>32</v>
      </c>
      <c r="F734" s="53" t="str">
        <f>VLOOKUP(E734,ISTRUZIONI!$A$10:$B$15,2)</f>
        <v>-</v>
      </c>
      <c r="G734" s="9"/>
      <c r="H734" s="58"/>
      <c r="I734" s="58"/>
      <c r="J734" s="28">
        <f t="shared" si="298"/>
        <v>0</v>
      </c>
      <c r="K734" s="28" t="str">
        <f t="shared" si="323"/>
        <v>Compilare anagrafica</v>
      </c>
      <c r="L734" s="5"/>
      <c r="M734" s="31">
        <f t="shared" si="299"/>
        <v>0</v>
      </c>
      <c r="N734">
        <f t="shared" si="300"/>
        <v>0</v>
      </c>
      <c r="O734">
        <f t="shared" si="301"/>
        <v>0</v>
      </c>
      <c r="P734">
        <f t="shared" si="302"/>
        <v>0</v>
      </c>
      <c r="Q734">
        <f t="shared" si="303"/>
        <v>0</v>
      </c>
      <c r="R734">
        <f t="shared" si="304"/>
        <v>0</v>
      </c>
      <c r="S734">
        <f t="shared" si="305"/>
        <v>0</v>
      </c>
      <c r="T734">
        <f t="shared" si="306"/>
        <v>0</v>
      </c>
      <c r="U734">
        <f t="shared" si="307"/>
        <v>0</v>
      </c>
      <c r="V734">
        <f t="shared" si="308"/>
        <v>0</v>
      </c>
      <c r="W734">
        <f t="shared" si="309"/>
        <v>0</v>
      </c>
      <c r="X734">
        <f t="shared" si="310"/>
        <v>0</v>
      </c>
      <c r="Y734" s="29">
        <f t="shared" si="311"/>
        <v>0</v>
      </c>
      <c r="Z734" s="29">
        <f t="shared" si="312"/>
        <v>0</v>
      </c>
      <c r="AA734" s="29">
        <f t="shared" si="313"/>
        <v>0</v>
      </c>
      <c r="AB734" s="29">
        <f t="shared" si="314"/>
        <v>0</v>
      </c>
      <c r="AC734" s="29">
        <f t="shared" si="315"/>
        <v>0</v>
      </c>
      <c r="AD734" s="29">
        <f t="shared" si="316"/>
        <v>0</v>
      </c>
      <c r="AE734" s="29">
        <f t="shared" si="317"/>
        <v>0</v>
      </c>
      <c r="AF734" s="29">
        <f t="shared" si="318"/>
        <v>0</v>
      </c>
      <c r="AG734" s="29">
        <f t="shared" si="319"/>
        <v>0</v>
      </c>
      <c r="AH734" s="29">
        <f t="shared" si="320"/>
        <v>0</v>
      </c>
      <c r="AI734" s="29">
        <f t="shared" si="321"/>
        <v>0</v>
      </c>
      <c r="AJ734" s="29">
        <f t="shared" si="322"/>
        <v>0</v>
      </c>
    </row>
    <row r="735" spans="1:36" ht="15.75" x14ac:dyDescent="0.25">
      <c r="A735" s="40" t="str">
        <f t="shared" si="324"/>
        <v>ZERO</v>
      </c>
      <c r="B735" s="40"/>
      <c r="C735" s="51" t="s">
        <v>32</v>
      </c>
      <c r="D735" s="10"/>
      <c r="E735" s="52" t="s">
        <v>32</v>
      </c>
      <c r="F735" s="53" t="str">
        <f>VLOOKUP(E735,ISTRUZIONI!$A$10:$B$15,2)</f>
        <v>-</v>
      </c>
      <c r="G735" s="9"/>
      <c r="H735" s="58"/>
      <c r="I735" s="58"/>
      <c r="J735" s="28">
        <f t="shared" si="298"/>
        <v>0</v>
      </c>
      <c r="K735" s="28" t="str">
        <f t="shared" si="323"/>
        <v>Compilare anagrafica</v>
      </c>
      <c r="L735" s="5"/>
      <c r="M735" s="31">
        <f t="shared" si="299"/>
        <v>0</v>
      </c>
      <c r="N735">
        <f t="shared" si="300"/>
        <v>0</v>
      </c>
      <c r="O735">
        <f t="shared" si="301"/>
        <v>0</v>
      </c>
      <c r="P735">
        <f t="shared" si="302"/>
        <v>0</v>
      </c>
      <c r="Q735">
        <f t="shared" si="303"/>
        <v>0</v>
      </c>
      <c r="R735">
        <f t="shared" si="304"/>
        <v>0</v>
      </c>
      <c r="S735">
        <f t="shared" si="305"/>
        <v>0</v>
      </c>
      <c r="T735">
        <f t="shared" si="306"/>
        <v>0</v>
      </c>
      <c r="U735">
        <f t="shared" si="307"/>
        <v>0</v>
      </c>
      <c r="V735">
        <f t="shared" si="308"/>
        <v>0</v>
      </c>
      <c r="W735">
        <f t="shared" si="309"/>
        <v>0</v>
      </c>
      <c r="X735">
        <f t="shared" si="310"/>
        <v>0</v>
      </c>
      <c r="Y735" s="29">
        <f t="shared" si="311"/>
        <v>0</v>
      </c>
      <c r="Z735" s="29">
        <f t="shared" si="312"/>
        <v>0</v>
      </c>
      <c r="AA735" s="29">
        <f t="shared" si="313"/>
        <v>0</v>
      </c>
      <c r="AB735" s="29">
        <f t="shared" si="314"/>
        <v>0</v>
      </c>
      <c r="AC735" s="29">
        <f t="shared" si="315"/>
        <v>0</v>
      </c>
      <c r="AD735" s="29">
        <f t="shared" si="316"/>
        <v>0</v>
      </c>
      <c r="AE735" s="29">
        <f t="shared" si="317"/>
        <v>0</v>
      </c>
      <c r="AF735" s="29">
        <f t="shared" si="318"/>
        <v>0</v>
      </c>
      <c r="AG735" s="29">
        <f t="shared" si="319"/>
        <v>0</v>
      </c>
      <c r="AH735" s="29">
        <f t="shared" si="320"/>
        <v>0</v>
      </c>
      <c r="AI735" s="29">
        <f t="shared" si="321"/>
        <v>0</v>
      </c>
      <c r="AJ735" s="29">
        <f t="shared" si="322"/>
        <v>0</v>
      </c>
    </row>
    <row r="736" spans="1:36" ht="15.75" x14ac:dyDescent="0.25">
      <c r="A736" s="40" t="str">
        <f t="shared" si="324"/>
        <v>ZERO</v>
      </c>
      <c r="B736" s="40"/>
      <c r="C736" s="51" t="s">
        <v>32</v>
      </c>
      <c r="D736" s="10"/>
      <c r="E736" s="52" t="s">
        <v>32</v>
      </c>
      <c r="F736" s="53" t="str">
        <f>VLOOKUP(E736,ISTRUZIONI!$A$10:$B$15,2)</f>
        <v>-</v>
      </c>
      <c r="G736" s="9"/>
      <c r="H736" s="58"/>
      <c r="I736" s="58"/>
      <c r="J736" s="28">
        <f t="shared" si="298"/>
        <v>0</v>
      </c>
      <c r="K736" s="28" t="str">
        <f t="shared" si="323"/>
        <v>Compilare anagrafica</v>
      </c>
      <c r="L736" s="5"/>
      <c r="M736" s="31">
        <f t="shared" si="299"/>
        <v>0</v>
      </c>
      <c r="N736">
        <f t="shared" si="300"/>
        <v>0</v>
      </c>
      <c r="O736">
        <f t="shared" si="301"/>
        <v>0</v>
      </c>
      <c r="P736">
        <f t="shared" si="302"/>
        <v>0</v>
      </c>
      <c r="Q736">
        <f t="shared" si="303"/>
        <v>0</v>
      </c>
      <c r="R736">
        <f t="shared" si="304"/>
        <v>0</v>
      </c>
      <c r="S736">
        <f t="shared" si="305"/>
        <v>0</v>
      </c>
      <c r="T736">
        <f t="shared" si="306"/>
        <v>0</v>
      </c>
      <c r="U736">
        <f t="shared" si="307"/>
        <v>0</v>
      </c>
      <c r="V736">
        <f t="shared" si="308"/>
        <v>0</v>
      </c>
      <c r="W736">
        <f t="shared" si="309"/>
        <v>0</v>
      </c>
      <c r="X736">
        <f t="shared" si="310"/>
        <v>0</v>
      </c>
      <c r="Y736" s="29">
        <f t="shared" si="311"/>
        <v>0</v>
      </c>
      <c r="Z736" s="29">
        <f t="shared" si="312"/>
        <v>0</v>
      </c>
      <c r="AA736" s="29">
        <f t="shared" si="313"/>
        <v>0</v>
      </c>
      <c r="AB736" s="29">
        <f t="shared" si="314"/>
        <v>0</v>
      </c>
      <c r="AC736" s="29">
        <f t="shared" si="315"/>
        <v>0</v>
      </c>
      <c r="AD736" s="29">
        <f t="shared" si="316"/>
        <v>0</v>
      </c>
      <c r="AE736" s="29">
        <f t="shared" si="317"/>
        <v>0</v>
      </c>
      <c r="AF736" s="29">
        <f t="shared" si="318"/>
        <v>0</v>
      </c>
      <c r="AG736" s="29">
        <f t="shared" si="319"/>
        <v>0</v>
      </c>
      <c r="AH736" s="29">
        <f t="shared" si="320"/>
        <v>0</v>
      </c>
      <c r="AI736" s="29">
        <f t="shared" si="321"/>
        <v>0</v>
      </c>
      <c r="AJ736" s="29">
        <f t="shared" si="322"/>
        <v>0</v>
      </c>
    </row>
    <row r="737" spans="1:36" ht="15.75" x14ac:dyDescent="0.25">
      <c r="A737" s="40" t="str">
        <f t="shared" si="324"/>
        <v>ZERO</v>
      </c>
      <c r="B737" s="40"/>
      <c r="C737" s="51" t="s">
        <v>32</v>
      </c>
      <c r="D737" s="10"/>
      <c r="E737" s="52" t="s">
        <v>32</v>
      </c>
      <c r="F737" s="53" t="str">
        <f>VLOOKUP(E737,ISTRUZIONI!$A$10:$B$15,2)</f>
        <v>-</v>
      </c>
      <c r="G737" s="9"/>
      <c r="H737" s="58"/>
      <c r="I737" s="58"/>
      <c r="J737" s="28">
        <f t="shared" si="298"/>
        <v>0</v>
      </c>
      <c r="K737" s="28" t="str">
        <f t="shared" si="323"/>
        <v>Compilare anagrafica</v>
      </c>
      <c r="L737" s="5"/>
      <c r="M737" s="31">
        <f t="shared" si="299"/>
        <v>0</v>
      </c>
      <c r="N737">
        <f t="shared" si="300"/>
        <v>0</v>
      </c>
      <c r="O737">
        <f t="shared" si="301"/>
        <v>0</v>
      </c>
      <c r="P737">
        <f t="shared" si="302"/>
        <v>0</v>
      </c>
      <c r="Q737">
        <f t="shared" si="303"/>
        <v>0</v>
      </c>
      <c r="R737">
        <f t="shared" si="304"/>
        <v>0</v>
      </c>
      <c r="S737">
        <f t="shared" si="305"/>
        <v>0</v>
      </c>
      <c r="T737">
        <f t="shared" si="306"/>
        <v>0</v>
      </c>
      <c r="U737">
        <f t="shared" si="307"/>
        <v>0</v>
      </c>
      <c r="V737">
        <f t="shared" si="308"/>
        <v>0</v>
      </c>
      <c r="W737">
        <f t="shared" si="309"/>
        <v>0</v>
      </c>
      <c r="X737">
        <f t="shared" si="310"/>
        <v>0</v>
      </c>
      <c r="Y737" s="29">
        <f t="shared" si="311"/>
        <v>0</v>
      </c>
      <c r="Z737" s="29">
        <f t="shared" si="312"/>
        <v>0</v>
      </c>
      <c r="AA737" s="29">
        <f t="shared" si="313"/>
        <v>0</v>
      </c>
      <c r="AB737" s="29">
        <f t="shared" si="314"/>
        <v>0</v>
      </c>
      <c r="AC737" s="29">
        <f t="shared" si="315"/>
        <v>0</v>
      </c>
      <c r="AD737" s="29">
        <f t="shared" si="316"/>
        <v>0</v>
      </c>
      <c r="AE737" s="29">
        <f t="shared" si="317"/>
        <v>0</v>
      </c>
      <c r="AF737" s="29">
        <f t="shared" si="318"/>
        <v>0</v>
      </c>
      <c r="AG737" s="29">
        <f t="shared" si="319"/>
        <v>0</v>
      </c>
      <c r="AH737" s="29">
        <f t="shared" si="320"/>
        <v>0</v>
      </c>
      <c r="AI737" s="29">
        <f t="shared" si="321"/>
        <v>0</v>
      </c>
      <c r="AJ737" s="29">
        <f t="shared" si="322"/>
        <v>0</v>
      </c>
    </row>
    <row r="738" spans="1:36" ht="15.75" x14ac:dyDescent="0.25">
      <c r="A738" s="40" t="str">
        <f t="shared" si="324"/>
        <v>ZERO</v>
      </c>
      <c r="B738" s="40"/>
      <c r="C738" s="51" t="s">
        <v>32</v>
      </c>
      <c r="D738" s="10"/>
      <c r="E738" s="52" t="s">
        <v>32</v>
      </c>
      <c r="F738" s="53" t="str">
        <f>VLOOKUP(E738,ISTRUZIONI!$A$10:$B$15,2)</f>
        <v>-</v>
      </c>
      <c r="G738" s="9"/>
      <c r="H738" s="58"/>
      <c r="I738" s="58"/>
      <c r="J738" s="28">
        <f t="shared" si="298"/>
        <v>0</v>
      </c>
      <c r="K738" s="28" t="str">
        <f t="shared" si="323"/>
        <v>Compilare anagrafica</v>
      </c>
      <c r="L738" s="5"/>
      <c r="M738" s="31">
        <f t="shared" si="299"/>
        <v>0</v>
      </c>
      <c r="N738">
        <f t="shared" si="300"/>
        <v>0</v>
      </c>
      <c r="O738">
        <f t="shared" si="301"/>
        <v>0</v>
      </c>
      <c r="P738">
        <f t="shared" si="302"/>
        <v>0</v>
      </c>
      <c r="Q738">
        <f t="shared" si="303"/>
        <v>0</v>
      </c>
      <c r="R738">
        <f t="shared" si="304"/>
        <v>0</v>
      </c>
      <c r="S738">
        <f t="shared" si="305"/>
        <v>0</v>
      </c>
      <c r="T738">
        <f t="shared" si="306"/>
        <v>0</v>
      </c>
      <c r="U738">
        <f t="shared" si="307"/>
        <v>0</v>
      </c>
      <c r="V738">
        <f t="shared" si="308"/>
        <v>0</v>
      </c>
      <c r="W738">
        <f t="shared" si="309"/>
        <v>0</v>
      </c>
      <c r="X738">
        <f t="shared" si="310"/>
        <v>0</v>
      </c>
      <c r="Y738" s="29">
        <f t="shared" si="311"/>
        <v>0</v>
      </c>
      <c r="Z738" s="29">
        <f t="shared" si="312"/>
        <v>0</v>
      </c>
      <c r="AA738" s="29">
        <f t="shared" si="313"/>
        <v>0</v>
      </c>
      <c r="AB738" s="29">
        <f t="shared" si="314"/>
        <v>0</v>
      </c>
      <c r="AC738" s="29">
        <f t="shared" si="315"/>
        <v>0</v>
      </c>
      <c r="AD738" s="29">
        <f t="shared" si="316"/>
        <v>0</v>
      </c>
      <c r="AE738" s="29">
        <f t="shared" si="317"/>
        <v>0</v>
      </c>
      <c r="AF738" s="29">
        <f t="shared" si="318"/>
        <v>0</v>
      </c>
      <c r="AG738" s="29">
        <f t="shared" si="319"/>
        <v>0</v>
      </c>
      <c r="AH738" s="29">
        <f t="shared" si="320"/>
        <v>0</v>
      </c>
      <c r="AI738" s="29">
        <f t="shared" si="321"/>
        <v>0</v>
      </c>
      <c r="AJ738" s="29">
        <f t="shared" si="322"/>
        <v>0</v>
      </c>
    </row>
    <row r="739" spans="1:36" ht="15.75" x14ac:dyDescent="0.25">
      <c r="A739" s="40" t="str">
        <f t="shared" si="324"/>
        <v>ZERO</v>
      </c>
      <c r="B739" s="40"/>
      <c r="C739" s="51" t="s">
        <v>32</v>
      </c>
      <c r="D739" s="10"/>
      <c r="E739" s="52" t="s">
        <v>32</v>
      </c>
      <c r="F739" s="53" t="str">
        <f>VLOOKUP(E739,ISTRUZIONI!$A$10:$B$15,2)</f>
        <v>-</v>
      </c>
      <c r="G739" s="9"/>
      <c r="H739" s="58"/>
      <c r="I739" s="58"/>
      <c r="J739" s="28">
        <f t="shared" si="298"/>
        <v>0</v>
      </c>
      <c r="K739" s="28" t="str">
        <f t="shared" si="323"/>
        <v>Compilare anagrafica</v>
      </c>
      <c r="L739" s="5"/>
      <c r="M739" s="31">
        <f t="shared" si="299"/>
        <v>0</v>
      </c>
      <c r="N739">
        <f t="shared" si="300"/>
        <v>0</v>
      </c>
      <c r="O739">
        <f t="shared" si="301"/>
        <v>0</v>
      </c>
      <c r="P739">
        <f t="shared" si="302"/>
        <v>0</v>
      </c>
      <c r="Q739">
        <f t="shared" si="303"/>
        <v>0</v>
      </c>
      <c r="R739">
        <f t="shared" si="304"/>
        <v>0</v>
      </c>
      <c r="S739">
        <f t="shared" si="305"/>
        <v>0</v>
      </c>
      <c r="T739">
        <f t="shared" si="306"/>
        <v>0</v>
      </c>
      <c r="U739">
        <f t="shared" si="307"/>
        <v>0</v>
      </c>
      <c r="V739">
        <f t="shared" si="308"/>
        <v>0</v>
      </c>
      <c r="W739">
        <f t="shared" si="309"/>
        <v>0</v>
      </c>
      <c r="X739">
        <f t="shared" si="310"/>
        <v>0</v>
      </c>
      <c r="Y739" s="29">
        <f t="shared" si="311"/>
        <v>0</v>
      </c>
      <c r="Z739" s="29">
        <f t="shared" si="312"/>
        <v>0</v>
      </c>
      <c r="AA739" s="29">
        <f t="shared" si="313"/>
        <v>0</v>
      </c>
      <c r="AB739" s="29">
        <f t="shared" si="314"/>
        <v>0</v>
      </c>
      <c r="AC739" s="29">
        <f t="shared" si="315"/>
        <v>0</v>
      </c>
      <c r="AD739" s="29">
        <f t="shared" si="316"/>
        <v>0</v>
      </c>
      <c r="AE739" s="29">
        <f t="shared" si="317"/>
        <v>0</v>
      </c>
      <c r="AF739" s="29">
        <f t="shared" si="318"/>
        <v>0</v>
      </c>
      <c r="AG739" s="29">
        <f t="shared" si="319"/>
        <v>0</v>
      </c>
      <c r="AH739" s="29">
        <f t="shared" si="320"/>
        <v>0</v>
      </c>
      <c r="AI739" s="29">
        <f t="shared" si="321"/>
        <v>0</v>
      </c>
      <c r="AJ739" s="29">
        <f t="shared" si="322"/>
        <v>0</v>
      </c>
    </row>
    <row r="740" spans="1:36" ht="15.75" x14ac:dyDescent="0.25">
      <c r="A740" s="40" t="str">
        <f t="shared" si="324"/>
        <v>ZERO</v>
      </c>
      <c r="B740" s="40"/>
      <c r="C740" s="51" t="s">
        <v>32</v>
      </c>
      <c r="D740" s="10"/>
      <c r="E740" s="52" t="s">
        <v>32</v>
      </c>
      <c r="F740" s="53" t="str">
        <f>VLOOKUP(E740,ISTRUZIONI!$A$10:$B$15,2)</f>
        <v>-</v>
      </c>
      <c r="G740" s="9"/>
      <c r="H740" s="58"/>
      <c r="I740" s="58"/>
      <c r="J740" s="28">
        <f t="shared" si="298"/>
        <v>0</v>
      </c>
      <c r="K740" s="28" t="str">
        <f t="shared" si="323"/>
        <v>Compilare anagrafica</v>
      </c>
      <c r="L740" s="5"/>
      <c r="M740" s="31">
        <f t="shared" si="299"/>
        <v>0</v>
      </c>
      <c r="N740">
        <f t="shared" si="300"/>
        <v>0</v>
      </c>
      <c r="O740">
        <f t="shared" si="301"/>
        <v>0</v>
      </c>
      <c r="P740">
        <f t="shared" si="302"/>
        <v>0</v>
      </c>
      <c r="Q740">
        <f t="shared" si="303"/>
        <v>0</v>
      </c>
      <c r="R740">
        <f t="shared" si="304"/>
        <v>0</v>
      </c>
      <c r="S740">
        <f t="shared" si="305"/>
        <v>0</v>
      </c>
      <c r="T740">
        <f t="shared" si="306"/>
        <v>0</v>
      </c>
      <c r="U740">
        <f t="shared" si="307"/>
        <v>0</v>
      </c>
      <c r="V740">
        <f t="shared" si="308"/>
        <v>0</v>
      </c>
      <c r="W740">
        <f t="shared" si="309"/>
        <v>0</v>
      </c>
      <c r="X740">
        <f t="shared" si="310"/>
        <v>0</v>
      </c>
      <c r="Y740" s="29">
        <f t="shared" si="311"/>
        <v>0</v>
      </c>
      <c r="Z740" s="29">
        <f t="shared" si="312"/>
        <v>0</v>
      </c>
      <c r="AA740" s="29">
        <f t="shared" si="313"/>
        <v>0</v>
      </c>
      <c r="AB740" s="29">
        <f t="shared" si="314"/>
        <v>0</v>
      </c>
      <c r="AC740" s="29">
        <f t="shared" si="315"/>
        <v>0</v>
      </c>
      <c r="AD740" s="29">
        <f t="shared" si="316"/>
        <v>0</v>
      </c>
      <c r="AE740" s="29">
        <f t="shared" si="317"/>
        <v>0</v>
      </c>
      <c r="AF740" s="29">
        <f t="shared" si="318"/>
        <v>0</v>
      </c>
      <c r="AG740" s="29">
        <f t="shared" si="319"/>
        <v>0</v>
      </c>
      <c r="AH740" s="29">
        <f t="shared" si="320"/>
        <v>0</v>
      </c>
      <c r="AI740" s="29">
        <f t="shared" si="321"/>
        <v>0</v>
      </c>
      <c r="AJ740" s="29">
        <f t="shared" si="322"/>
        <v>0</v>
      </c>
    </row>
    <row r="741" spans="1:36" ht="15.75" x14ac:dyDescent="0.25">
      <c r="A741" s="40" t="str">
        <f t="shared" si="324"/>
        <v>ZERO</v>
      </c>
      <c r="B741" s="40"/>
      <c r="C741" s="51" t="s">
        <v>32</v>
      </c>
      <c r="D741" s="10"/>
      <c r="E741" s="52" t="s">
        <v>32</v>
      </c>
      <c r="F741" s="53" t="str">
        <f>VLOOKUP(E741,ISTRUZIONI!$A$10:$B$15,2)</f>
        <v>-</v>
      </c>
      <c r="G741" s="9"/>
      <c r="H741" s="58"/>
      <c r="I741" s="58"/>
      <c r="J741" s="28">
        <f t="shared" si="298"/>
        <v>0</v>
      </c>
      <c r="K741" s="28" t="str">
        <f t="shared" si="323"/>
        <v>Compilare anagrafica</v>
      </c>
      <c r="L741" s="5"/>
      <c r="M741" s="31">
        <f t="shared" si="299"/>
        <v>0</v>
      </c>
      <c r="N741">
        <f t="shared" si="300"/>
        <v>0</v>
      </c>
      <c r="O741">
        <f t="shared" si="301"/>
        <v>0</v>
      </c>
      <c r="P741">
        <f t="shared" si="302"/>
        <v>0</v>
      </c>
      <c r="Q741">
        <f t="shared" si="303"/>
        <v>0</v>
      </c>
      <c r="R741">
        <f t="shared" si="304"/>
        <v>0</v>
      </c>
      <c r="S741">
        <f t="shared" si="305"/>
        <v>0</v>
      </c>
      <c r="T741">
        <f t="shared" si="306"/>
        <v>0</v>
      </c>
      <c r="U741">
        <f t="shared" si="307"/>
        <v>0</v>
      </c>
      <c r="V741">
        <f t="shared" si="308"/>
        <v>0</v>
      </c>
      <c r="W741">
        <f t="shared" si="309"/>
        <v>0</v>
      </c>
      <c r="X741">
        <f t="shared" si="310"/>
        <v>0</v>
      </c>
      <c r="Y741" s="29">
        <f t="shared" si="311"/>
        <v>0</v>
      </c>
      <c r="Z741" s="29">
        <f t="shared" si="312"/>
        <v>0</v>
      </c>
      <c r="AA741" s="29">
        <f t="shared" si="313"/>
        <v>0</v>
      </c>
      <c r="AB741" s="29">
        <f t="shared" si="314"/>
        <v>0</v>
      </c>
      <c r="AC741" s="29">
        <f t="shared" si="315"/>
        <v>0</v>
      </c>
      <c r="AD741" s="29">
        <f t="shared" si="316"/>
        <v>0</v>
      </c>
      <c r="AE741" s="29">
        <f t="shared" si="317"/>
        <v>0</v>
      </c>
      <c r="AF741" s="29">
        <f t="shared" si="318"/>
        <v>0</v>
      </c>
      <c r="AG741" s="29">
        <f t="shared" si="319"/>
        <v>0</v>
      </c>
      <c r="AH741" s="29">
        <f t="shared" si="320"/>
        <v>0</v>
      </c>
      <c r="AI741" s="29">
        <f t="shared" si="321"/>
        <v>0</v>
      </c>
      <c r="AJ741" s="29">
        <f t="shared" si="322"/>
        <v>0</v>
      </c>
    </row>
    <row r="742" spans="1:36" ht="15.75" x14ac:dyDescent="0.25">
      <c r="A742" s="40" t="str">
        <f t="shared" si="324"/>
        <v>ZERO</v>
      </c>
      <c r="B742" s="40"/>
      <c r="C742" s="51" t="s">
        <v>32</v>
      </c>
      <c r="D742" s="10"/>
      <c r="E742" s="52" t="s">
        <v>32</v>
      </c>
      <c r="F742" s="53" t="str">
        <f>VLOOKUP(E742,ISTRUZIONI!$A$10:$B$15,2)</f>
        <v>-</v>
      </c>
      <c r="G742" s="9"/>
      <c r="H742" s="58"/>
      <c r="I742" s="58"/>
      <c r="J742" s="28">
        <f t="shared" si="298"/>
        <v>0</v>
      </c>
      <c r="K742" s="28" t="str">
        <f t="shared" si="323"/>
        <v>Compilare anagrafica</v>
      </c>
      <c r="L742" s="5"/>
      <c r="M742" s="31">
        <f t="shared" si="299"/>
        <v>0</v>
      </c>
      <c r="N742">
        <f t="shared" si="300"/>
        <v>0</v>
      </c>
      <c r="O742">
        <f t="shared" si="301"/>
        <v>0</v>
      </c>
      <c r="P742">
        <f t="shared" si="302"/>
        <v>0</v>
      </c>
      <c r="Q742">
        <f t="shared" si="303"/>
        <v>0</v>
      </c>
      <c r="R742">
        <f t="shared" si="304"/>
        <v>0</v>
      </c>
      <c r="S742">
        <f t="shared" si="305"/>
        <v>0</v>
      </c>
      <c r="T742">
        <f t="shared" si="306"/>
        <v>0</v>
      </c>
      <c r="U742">
        <f t="shared" si="307"/>
        <v>0</v>
      </c>
      <c r="V742">
        <f t="shared" si="308"/>
        <v>0</v>
      </c>
      <c r="W742">
        <f t="shared" si="309"/>
        <v>0</v>
      </c>
      <c r="X742">
        <f t="shared" si="310"/>
        <v>0</v>
      </c>
      <c r="Y742" s="29">
        <f t="shared" si="311"/>
        <v>0</v>
      </c>
      <c r="Z742" s="29">
        <f t="shared" si="312"/>
        <v>0</v>
      </c>
      <c r="AA742" s="29">
        <f t="shared" si="313"/>
        <v>0</v>
      </c>
      <c r="AB742" s="29">
        <f t="shared" si="314"/>
        <v>0</v>
      </c>
      <c r="AC742" s="29">
        <f t="shared" si="315"/>
        <v>0</v>
      </c>
      <c r="AD742" s="29">
        <f t="shared" si="316"/>
        <v>0</v>
      </c>
      <c r="AE742" s="29">
        <f t="shared" si="317"/>
        <v>0</v>
      </c>
      <c r="AF742" s="29">
        <f t="shared" si="318"/>
        <v>0</v>
      </c>
      <c r="AG742" s="29">
        <f t="shared" si="319"/>
        <v>0</v>
      </c>
      <c r="AH742" s="29">
        <f t="shared" si="320"/>
        <v>0</v>
      </c>
      <c r="AI742" s="29">
        <f t="shared" si="321"/>
        <v>0</v>
      </c>
      <c r="AJ742" s="29">
        <f t="shared" si="322"/>
        <v>0</v>
      </c>
    </row>
    <row r="743" spans="1:36" ht="15.75" x14ac:dyDescent="0.25">
      <c r="A743" s="40" t="str">
        <f t="shared" si="324"/>
        <v>ZERO</v>
      </c>
      <c r="B743" s="40"/>
      <c r="C743" s="51" t="s">
        <v>32</v>
      </c>
      <c r="D743" s="10"/>
      <c r="E743" s="52" t="s">
        <v>32</v>
      </c>
      <c r="F743" s="53" t="str">
        <f>VLOOKUP(E743,ISTRUZIONI!$A$10:$B$15,2)</f>
        <v>-</v>
      </c>
      <c r="G743" s="9"/>
      <c r="H743" s="58"/>
      <c r="I743" s="58"/>
      <c r="J743" s="28">
        <f t="shared" si="298"/>
        <v>0</v>
      </c>
      <c r="K743" s="28" t="str">
        <f t="shared" si="323"/>
        <v>Compilare anagrafica</v>
      </c>
      <c r="L743" s="5"/>
      <c r="M743" s="31">
        <f t="shared" si="299"/>
        <v>0</v>
      </c>
      <c r="N743">
        <f t="shared" si="300"/>
        <v>0</v>
      </c>
      <c r="O743">
        <f t="shared" si="301"/>
        <v>0</v>
      </c>
      <c r="P743">
        <f t="shared" si="302"/>
        <v>0</v>
      </c>
      <c r="Q743">
        <f t="shared" si="303"/>
        <v>0</v>
      </c>
      <c r="R743">
        <f t="shared" si="304"/>
        <v>0</v>
      </c>
      <c r="S743">
        <f t="shared" si="305"/>
        <v>0</v>
      </c>
      <c r="T743">
        <f t="shared" si="306"/>
        <v>0</v>
      </c>
      <c r="U743">
        <f t="shared" si="307"/>
        <v>0</v>
      </c>
      <c r="V743">
        <f t="shared" si="308"/>
        <v>0</v>
      </c>
      <c r="W743">
        <f t="shared" si="309"/>
        <v>0</v>
      </c>
      <c r="X743">
        <f t="shared" si="310"/>
        <v>0</v>
      </c>
      <c r="Y743" s="29">
        <f t="shared" si="311"/>
        <v>0</v>
      </c>
      <c r="Z743" s="29">
        <f t="shared" si="312"/>
        <v>0</v>
      </c>
      <c r="AA743" s="29">
        <f t="shared" si="313"/>
        <v>0</v>
      </c>
      <c r="AB743" s="29">
        <f t="shared" si="314"/>
        <v>0</v>
      </c>
      <c r="AC743" s="29">
        <f t="shared" si="315"/>
        <v>0</v>
      </c>
      <c r="AD743" s="29">
        <f t="shared" si="316"/>
        <v>0</v>
      </c>
      <c r="AE743" s="29">
        <f t="shared" si="317"/>
        <v>0</v>
      </c>
      <c r="AF743" s="29">
        <f t="shared" si="318"/>
        <v>0</v>
      </c>
      <c r="AG743" s="29">
        <f t="shared" si="319"/>
        <v>0</v>
      </c>
      <c r="AH743" s="29">
        <f t="shared" si="320"/>
        <v>0</v>
      </c>
      <c r="AI743" s="29">
        <f t="shared" si="321"/>
        <v>0</v>
      </c>
      <c r="AJ743" s="29">
        <f t="shared" si="322"/>
        <v>0</v>
      </c>
    </row>
    <row r="744" spans="1:36" ht="15.75" x14ac:dyDescent="0.25">
      <c r="A744" s="40" t="str">
        <f t="shared" si="324"/>
        <v>ZERO</v>
      </c>
      <c r="B744" s="40"/>
      <c r="C744" s="51" t="s">
        <v>32</v>
      </c>
      <c r="D744" s="10"/>
      <c r="E744" s="52" t="s">
        <v>32</v>
      </c>
      <c r="F744" s="53" t="str">
        <f>VLOOKUP(E744,ISTRUZIONI!$A$10:$B$15,2)</f>
        <v>-</v>
      </c>
      <c r="G744" s="9"/>
      <c r="H744" s="58"/>
      <c r="I744" s="58"/>
      <c r="J744" s="28">
        <f t="shared" si="298"/>
        <v>0</v>
      </c>
      <c r="K744" s="28" t="str">
        <f t="shared" si="323"/>
        <v>Compilare anagrafica</v>
      </c>
      <c r="L744" s="5"/>
      <c r="M744" s="31">
        <f t="shared" si="299"/>
        <v>0</v>
      </c>
      <c r="N744">
        <f t="shared" si="300"/>
        <v>0</v>
      </c>
      <c r="O744">
        <f t="shared" si="301"/>
        <v>0</v>
      </c>
      <c r="P744">
        <f t="shared" si="302"/>
        <v>0</v>
      </c>
      <c r="Q744">
        <f t="shared" si="303"/>
        <v>0</v>
      </c>
      <c r="R744">
        <f t="shared" si="304"/>
        <v>0</v>
      </c>
      <c r="S744">
        <f t="shared" si="305"/>
        <v>0</v>
      </c>
      <c r="T744">
        <f t="shared" si="306"/>
        <v>0</v>
      </c>
      <c r="U744">
        <f t="shared" si="307"/>
        <v>0</v>
      </c>
      <c r="V744">
        <f t="shared" si="308"/>
        <v>0</v>
      </c>
      <c r="W744">
        <f t="shared" si="309"/>
        <v>0</v>
      </c>
      <c r="X744">
        <f t="shared" si="310"/>
        <v>0</v>
      </c>
      <c r="Y744" s="29">
        <f t="shared" si="311"/>
        <v>0</v>
      </c>
      <c r="Z744" s="29">
        <f t="shared" si="312"/>
        <v>0</v>
      </c>
      <c r="AA744" s="29">
        <f t="shared" si="313"/>
        <v>0</v>
      </c>
      <c r="AB744" s="29">
        <f t="shared" si="314"/>
        <v>0</v>
      </c>
      <c r="AC744" s="29">
        <f t="shared" si="315"/>
        <v>0</v>
      </c>
      <c r="AD744" s="29">
        <f t="shared" si="316"/>
        <v>0</v>
      </c>
      <c r="AE744" s="29">
        <f t="shared" si="317"/>
        <v>0</v>
      </c>
      <c r="AF744" s="29">
        <f t="shared" si="318"/>
        <v>0</v>
      </c>
      <c r="AG744" s="29">
        <f t="shared" si="319"/>
        <v>0</v>
      </c>
      <c r="AH744" s="29">
        <f t="shared" si="320"/>
        <v>0</v>
      </c>
      <c r="AI744" s="29">
        <f t="shared" si="321"/>
        <v>0</v>
      </c>
      <c r="AJ744" s="29">
        <f t="shared" si="322"/>
        <v>0</v>
      </c>
    </row>
    <row r="745" spans="1:36" ht="15.75" x14ac:dyDescent="0.25">
      <c r="A745" s="40" t="str">
        <f t="shared" si="324"/>
        <v>ZERO</v>
      </c>
      <c r="B745" s="40"/>
      <c r="C745" s="51" t="s">
        <v>32</v>
      </c>
      <c r="D745" s="10"/>
      <c r="E745" s="52" t="s">
        <v>32</v>
      </c>
      <c r="F745" s="53" t="str">
        <f>VLOOKUP(E745,ISTRUZIONI!$A$10:$B$15,2)</f>
        <v>-</v>
      </c>
      <c r="G745" s="9"/>
      <c r="H745" s="58"/>
      <c r="I745" s="58"/>
      <c r="J745" s="28">
        <f t="shared" si="298"/>
        <v>0</v>
      </c>
      <c r="K745" s="28" t="str">
        <f t="shared" si="323"/>
        <v>Compilare anagrafica</v>
      </c>
      <c r="L745" s="5"/>
      <c r="M745" s="31">
        <f t="shared" si="299"/>
        <v>0</v>
      </c>
      <c r="N745">
        <f t="shared" si="300"/>
        <v>0</v>
      </c>
      <c r="O745">
        <f t="shared" si="301"/>
        <v>0</v>
      </c>
      <c r="P745">
        <f t="shared" si="302"/>
        <v>0</v>
      </c>
      <c r="Q745">
        <f t="shared" si="303"/>
        <v>0</v>
      </c>
      <c r="R745">
        <f t="shared" si="304"/>
        <v>0</v>
      </c>
      <c r="S745">
        <f t="shared" si="305"/>
        <v>0</v>
      </c>
      <c r="T745">
        <f t="shared" si="306"/>
        <v>0</v>
      </c>
      <c r="U745">
        <f t="shared" si="307"/>
        <v>0</v>
      </c>
      <c r="V745">
        <f t="shared" si="308"/>
        <v>0</v>
      </c>
      <c r="W745">
        <f t="shared" si="309"/>
        <v>0</v>
      </c>
      <c r="X745">
        <f t="shared" si="310"/>
        <v>0</v>
      </c>
      <c r="Y745" s="29">
        <f t="shared" si="311"/>
        <v>0</v>
      </c>
      <c r="Z745" s="29">
        <f t="shared" si="312"/>
        <v>0</v>
      </c>
      <c r="AA745" s="29">
        <f t="shared" si="313"/>
        <v>0</v>
      </c>
      <c r="AB745" s="29">
        <f t="shared" si="314"/>
        <v>0</v>
      </c>
      <c r="AC745" s="29">
        <f t="shared" si="315"/>
        <v>0</v>
      </c>
      <c r="AD745" s="29">
        <f t="shared" si="316"/>
        <v>0</v>
      </c>
      <c r="AE745" s="29">
        <f t="shared" si="317"/>
        <v>0</v>
      </c>
      <c r="AF745" s="29">
        <f t="shared" si="318"/>
        <v>0</v>
      </c>
      <c r="AG745" s="29">
        <f t="shared" si="319"/>
        <v>0</v>
      </c>
      <c r="AH745" s="29">
        <f t="shared" si="320"/>
        <v>0</v>
      </c>
      <c r="AI745" s="29">
        <f t="shared" si="321"/>
        <v>0</v>
      </c>
      <c r="AJ745" s="29">
        <f t="shared" si="322"/>
        <v>0</v>
      </c>
    </row>
    <row r="746" spans="1:36" ht="15.75" x14ac:dyDescent="0.25">
      <c r="A746" s="40" t="str">
        <f t="shared" si="324"/>
        <v>ZERO</v>
      </c>
      <c r="B746" s="40"/>
      <c r="C746" s="51" t="s">
        <v>32</v>
      </c>
      <c r="D746" s="10"/>
      <c r="E746" s="52" t="s">
        <v>32</v>
      </c>
      <c r="F746" s="53" t="str">
        <f>VLOOKUP(E746,ISTRUZIONI!$A$10:$B$15,2)</f>
        <v>-</v>
      </c>
      <c r="G746" s="9"/>
      <c r="H746" s="58"/>
      <c r="I746" s="58"/>
      <c r="J746" s="28">
        <f t="shared" si="298"/>
        <v>0</v>
      </c>
      <c r="K746" s="28" t="str">
        <f t="shared" si="323"/>
        <v>Compilare anagrafica</v>
      </c>
      <c r="L746" s="5"/>
      <c r="M746" s="31">
        <f t="shared" si="299"/>
        <v>0</v>
      </c>
      <c r="N746">
        <f t="shared" si="300"/>
        <v>0</v>
      </c>
      <c r="O746">
        <f t="shared" si="301"/>
        <v>0</v>
      </c>
      <c r="P746">
        <f t="shared" si="302"/>
        <v>0</v>
      </c>
      <c r="Q746">
        <f t="shared" si="303"/>
        <v>0</v>
      </c>
      <c r="R746">
        <f t="shared" si="304"/>
        <v>0</v>
      </c>
      <c r="S746">
        <f t="shared" si="305"/>
        <v>0</v>
      </c>
      <c r="T746">
        <f t="shared" si="306"/>
        <v>0</v>
      </c>
      <c r="U746">
        <f t="shared" si="307"/>
        <v>0</v>
      </c>
      <c r="V746">
        <f t="shared" si="308"/>
        <v>0</v>
      </c>
      <c r="W746">
        <f t="shared" si="309"/>
        <v>0</v>
      </c>
      <c r="X746">
        <f t="shared" si="310"/>
        <v>0</v>
      </c>
      <c r="Y746" s="29">
        <f t="shared" si="311"/>
        <v>0</v>
      </c>
      <c r="Z746" s="29">
        <f t="shared" si="312"/>
        <v>0</v>
      </c>
      <c r="AA746" s="29">
        <f t="shared" si="313"/>
        <v>0</v>
      </c>
      <c r="AB746" s="29">
        <f t="shared" si="314"/>
        <v>0</v>
      </c>
      <c r="AC746" s="29">
        <f t="shared" si="315"/>
        <v>0</v>
      </c>
      <c r="AD746" s="29">
        <f t="shared" si="316"/>
        <v>0</v>
      </c>
      <c r="AE746" s="29">
        <f t="shared" si="317"/>
        <v>0</v>
      </c>
      <c r="AF746" s="29">
        <f t="shared" si="318"/>
        <v>0</v>
      </c>
      <c r="AG746" s="29">
        <f t="shared" si="319"/>
        <v>0</v>
      </c>
      <c r="AH746" s="29">
        <f t="shared" si="320"/>
        <v>0</v>
      </c>
      <c r="AI746" s="29">
        <f t="shared" si="321"/>
        <v>0</v>
      </c>
      <c r="AJ746" s="29">
        <f t="shared" si="322"/>
        <v>0</v>
      </c>
    </row>
    <row r="747" spans="1:36" ht="15.75" x14ac:dyDescent="0.25">
      <c r="A747" s="40" t="str">
        <f t="shared" si="324"/>
        <v>ZERO</v>
      </c>
      <c r="B747" s="40"/>
      <c r="C747" s="51" t="s">
        <v>32</v>
      </c>
      <c r="D747" s="10"/>
      <c r="E747" s="52" t="s">
        <v>32</v>
      </c>
      <c r="F747" s="53" t="str">
        <f>VLOOKUP(E747,ISTRUZIONI!$A$10:$B$15,2)</f>
        <v>-</v>
      </c>
      <c r="G747" s="9"/>
      <c r="H747" s="58"/>
      <c r="I747" s="58"/>
      <c r="J747" s="28">
        <f t="shared" si="298"/>
        <v>0</v>
      </c>
      <c r="K747" s="28" t="str">
        <f t="shared" si="323"/>
        <v>Compilare anagrafica</v>
      </c>
      <c r="L747" s="5"/>
      <c r="M747" s="31">
        <f t="shared" si="299"/>
        <v>0</v>
      </c>
      <c r="N747">
        <f t="shared" si="300"/>
        <v>0</v>
      </c>
      <c r="O747">
        <f t="shared" si="301"/>
        <v>0</v>
      </c>
      <c r="P747">
        <f t="shared" si="302"/>
        <v>0</v>
      </c>
      <c r="Q747">
        <f t="shared" si="303"/>
        <v>0</v>
      </c>
      <c r="R747">
        <f t="shared" si="304"/>
        <v>0</v>
      </c>
      <c r="S747">
        <f t="shared" si="305"/>
        <v>0</v>
      </c>
      <c r="T747">
        <f t="shared" si="306"/>
        <v>0</v>
      </c>
      <c r="U747">
        <f t="shared" si="307"/>
        <v>0</v>
      </c>
      <c r="V747">
        <f t="shared" si="308"/>
        <v>0</v>
      </c>
      <c r="W747">
        <f t="shared" si="309"/>
        <v>0</v>
      </c>
      <c r="X747">
        <f t="shared" si="310"/>
        <v>0</v>
      </c>
      <c r="Y747" s="29">
        <f t="shared" si="311"/>
        <v>0</v>
      </c>
      <c r="Z747" s="29">
        <f t="shared" si="312"/>
        <v>0</v>
      </c>
      <c r="AA747" s="29">
        <f t="shared" si="313"/>
        <v>0</v>
      </c>
      <c r="AB747" s="29">
        <f t="shared" si="314"/>
        <v>0</v>
      </c>
      <c r="AC747" s="29">
        <f t="shared" si="315"/>
        <v>0</v>
      </c>
      <c r="AD747" s="29">
        <f t="shared" si="316"/>
        <v>0</v>
      </c>
      <c r="AE747" s="29">
        <f t="shared" si="317"/>
        <v>0</v>
      </c>
      <c r="AF747" s="29">
        <f t="shared" si="318"/>
        <v>0</v>
      </c>
      <c r="AG747" s="29">
        <f t="shared" si="319"/>
        <v>0</v>
      </c>
      <c r="AH747" s="29">
        <f t="shared" si="320"/>
        <v>0</v>
      </c>
      <c r="AI747" s="29">
        <f t="shared" si="321"/>
        <v>0</v>
      </c>
      <c r="AJ747" s="29">
        <f t="shared" si="322"/>
        <v>0</v>
      </c>
    </row>
    <row r="748" spans="1:36" ht="15.75" x14ac:dyDescent="0.25">
      <c r="A748" s="40" t="str">
        <f t="shared" si="324"/>
        <v>ZERO</v>
      </c>
      <c r="B748" s="40"/>
      <c r="C748" s="51" t="s">
        <v>32</v>
      </c>
      <c r="D748" s="10"/>
      <c r="E748" s="52" t="s">
        <v>32</v>
      </c>
      <c r="F748" s="53" t="str">
        <f>VLOOKUP(E748,ISTRUZIONI!$A$10:$B$15,2)</f>
        <v>-</v>
      </c>
      <c r="G748" s="9"/>
      <c r="H748" s="58"/>
      <c r="I748" s="58"/>
      <c r="J748" s="28">
        <f t="shared" si="298"/>
        <v>0</v>
      </c>
      <c r="K748" s="28" t="str">
        <f t="shared" si="323"/>
        <v>Compilare anagrafica</v>
      </c>
      <c r="L748" s="5"/>
      <c r="M748" s="31">
        <f t="shared" si="299"/>
        <v>0</v>
      </c>
      <c r="N748">
        <f t="shared" si="300"/>
        <v>0</v>
      </c>
      <c r="O748">
        <f t="shared" si="301"/>
        <v>0</v>
      </c>
      <c r="P748">
        <f t="shared" si="302"/>
        <v>0</v>
      </c>
      <c r="Q748">
        <f t="shared" si="303"/>
        <v>0</v>
      </c>
      <c r="R748">
        <f t="shared" si="304"/>
        <v>0</v>
      </c>
      <c r="S748">
        <f t="shared" si="305"/>
        <v>0</v>
      </c>
      <c r="T748">
        <f t="shared" si="306"/>
        <v>0</v>
      </c>
      <c r="U748">
        <f t="shared" si="307"/>
        <v>0</v>
      </c>
      <c r="V748">
        <f t="shared" si="308"/>
        <v>0</v>
      </c>
      <c r="W748">
        <f t="shared" si="309"/>
        <v>0</v>
      </c>
      <c r="X748">
        <f t="shared" si="310"/>
        <v>0</v>
      </c>
      <c r="Y748" s="29">
        <f t="shared" si="311"/>
        <v>0</v>
      </c>
      <c r="Z748" s="29">
        <f t="shared" si="312"/>
        <v>0</v>
      </c>
      <c r="AA748" s="29">
        <f t="shared" si="313"/>
        <v>0</v>
      </c>
      <c r="AB748" s="29">
        <f t="shared" si="314"/>
        <v>0</v>
      </c>
      <c r="AC748" s="29">
        <f t="shared" si="315"/>
        <v>0</v>
      </c>
      <c r="AD748" s="29">
        <f t="shared" si="316"/>
        <v>0</v>
      </c>
      <c r="AE748" s="29">
        <f t="shared" si="317"/>
        <v>0</v>
      </c>
      <c r="AF748" s="29">
        <f t="shared" si="318"/>
        <v>0</v>
      </c>
      <c r="AG748" s="29">
        <f t="shared" si="319"/>
        <v>0</v>
      </c>
      <c r="AH748" s="29">
        <f t="shared" si="320"/>
        <v>0</v>
      </c>
      <c r="AI748" s="29">
        <f t="shared" si="321"/>
        <v>0</v>
      </c>
      <c r="AJ748" s="29">
        <f t="shared" si="322"/>
        <v>0</v>
      </c>
    </row>
    <row r="749" spans="1:36" ht="15.75" x14ac:dyDescent="0.25">
      <c r="A749" s="40" t="str">
        <f t="shared" si="324"/>
        <v>ZERO</v>
      </c>
      <c r="B749" s="40"/>
      <c r="C749" s="51" t="s">
        <v>32</v>
      </c>
      <c r="D749" s="10"/>
      <c r="E749" s="52" t="s">
        <v>32</v>
      </c>
      <c r="F749" s="53" t="str">
        <f>VLOOKUP(E749,ISTRUZIONI!$A$10:$B$15,2)</f>
        <v>-</v>
      </c>
      <c r="G749" s="9"/>
      <c r="H749" s="58"/>
      <c r="I749" s="58"/>
      <c r="J749" s="28">
        <f t="shared" si="298"/>
        <v>0</v>
      </c>
      <c r="K749" s="28" t="str">
        <f t="shared" si="323"/>
        <v>Compilare anagrafica</v>
      </c>
      <c r="L749" s="5"/>
      <c r="M749" s="31">
        <f t="shared" si="299"/>
        <v>0</v>
      </c>
      <c r="N749">
        <f t="shared" si="300"/>
        <v>0</v>
      </c>
      <c r="O749">
        <f t="shared" si="301"/>
        <v>0</v>
      </c>
      <c r="P749">
        <f t="shared" si="302"/>
        <v>0</v>
      </c>
      <c r="Q749">
        <f t="shared" si="303"/>
        <v>0</v>
      </c>
      <c r="R749">
        <f t="shared" si="304"/>
        <v>0</v>
      </c>
      <c r="S749">
        <f t="shared" si="305"/>
        <v>0</v>
      </c>
      <c r="T749">
        <f t="shared" si="306"/>
        <v>0</v>
      </c>
      <c r="U749">
        <f t="shared" si="307"/>
        <v>0</v>
      </c>
      <c r="V749">
        <f t="shared" si="308"/>
        <v>0</v>
      </c>
      <c r="W749">
        <f t="shared" si="309"/>
        <v>0</v>
      </c>
      <c r="X749">
        <f t="shared" si="310"/>
        <v>0</v>
      </c>
      <c r="Y749" s="29">
        <f t="shared" si="311"/>
        <v>0</v>
      </c>
      <c r="Z749" s="29">
        <f t="shared" si="312"/>
        <v>0</v>
      </c>
      <c r="AA749" s="29">
        <f t="shared" si="313"/>
        <v>0</v>
      </c>
      <c r="AB749" s="29">
        <f t="shared" si="314"/>
        <v>0</v>
      </c>
      <c r="AC749" s="29">
        <f t="shared" si="315"/>
        <v>0</v>
      </c>
      <c r="AD749" s="29">
        <f t="shared" si="316"/>
        <v>0</v>
      </c>
      <c r="AE749" s="29">
        <f t="shared" si="317"/>
        <v>0</v>
      </c>
      <c r="AF749" s="29">
        <f t="shared" si="318"/>
        <v>0</v>
      </c>
      <c r="AG749" s="29">
        <f t="shared" si="319"/>
        <v>0</v>
      </c>
      <c r="AH749" s="29">
        <f t="shared" si="320"/>
        <v>0</v>
      </c>
      <c r="AI749" s="29">
        <f t="shared" si="321"/>
        <v>0</v>
      </c>
      <c r="AJ749" s="29">
        <f t="shared" si="322"/>
        <v>0</v>
      </c>
    </row>
    <row r="750" spans="1:36" ht="15.75" x14ac:dyDescent="0.25">
      <c r="A750" s="40" t="str">
        <f t="shared" si="324"/>
        <v>ZERO</v>
      </c>
      <c r="B750" s="40"/>
      <c r="C750" s="51" t="s">
        <v>32</v>
      </c>
      <c r="D750" s="10"/>
      <c r="E750" s="52" t="s">
        <v>32</v>
      </c>
      <c r="F750" s="53" t="str">
        <f>VLOOKUP(E750,ISTRUZIONI!$A$10:$B$15,2)</f>
        <v>-</v>
      </c>
      <c r="G750" s="9"/>
      <c r="H750" s="58"/>
      <c r="I750" s="58"/>
      <c r="J750" s="28">
        <f t="shared" si="298"/>
        <v>0</v>
      </c>
      <c r="K750" s="28" t="str">
        <f t="shared" si="323"/>
        <v>Compilare anagrafica</v>
      </c>
      <c r="L750" s="5"/>
      <c r="M750" s="31">
        <f t="shared" si="299"/>
        <v>0</v>
      </c>
      <c r="N750">
        <f t="shared" si="300"/>
        <v>0</v>
      </c>
      <c r="O750">
        <f t="shared" si="301"/>
        <v>0</v>
      </c>
      <c r="P750">
        <f t="shared" si="302"/>
        <v>0</v>
      </c>
      <c r="Q750">
        <f t="shared" si="303"/>
        <v>0</v>
      </c>
      <c r="R750">
        <f t="shared" si="304"/>
        <v>0</v>
      </c>
      <c r="S750">
        <f t="shared" si="305"/>
        <v>0</v>
      </c>
      <c r="T750">
        <f t="shared" si="306"/>
        <v>0</v>
      </c>
      <c r="U750">
        <f t="shared" si="307"/>
        <v>0</v>
      </c>
      <c r="V750">
        <f t="shared" si="308"/>
        <v>0</v>
      </c>
      <c r="W750">
        <f t="shared" si="309"/>
        <v>0</v>
      </c>
      <c r="X750">
        <f t="shared" si="310"/>
        <v>0</v>
      </c>
      <c r="Y750" s="29">
        <f t="shared" si="311"/>
        <v>0</v>
      </c>
      <c r="Z750" s="29">
        <f t="shared" si="312"/>
        <v>0</v>
      </c>
      <c r="AA750" s="29">
        <f t="shared" si="313"/>
        <v>0</v>
      </c>
      <c r="AB750" s="29">
        <f t="shared" si="314"/>
        <v>0</v>
      </c>
      <c r="AC750" s="29">
        <f t="shared" si="315"/>
        <v>0</v>
      </c>
      <c r="AD750" s="29">
        <f t="shared" si="316"/>
        <v>0</v>
      </c>
      <c r="AE750" s="29">
        <f t="shared" si="317"/>
        <v>0</v>
      </c>
      <c r="AF750" s="29">
        <f t="shared" si="318"/>
        <v>0</v>
      </c>
      <c r="AG750" s="29">
        <f t="shared" si="319"/>
        <v>0</v>
      </c>
      <c r="AH750" s="29">
        <f t="shared" si="320"/>
        <v>0</v>
      </c>
      <c r="AI750" s="29">
        <f t="shared" si="321"/>
        <v>0</v>
      </c>
      <c r="AJ750" s="29">
        <f t="shared" si="322"/>
        <v>0</v>
      </c>
    </row>
    <row r="751" spans="1:36" ht="15.75" x14ac:dyDescent="0.25">
      <c r="A751" s="40" t="str">
        <f t="shared" si="324"/>
        <v>ZERO</v>
      </c>
      <c r="B751" s="40"/>
      <c r="C751" s="51" t="s">
        <v>32</v>
      </c>
      <c r="D751" s="10"/>
      <c r="E751" s="52" t="s">
        <v>32</v>
      </c>
      <c r="F751" s="53" t="str">
        <f>VLOOKUP(E751,ISTRUZIONI!$A$10:$B$15,2)</f>
        <v>-</v>
      </c>
      <c r="G751" s="9"/>
      <c r="H751" s="58"/>
      <c r="I751" s="58"/>
      <c r="J751" s="28">
        <f t="shared" si="298"/>
        <v>0</v>
      </c>
      <c r="K751" s="28" t="str">
        <f t="shared" si="323"/>
        <v>Compilare anagrafica</v>
      </c>
      <c r="L751" s="5"/>
      <c r="M751" s="31">
        <f t="shared" si="299"/>
        <v>0</v>
      </c>
      <c r="N751">
        <f t="shared" si="300"/>
        <v>0</v>
      </c>
      <c r="O751">
        <f t="shared" si="301"/>
        <v>0</v>
      </c>
      <c r="P751">
        <f t="shared" si="302"/>
        <v>0</v>
      </c>
      <c r="Q751">
        <f t="shared" si="303"/>
        <v>0</v>
      </c>
      <c r="R751">
        <f t="shared" si="304"/>
        <v>0</v>
      </c>
      <c r="S751">
        <f t="shared" si="305"/>
        <v>0</v>
      </c>
      <c r="T751">
        <f t="shared" si="306"/>
        <v>0</v>
      </c>
      <c r="U751">
        <f t="shared" si="307"/>
        <v>0</v>
      </c>
      <c r="V751">
        <f t="shared" si="308"/>
        <v>0</v>
      </c>
      <c r="W751">
        <f t="shared" si="309"/>
        <v>0</v>
      </c>
      <c r="X751">
        <f t="shared" si="310"/>
        <v>0</v>
      </c>
      <c r="Y751" s="29">
        <f t="shared" si="311"/>
        <v>0</v>
      </c>
      <c r="Z751" s="29">
        <f t="shared" si="312"/>
        <v>0</v>
      </c>
      <c r="AA751" s="29">
        <f t="shared" si="313"/>
        <v>0</v>
      </c>
      <c r="AB751" s="29">
        <f t="shared" si="314"/>
        <v>0</v>
      </c>
      <c r="AC751" s="29">
        <f t="shared" si="315"/>
        <v>0</v>
      </c>
      <c r="AD751" s="29">
        <f t="shared" si="316"/>
        <v>0</v>
      </c>
      <c r="AE751" s="29">
        <f t="shared" si="317"/>
        <v>0</v>
      </c>
      <c r="AF751" s="29">
        <f t="shared" si="318"/>
        <v>0</v>
      </c>
      <c r="AG751" s="29">
        <f t="shared" si="319"/>
        <v>0</v>
      </c>
      <c r="AH751" s="29">
        <f t="shared" si="320"/>
        <v>0</v>
      </c>
      <c r="AI751" s="29">
        <f t="shared" si="321"/>
        <v>0</v>
      </c>
      <c r="AJ751" s="29">
        <f t="shared" si="322"/>
        <v>0</v>
      </c>
    </row>
    <row r="752" spans="1:36" ht="15.75" x14ac:dyDescent="0.25">
      <c r="A752" s="40" t="str">
        <f t="shared" si="324"/>
        <v>ZERO</v>
      </c>
      <c r="B752" s="40"/>
      <c r="C752" s="51" t="s">
        <v>32</v>
      </c>
      <c r="D752" s="10"/>
      <c r="E752" s="52" t="s">
        <v>32</v>
      </c>
      <c r="F752" s="53" t="str">
        <f>VLOOKUP(E752,ISTRUZIONI!$A$10:$B$15,2)</f>
        <v>-</v>
      </c>
      <c r="G752" s="9"/>
      <c r="H752" s="58"/>
      <c r="I752" s="58"/>
      <c r="J752" s="28">
        <f t="shared" si="298"/>
        <v>0</v>
      </c>
      <c r="K752" s="28" t="str">
        <f t="shared" si="323"/>
        <v>Compilare anagrafica</v>
      </c>
      <c r="L752" s="5"/>
      <c r="M752" s="31">
        <f t="shared" si="299"/>
        <v>0</v>
      </c>
      <c r="N752">
        <f t="shared" si="300"/>
        <v>0</v>
      </c>
      <c r="O752">
        <f t="shared" si="301"/>
        <v>0</v>
      </c>
      <c r="P752">
        <f t="shared" si="302"/>
        <v>0</v>
      </c>
      <c r="Q752">
        <f t="shared" si="303"/>
        <v>0</v>
      </c>
      <c r="R752">
        <f t="shared" si="304"/>
        <v>0</v>
      </c>
      <c r="S752">
        <f t="shared" si="305"/>
        <v>0</v>
      </c>
      <c r="T752">
        <f t="shared" si="306"/>
        <v>0</v>
      </c>
      <c r="U752">
        <f t="shared" si="307"/>
        <v>0</v>
      </c>
      <c r="V752">
        <f t="shared" si="308"/>
        <v>0</v>
      </c>
      <c r="W752">
        <f t="shared" si="309"/>
        <v>0</v>
      </c>
      <c r="X752">
        <f t="shared" si="310"/>
        <v>0</v>
      </c>
      <c r="Y752" s="29">
        <f t="shared" si="311"/>
        <v>0</v>
      </c>
      <c r="Z752" s="29">
        <f t="shared" si="312"/>
        <v>0</v>
      </c>
      <c r="AA752" s="29">
        <f t="shared" si="313"/>
        <v>0</v>
      </c>
      <c r="AB752" s="29">
        <f t="shared" si="314"/>
        <v>0</v>
      </c>
      <c r="AC752" s="29">
        <f t="shared" si="315"/>
        <v>0</v>
      </c>
      <c r="AD752" s="29">
        <f t="shared" si="316"/>
        <v>0</v>
      </c>
      <c r="AE752" s="29">
        <f t="shared" si="317"/>
        <v>0</v>
      </c>
      <c r="AF752" s="29">
        <f t="shared" si="318"/>
        <v>0</v>
      </c>
      <c r="AG752" s="29">
        <f t="shared" si="319"/>
        <v>0</v>
      </c>
      <c r="AH752" s="29">
        <f t="shared" si="320"/>
        <v>0</v>
      </c>
      <c r="AI752" s="29">
        <f t="shared" si="321"/>
        <v>0</v>
      </c>
      <c r="AJ752" s="29">
        <f t="shared" si="322"/>
        <v>0</v>
      </c>
    </row>
    <row r="753" spans="1:36" ht="15.75" x14ac:dyDescent="0.25">
      <c r="A753" s="40" t="str">
        <f t="shared" si="324"/>
        <v>ZERO</v>
      </c>
      <c r="B753" s="40"/>
      <c r="C753" s="51" t="s">
        <v>32</v>
      </c>
      <c r="D753" s="10"/>
      <c r="E753" s="52" t="s">
        <v>32</v>
      </c>
      <c r="F753" s="53" t="str">
        <f>VLOOKUP(E753,ISTRUZIONI!$A$10:$B$15,2)</f>
        <v>-</v>
      </c>
      <c r="G753" s="9"/>
      <c r="H753" s="58"/>
      <c r="I753" s="58"/>
      <c r="J753" s="28">
        <f t="shared" si="298"/>
        <v>0</v>
      </c>
      <c r="K753" s="28" t="str">
        <f t="shared" si="323"/>
        <v>Compilare anagrafica</v>
      </c>
      <c r="L753" s="5"/>
      <c r="M753" s="31">
        <f t="shared" si="299"/>
        <v>0</v>
      </c>
      <c r="N753">
        <f t="shared" si="300"/>
        <v>0</v>
      </c>
      <c r="O753">
        <f t="shared" si="301"/>
        <v>0</v>
      </c>
      <c r="P753">
        <f t="shared" si="302"/>
        <v>0</v>
      </c>
      <c r="Q753">
        <f t="shared" si="303"/>
        <v>0</v>
      </c>
      <c r="R753">
        <f t="shared" si="304"/>
        <v>0</v>
      </c>
      <c r="S753">
        <f t="shared" si="305"/>
        <v>0</v>
      </c>
      <c r="T753">
        <f t="shared" si="306"/>
        <v>0</v>
      </c>
      <c r="U753">
        <f t="shared" si="307"/>
        <v>0</v>
      </c>
      <c r="V753">
        <f t="shared" si="308"/>
        <v>0</v>
      </c>
      <c r="W753">
        <f t="shared" si="309"/>
        <v>0</v>
      </c>
      <c r="X753">
        <f t="shared" si="310"/>
        <v>0</v>
      </c>
      <c r="Y753" s="29">
        <f t="shared" si="311"/>
        <v>0</v>
      </c>
      <c r="Z753" s="29">
        <f t="shared" si="312"/>
        <v>0</v>
      </c>
      <c r="AA753" s="29">
        <f t="shared" si="313"/>
        <v>0</v>
      </c>
      <c r="AB753" s="29">
        <f t="shared" si="314"/>
        <v>0</v>
      </c>
      <c r="AC753" s="29">
        <f t="shared" si="315"/>
        <v>0</v>
      </c>
      <c r="AD753" s="29">
        <f t="shared" si="316"/>
        <v>0</v>
      </c>
      <c r="AE753" s="29">
        <f t="shared" si="317"/>
        <v>0</v>
      </c>
      <c r="AF753" s="29">
        <f t="shared" si="318"/>
        <v>0</v>
      </c>
      <c r="AG753" s="29">
        <f t="shared" si="319"/>
        <v>0</v>
      </c>
      <c r="AH753" s="29">
        <f t="shared" si="320"/>
        <v>0</v>
      </c>
      <c r="AI753" s="29">
        <f t="shared" si="321"/>
        <v>0</v>
      </c>
      <c r="AJ753" s="29">
        <f t="shared" si="322"/>
        <v>0</v>
      </c>
    </row>
    <row r="754" spans="1:36" ht="15.75" x14ac:dyDescent="0.25">
      <c r="A754" s="40" t="str">
        <f t="shared" si="324"/>
        <v>ZERO</v>
      </c>
      <c r="B754" s="40"/>
      <c r="C754" s="51" t="s">
        <v>32</v>
      </c>
      <c r="D754" s="10"/>
      <c r="E754" s="52" t="s">
        <v>32</v>
      </c>
      <c r="F754" s="53" t="str">
        <f>VLOOKUP(E754,ISTRUZIONI!$A$10:$B$15,2)</f>
        <v>-</v>
      </c>
      <c r="G754" s="9"/>
      <c r="H754" s="58"/>
      <c r="I754" s="58"/>
      <c r="J754" s="28">
        <f t="shared" si="298"/>
        <v>0</v>
      </c>
      <c r="K754" s="28" t="str">
        <f t="shared" si="323"/>
        <v>Compilare anagrafica</v>
      </c>
      <c r="L754" s="5"/>
      <c r="M754" s="31">
        <f t="shared" si="299"/>
        <v>0</v>
      </c>
      <c r="N754">
        <f t="shared" si="300"/>
        <v>0</v>
      </c>
      <c r="O754">
        <f t="shared" si="301"/>
        <v>0</v>
      </c>
      <c r="P754">
        <f t="shared" si="302"/>
        <v>0</v>
      </c>
      <c r="Q754">
        <f t="shared" si="303"/>
        <v>0</v>
      </c>
      <c r="R754">
        <f t="shared" si="304"/>
        <v>0</v>
      </c>
      <c r="S754">
        <f t="shared" si="305"/>
        <v>0</v>
      </c>
      <c r="T754">
        <f t="shared" si="306"/>
        <v>0</v>
      </c>
      <c r="U754">
        <f t="shared" si="307"/>
        <v>0</v>
      </c>
      <c r="V754">
        <f t="shared" si="308"/>
        <v>0</v>
      </c>
      <c r="W754">
        <f t="shared" si="309"/>
        <v>0</v>
      </c>
      <c r="X754">
        <f t="shared" si="310"/>
        <v>0</v>
      </c>
      <c r="Y754" s="29">
        <f t="shared" si="311"/>
        <v>0</v>
      </c>
      <c r="Z754" s="29">
        <f t="shared" si="312"/>
        <v>0</v>
      </c>
      <c r="AA754" s="29">
        <f t="shared" si="313"/>
        <v>0</v>
      </c>
      <c r="AB754" s="29">
        <f t="shared" si="314"/>
        <v>0</v>
      </c>
      <c r="AC754" s="29">
        <f t="shared" si="315"/>
        <v>0</v>
      </c>
      <c r="AD754" s="29">
        <f t="shared" si="316"/>
        <v>0</v>
      </c>
      <c r="AE754" s="29">
        <f t="shared" si="317"/>
        <v>0</v>
      </c>
      <c r="AF754" s="29">
        <f t="shared" si="318"/>
        <v>0</v>
      </c>
      <c r="AG754" s="29">
        <f t="shared" si="319"/>
        <v>0</v>
      </c>
      <c r="AH754" s="29">
        <f t="shared" si="320"/>
        <v>0</v>
      </c>
      <c r="AI754" s="29">
        <f t="shared" si="321"/>
        <v>0</v>
      </c>
      <c r="AJ754" s="29">
        <f t="shared" si="322"/>
        <v>0</v>
      </c>
    </row>
    <row r="755" spans="1:36" ht="15.75" x14ac:dyDescent="0.25">
      <c r="A755" s="40" t="str">
        <f t="shared" si="324"/>
        <v>ZERO</v>
      </c>
      <c r="B755" s="40"/>
      <c r="C755" s="51" t="s">
        <v>32</v>
      </c>
      <c r="D755" s="10"/>
      <c r="E755" s="52" t="s">
        <v>32</v>
      </c>
      <c r="F755" s="53" t="str">
        <f>VLOOKUP(E755,ISTRUZIONI!$A$10:$B$15,2)</f>
        <v>-</v>
      </c>
      <c r="G755" s="9"/>
      <c r="H755" s="58"/>
      <c r="I755" s="58"/>
      <c r="J755" s="28">
        <f t="shared" si="298"/>
        <v>0</v>
      </c>
      <c r="K755" s="28" t="str">
        <f t="shared" si="323"/>
        <v>Compilare anagrafica</v>
      </c>
      <c r="L755" s="5"/>
      <c r="M755" s="31">
        <f t="shared" si="299"/>
        <v>0</v>
      </c>
      <c r="N755">
        <f t="shared" si="300"/>
        <v>0</v>
      </c>
      <c r="O755">
        <f t="shared" si="301"/>
        <v>0</v>
      </c>
      <c r="P755">
        <f t="shared" si="302"/>
        <v>0</v>
      </c>
      <c r="Q755">
        <f t="shared" si="303"/>
        <v>0</v>
      </c>
      <c r="R755">
        <f t="shared" si="304"/>
        <v>0</v>
      </c>
      <c r="S755">
        <f t="shared" si="305"/>
        <v>0</v>
      </c>
      <c r="T755">
        <f t="shared" si="306"/>
        <v>0</v>
      </c>
      <c r="U755">
        <f t="shared" si="307"/>
        <v>0</v>
      </c>
      <c r="V755">
        <f t="shared" si="308"/>
        <v>0</v>
      </c>
      <c r="W755">
        <f t="shared" si="309"/>
        <v>0</v>
      </c>
      <c r="X755">
        <f t="shared" si="310"/>
        <v>0</v>
      </c>
      <c r="Y755" s="29">
        <f t="shared" si="311"/>
        <v>0</v>
      </c>
      <c r="Z755" s="29">
        <f t="shared" si="312"/>
        <v>0</v>
      </c>
      <c r="AA755" s="29">
        <f t="shared" si="313"/>
        <v>0</v>
      </c>
      <c r="AB755" s="29">
        <f t="shared" si="314"/>
        <v>0</v>
      </c>
      <c r="AC755" s="29">
        <f t="shared" si="315"/>
        <v>0</v>
      </c>
      <c r="AD755" s="29">
        <f t="shared" si="316"/>
        <v>0</v>
      </c>
      <c r="AE755" s="29">
        <f t="shared" si="317"/>
        <v>0</v>
      </c>
      <c r="AF755" s="29">
        <f t="shared" si="318"/>
        <v>0</v>
      </c>
      <c r="AG755" s="29">
        <f t="shared" si="319"/>
        <v>0</v>
      </c>
      <c r="AH755" s="29">
        <f t="shared" si="320"/>
        <v>0</v>
      </c>
      <c r="AI755" s="29">
        <f t="shared" si="321"/>
        <v>0</v>
      </c>
      <c r="AJ755" s="29">
        <f t="shared" si="322"/>
        <v>0</v>
      </c>
    </row>
    <row r="756" spans="1:36" ht="15.75" x14ac:dyDescent="0.25">
      <c r="A756" s="40" t="str">
        <f t="shared" si="324"/>
        <v>ZERO</v>
      </c>
      <c r="B756" s="40"/>
      <c r="C756" s="51" t="s">
        <v>32</v>
      </c>
      <c r="D756" s="10"/>
      <c r="E756" s="52" t="s">
        <v>32</v>
      </c>
      <c r="F756" s="53" t="str">
        <f>VLOOKUP(E756,ISTRUZIONI!$A$10:$B$15,2)</f>
        <v>-</v>
      </c>
      <c r="G756" s="9"/>
      <c r="H756" s="58"/>
      <c r="I756" s="58"/>
      <c r="J756" s="28">
        <f t="shared" si="298"/>
        <v>0</v>
      </c>
      <c r="K756" s="28" t="str">
        <f t="shared" si="323"/>
        <v>Compilare anagrafica</v>
      </c>
      <c r="L756" s="5"/>
      <c r="M756" s="31">
        <f t="shared" si="299"/>
        <v>0</v>
      </c>
      <c r="N756">
        <f t="shared" si="300"/>
        <v>0</v>
      </c>
      <c r="O756">
        <f t="shared" si="301"/>
        <v>0</v>
      </c>
      <c r="P756">
        <f t="shared" si="302"/>
        <v>0</v>
      </c>
      <c r="Q756">
        <f t="shared" si="303"/>
        <v>0</v>
      </c>
      <c r="R756">
        <f t="shared" si="304"/>
        <v>0</v>
      </c>
      <c r="S756">
        <f t="shared" si="305"/>
        <v>0</v>
      </c>
      <c r="T756">
        <f t="shared" si="306"/>
        <v>0</v>
      </c>
      <c r="U756">
        <f t="shared" si="307"/>
        <v>0</v>
      </c>
      <c r="V756">
        <f t="shared" si="308"/>
        <v>0</v>
      </c>
      <c r="W756">
        <f t="shared" si="309"/>
        <v>0</v>
      </c>
      <c r="X756">
        <f t="shared" si="310"/>
        <v>0</v>
      </c>
      <c r="Y756" s="29">
        <f t="shared" si="311"/>
        <v>0</v>
      </c>
      <c r="Z756" s="29">
        <f t="shared" si="312"/>
        <v>0</v>
      </c>
      <c r="AA756" s="29">
        <f t="shared" si="313"/>
        <v>0</v>
      </c>
      <c r="AB756" s="29">
        <f t="shared" si="314"/>
        <v>0</v>
      </c>
      <c r="AC756" s="29">
        <f t="shared" si="315"/>
        <v>0</v>
      </c>
      <c r="AD756" s="29">
        <f t="shared" si="316"/>
        <v>0</v>
      </c>
      <c r="AE756" s="29">
        <f t="shared" si="317"/>
        <v>0</v>
      </c>
      <c r="AF756" s="29">
        <f t="shared" si="318"/>
        <v>0</v>
      </c>
      <c r="AG756" s="29">
        <f t="shared" si="319"/>
        <v>0</v>
      </c>
      <c r="AH756" s="29">
        <f t="shared" si="320"/>
        <v>0</v>
      </c>
      <c r="AI756" s="29">
        <f t="shared" si="321"/>
        <v>0</v>
      </c>
      <c r="AJ756" s="29">
        <f t="shared" si="322"/>
        <v>0</v>
      </c>
    </row>
    <row r="757" spans="1:36" ht="15.75" x14ac:dyDescent="0.25">
      <c r="A757" s="40" t="str">
        <f t="shared" si="324"/>
        <v>ZERO</v>
      </c>
      <c r="B757" s="40"/>
      <c r="C757" s="51" t="s">
        <v>32</v>
      </c>
      <c r="D757" s="10"/>
      <c r="E757" s="52" t="s">
        <v>32</v>
      </c>
      <c r="F757" s="53" t="str">
        <f>VLOOKUP(E757,ISTRUZIONI!$A$10:$B$15,2)</f>
        <v>-</v>
      </c>
      <c r="G757" s="9"/>
      <c r="H757" s="58"/>
      <c r="I757" s="58"/>
      <c r="J757" s="28">
        <f t="shared" si="298"/>
        <v>0</v>
      </c>
      <c r="K757" s="28" t="str">
        <f t="shared" si="323"/>
        <v>Compilare anagrafica</v>
      </c>
      <c r="L757" s="5"/>
      <c r="M757" s="31">
        <f t="shared" si="299"/>
        <v>0</v>
      </c>
      <c r="N757">
        <f t="shared" si="300"/>
        <v>0</v>
      </c>
      <c r="O757">
        <f t="shared" si="301"/>
        <v>0</v>
      </c>
      <c r="P757">
        <f t="shared" si="302"/>
        <v>0</v>
      </c>
      <c r="Q757">
        <f t="shared" si="303"/>
        <v>0</v>
      </c>
      <c r="R757">
        <f t="shared" si="304"/>
        <v>0</v>
      </c>
      <c r="S757">
        <f t="shared" si="305"/>
        <v>0</v>
      </c>
      <c r="T757">
        <f t="shared" si="306"/>
        <v>0</v>
      </c>
      <c r="U757">
        <f t="shared" si="307"/>
        <v>0</v>
      </c>
      <c r="V757">
        <f t="shared" si="308"/>
        <v>0</v>
      </c>
      <c r="W757">
        <f t="shared" si="309"/>
        <v>0</v>
      </c>
      <c r="X757">
        <f t="shared" si="310"/>
        <v>0</v>
      </c>
      <c r="Y757" s="29">
        <f t="shared" si="311"/>
        <v>0</v>
      </c>
      <c r="Z757" s="29">
        <f t="shared" si="312"/>
        <v>0</v>
      </c>
      <c r="AA757" s="29">
        <f t="shared" si="313"/>
        <v>0</v>
      </c>
      <c r="AB757" s="29">
        <f t="shared" si="314"/>
        <v>0</v>
      </c>
      <c r="AC757" s="29">
        <f t="shared" si="315"/>
        <v>0</v>
      </c>
      <c r="AD757" s="29">
        <f t="shared" si="316"/>
        <v>0</v>
      </c>
      <c r="AE757" s="29">
        <f t="shared" si="317"/>
        <v>0</v>
      </c>
      <c r="AF757" s="29">
        <f t="shared" si="318"/>
        <v>0</v>
      </c>
      <c r="AG757" s="29">
        <f t="shared" si="319"/>
        <v>0</v>
      </c>
      <c r="AH757" s="29">
        <f t="shared" si="320"/>
        <v>0</v>
      </c>
      <c r="AI757" s="29">
        <f t="shared" si="321"/>
        <v>0</v>
      </c>
      <c r="AJ757" s="29">
        <f t="shared" si="322"/>
        <v>0</v>
      </c>
    </row>
    <row r="758" spans="1:36" ht="15.75" x14ac:dyDescent="0.25">
      <c r="A758" s="40" t="str">
        <f t="shared" si="324"/>
        <v>ZERO</v>
      </c>
      <c r="B758" s="40"/>
      <c r="C758" s="51" t="s">
        <v>32</v>
      </c>
      <c r="D758" s="10"/>
      <c r="E758" s="52" t="s">
        <v>32</v>
      </c>
      <c r="F758" s="53" t="str">
        <f>VLOOKUP(E758,ISTRUZIONI!$A$10:$B$15,2)</f>
        <v>-</v>
      </c>
      <c r="G758" s="9"/>
      <c r="H758" s="58"/>
      <c r="I758" s="58"/>
      <c r="J758" s="28">
        <f t="shared" si="298"/>
        <v>0</v>
      </c>
      <c r="K758" s="28" t="str">
        <f t="shared" si="323"/>
        <v>Compilare anagrafica</v>
      </c>
      <c r="L758" s="5"/>
      <c r="M758" s="31">
        <f t="shared" si="299"/>
        <v>0</v>
      </c>
      <c r="N758">
        <f t="shared" si="300"/>
        <v>0</v>
      </c>
      <c r="O758">
        <f t="shared" si="301"/>
        <v>0</v>
      </c>
      <c r="P758">
        <f t="shared" si="302"/>
        <v>0</v>
      </c>
      <c r="Q758">
        <f t="shared" si="303"/>
        <v>0</v>
      </c>
      <c r="R758">
        <f t="shared" si="304"/>
        <v>0</v>
      </c>
      <c r="S758">
        <f t="shared" si="305"/>
        <v>0</v>
      </c>
      <c r="T758">
        <f t="shared" si="306"/>
        <v>0</v>
      </c>
      <c r="U758">
        <f t="shared" si="307"/>
        <v>0</v>
      </c>
      <c r="V758">
        <f t="shared" si="308"/>
        <v>0</v>
      </c>
      <c r="W758">
        <f t="shared" si="309"/>
        <v>0</v>
      </c>
      <c r="X758">
        <f t="shared" si="310"/>
        <v>0</v>
      </c>
      <c r="Y758" s="29">
        <f t="shared" si="311"/>
        <v>0</v>
      </c>
      <c r="Z758" s="29">
        <f t="shared" si="312"/>
        <v>0</v>
      </c>
      <c r="AA758" s="29">
        <f t="shared" si="313"/>
        <v>0</v>
      </c>
      <c r="AB758" s="29">
        <f t="shared" si="314"/>
        <v>0</v>
      </c>
      <c r="AC758" s="29">
        <f t="shared" si="315"/>
        <v>0</v>
      </c>
      <c r="AD758" s="29">
        <f t="shared" si="316"/>
        <v>0</v>
      </c>
      <c r="AE758" s="29">
        <f t="shared" si="317"/>
        <v>0</v>
      </c>
      <c r="AF758" s="29">
        <f t="shared" si="318"/>
        <v>0</v>
      </c>
      <c r="AG758" s="29">
        <f t="shared" si="319"/>
        <v>0</v>
      </c>
      <c r="AH758" s="29">
        <f t="shared" si="320"/>
        <v>0</v>
      </c>
      <c r="AI758" s="29">
        <f t="shared" si="321"/>
        <v>0</v>
      </c>
      <c r="AJ758" s="29">
        <f t="shared" si="322"/>
        <v>0</v>
      </c>
    </row>
    <row r="759" spans="1:36" ht="15.75" x14ac:dyDescent="0.25">
      <c r="A759" s="40" t="str">
        <f t="shared" si="324"/>
        <v>ZERO</v>
      </c>
      <c r="B759" s="40"/>
      <c r="C759" s="51" t="s">
        <v>32</v>
      </c>
      <c r="D759" s="10"/>
      <c r="E759" s="52" t="s">
        <v>32</v>
      </c>
      <c r="F759" s="53" t="str">
        <f>VLOOKUP(E759,ISTRUZIONI!$A$10:$B$15,2)</f>
        <v>-</v>
      </c>
      <c r="G759" s="9"/>
      <c r="H759" s="58"/>
      <c r="I759" s="58"/>
      <c r="J759" s="28">
        <f t="shared" si="298"/>
        <v>0</v>
      </c>
      <c r="K759" s="28" t="str">
        <f t="shared" si="323"/>
        <v>Compilare anagrafica</v>
      </c>
      <c r="L759" s="5"/>
      <c r="M759" s="31">
        <f t="shared" si="299"/>
        <v>0</v>
      </c>
      <c r="N759">
        <f t="shared" si="300"/>
        <v>0</v>
      </c>
      <c r="O759">
        <f t="shared" si="301"/>
        <v>0</v>
      </c>
      <c r="P759">
        <f t="shared" si="302"/>
        <v>0</v>
      </c>
      <c r="Q759">
        <f t="shared" si="303"/>
        <v>0</v>
      </c>
      <c r="R759">
        <f t="shared" si="304"/>
        <v>0</v>
      </c>
      <c r="S759">
        <f t="shared" si="305"/>
        <v>0</v>
      </c>
      <c r="T759">
        <f t="shared" si="306"/>
        <v>0</v>
      </c>
      <c r="U759">
        <f t="shared" si="307"/>
        <v>0</v>
      </c>
      <c r="V759">
        <f t="shared" si="308"/>
        <v>0</v>
      </c>
      <c r="W759">
        <f t="shared" si="309"/>
        <v>0</v>
      </c>
      <c r="X759">
        <f t="shared" si="310"/>
        <v>0</v>
      </c>
      <c r="Y759" s="29">
        <f t="shared" si="311"/>
        <v>0</v>
      </c>
      <c r="Z759" s="29">
        <f t="shared" si="312"/>
        <v>0</v>
      </c>
      <c r="AA759" s="29">
        <f t="shared" si="313"/>
        <v>0</v>
      </c>
      <c r="AB759" s="29">
        <f t="shared" si="314"/>
        <v>0</v>
      </c>
      <c r="AC759" s="29">
        <f t="shared" si="315"/>
        <v>0</v>
      </c>
      <c r="AD759" s="29">
        <f t="shared" si="316"/>
        <v>0</v>
      </c>
      <c r="AE759" s="29">
        <f t="shared" si="317"/>
        <v>0</v>
      </c>
      <c r="AF759" s="29">
        <f t="shared" si="318"/>
        <v>0</v>
      </c>
      <c r="AG759" s="29">
        <f t="shared" si="319"/>
        <v>0</v>
      </c>
      <c r="AH759" s="29">
        <f t="shared" si="320"/>
        <v>0</v>
      </c>
      <c r="AI759" s="29">
        <f t="shared" si="321"/>
        <v>0</v>
      </c>
      <c r="AJ759" s="29">
        <f t="shared" si="322"/>
        <v>0</v>
      </c>
    </row>
    <row r="760" spans="1:36" ht="15.75" x14ac:dyDescent="0.25">
      <c r="A760" s="40" t="str">
        <f t="shared" si="324"/>
        <v>ZERO</v>
      </c>
      <c r="B760" s="40"/>
      <c r="C760" s="51" t="s">
        <v>32</v>
      </c>
      <c r="D760" s="10"/>
      <c r="E760" s="52" t="s">
        <v>32</v>
      </c>
      <c r="F760" s="53" t="str">
        <f>VLOOKUP(E760,ISTRUZIONI!$A$10:$B$15,2)</f>
        <v>-</v>
      </c>
      <c r="G760" s="9"/>
      <c r="H760" s="58"/>
      <c r="I760" s="58"/>
      <c r="J760" s="28">
        <f t="shared" si="298"/>
        <v>0</v>
      </c>
      <c r="K760" s="28" t="str">
        <f t="shared" si="323"/>
        <v>Compilare anagrafica</v>
      </c>
      <c r="L760" s="5"/>
      <c r="M760" s="31">
        <f t="shared" si="299"/>
        <v>0</v>
      </c>
      <c r="N760">
        <f t="shared" si="300"/>
        <v>0</v>
      </c>
      <c r="O760">
        <f t="shared" si="301"/>
        <v>0</v>
      </c>
      <c r="P760">
        <f t="shared" si="302"/>
        <v>0</v>
      </c>
      <c r="Q760">
        <f t="shared" si="303"/>
        <v>0</v>
      </c>
      <c r="R760">
        <f t="shared" si="304"/>
        <v>0</v>
      </c>
      <c r="S760">
        <f t="shared" si="305"/>
        <v>0</v>
      </c>
      <c r="T760">
        <f t="shared" si="306"/>
        <v>0</v>
      </c>
      <c r="U760">
        <f t="shared" si="307"/>
        <v>0</v>
      </c>
      <c r="V760">
        <f t="shared" si="308"/>
        <v>0</v>
      </c>
      <c r="W760">
        <f t="shared" si="309"/>
        <v>0</v>
      </c>
      <c r="X760">
        <f t="shared" si="310"/>
        <v>0</v>
      </c>
      <c r="Y760" s="29">
        <f t="shared" si="311"/>
        <v>0</v>
      </c>
      <c r="Z760" s="29">
        <f t="shared" si="312"/>
        <v>0</v>
      </c>
      <c r="AA760" s="29">
        <f t="shared" si="313"/>
        <v>0</v>
      </c>
      <c r="AB760" s="29">
        <f t="shared" si="314"/>
        <v>0</v>
      </c>
      <c r="AC760" s="29">
        <f t="shared" si="315"/>
        <v>0</v>
      </c>
      <c r="AD760" s="29">
        <f t="shared" si="316"/>
        <v>0</v>
      </c>
      <c r="AE760" s="29">
        <f t="shared" si="317"/>
        <v>0</v>
      </c>
      <c r="AF760" s="29">
        <f t="shared" si="318"/>
        <v>0</v>
      </c>
      <c r="AG760" s="29">
        <f t="shared" si="319"/>
        <v>0</v>
      </c>
      <c r="AH760" s="29">
        <f t="shared" si="320"/>
        <v>0</v>
      </c>
      <c r="AI760" s="29">
        <f t="shared" si="321"/>
        <v>0</v>
      </c>
      <c r="AJ760" s="29">
        <f t="shared" si="322"/>
        <v>0</v>
      </c>
    </row>
    <row r="761" spans="1:36" ht="15.75" x14ac:dyDescent="0.25">
      <c r="A761" s="40" t="str">
        <f t="shared" si="324"/>
        <v>ZERO</v>
      </c>
      <c r="B761" s="40"/>
      <c r="C761" s="51" t="s">
        <v>32</v>
      </c>
      <c r="D761" s="10"/>
      <c r="E761" s="52" t="s">
        <v>32</v>
      </c>
      <c r="F761" s="53" t="str">
        <f>VLOOKUP(E761,ISTRUZIONI!$A$10:$B$15,2)</f>
        <v>-</v>
      </c>
      <c r="G761" s="9"/>
      <c r="H761" s="58"/>
      <c r="I761" s="58"/>
      <c r="J761" s="28">
        <f t="shared" si="298"/>
        <v>0</v>
      </c>
      <c r="K761" s="28" t="str">
        <f t="shared" si="323"/>
        <v>Compilare anagrafica</v>
      </c>
      <c r="L761" s="5"/>
      <c r="M761" s="31">
        <f t="shared" si="299"/>
        <v>0</v>
      </c>
      <c r="N761">
        <f t="shared" si="300"/>
        <v>0</v>
      </c>
      <c r="O761">
        <f t="shared" si="301"/>
        <v>0</v>
      </c>
      <c r="P761">
        <f t="shared" si="302"/>
        <v>0</v>
      </c>
      <c r="Q761">
        <f t="shared" si="303"/>
        <v>0</v>
      </c>
      <c r="R761">
        <f t="shared" si="304"/>
        <v>0</v>
      </c>
      <c r="S761">
        <f t="shared" si="305"/>
        <v>0</v>
      </c>
      <c r="T761">
        <f t="shared" si="306"/>
        <v>0</v>
      </c>
      <c r="U761">
        <f t="shared" si="307"/>
        <v>0</v>
      </c>
      <c r="V761">
        <f t="shared" si="308"/>
        <v>0</v>
      </c>
      <c r="W761">
        <f t="shared" si="309"/>
        <v>0</v>
      </c>
      <c r="X761">
        <f t="shared" si="310"/>
        <v>0</v>
      </c>
      <c r="Y761" s="29">
        <f t="shared" si="311"/>
        <v>0</v>
      </c>
      <c r="Z761" s="29">
        <f t="shared" si="312"/>
        <v>0</v>
      </c>
      <c r="AA761" s="29">
        <f t="shared" si="313"/>
        <v>0</v>
      </c>
      <c r="AB761" s="29">
        <f t="shared" si="314"/>
        <v>0</v>
      </c>
      <c r="AC761" s="29">
        <f t="shared" si="315"/>
        <v>0</v>
      </c>
      <c r="AD761" s="29">
        <f t="shared" si="316"/>
        <v>0</v>
      </c>
      <c r="AE761" s="29">
        <f t="shared" si="317"/>
        <v>0</v>
      </c>
      <c r="AF761" s="29">
        <f t="shared" si="318"/>
        <v>0</v>
      </c>
      <c r="AG761" s="29">
        <f t="shared" si="319"/>
        <v>0</v>
      </c>
      <c r="AH761" s="29">
        <f t="shared" si="320"/>
        <v>0</v>
      </c>
      <c r="AI761" s="29">
        <f t="shared" si="321"/>
        <v>0</v>
      </c>
      <c r="AJ761" s="29">
        <f t="shared" si="322"/>
        <v>0</v>
      </c>
    </row>
    <row r="762" spans="1:36" ht="15.75" x14ac:dyDescent="0.25">
      <c r="A762" s="40" t="str">
        <f t="shared" si="324"/>
        <v>ZERO</v>
      </c>
      <c r="B762" s="40"/>
      <c r="C762" s="51" t="s">
        <v>32</v>
      </c>
      <c r="D762" s="10"/>
      <c r="E762" s="52" t="s">
        <v>32</v>
      </c>
      <c r="F762" s="53" t="str">
        <f>VLOOKUP(E762,ISTRUZIONI!$A$10:$B$15,2)</f>
        <v>-</v>
      </c>
      <c r="G762" s="9"/>
      <c r="H762" s="58"/>
      <c r="I762" s="58"/>
      <c r="J762" s="28">
        <f t="shared" si="298"/>
        <v>0</v>
      </c>
      <c r="K762" s="28" t="str">
        <f t="shared" si="323"/>
        <v>Compilare anagrafica</v>
      </c>
      <c r="L762" s="5"/>
      <c r="M762" s="31">
        <f t="shared" si="299"/>
        <v>0</v>
      </c>
      <c r="N762">
        <f t="shared" si="300"/>
        <v>0</v>
      </c>
      <c r="O762">
        <f t="shared" si="301"/>
        <v>0</v>
      </c>
      <c r="P762">
        <f t="shared" si="302"/>
        <v>0</v>
      </c>
      <c r="Q762">
        <f t="shared" si="303"/>
        <v>0</v>
      </c>
      <c r="R762">
        <f t="shared" si="304"/>
        <v>0</v>
      </c>
      <c r="S762">
        <f t="shared" si="305"/>
        <v>0</v>
      </c>
      <c r="T762">
        <f t="shared" si="306"/>
        <v>0</v>
      </c>
      <c r="U762">
        <f t="shared" si="307"/>
        <v>0</v>
      </c>
      <c r="V762">
        <f t="shared" si="308"/>
        <v>0</v>
      </c>
      <c r="W762">
        <f t="shared" si="309"/>
        <v>0</v>
      </c>
      <c r="X762">
        <f t="shared" si="310"/>
        <v>0</v>
      </c>
      <c r="Y762" s="29">
        <f t="shared" si="311"/>
        <v>0</v>
      </c>
      <c r="Z762" s="29">
        <f t="shared" si="312"/>
        <v>0</v>
      </c>
      <c r="AA762" s="29">
        <f t="shared" si="313"/>
        <v>0</v>
      </c>
      <c r="AB762" s="29">
        <f t="shared" si="314"/>
        <v>0</v>
      </c>
      <c r="AC762" s="29">
        <f t="shared" si="315"/>
        <v>0</v>
      </c>
      <c r="AD762" s="29">
        <f t="shared" si="316"/>
        <v>0</v>
      </c>
      <c r="AE762" s="29">
        <f t="shared" si="317"/>
        <v>0</v>
      </c>
      <c r="AF762" s="29">
        <f t="shared" si="318"/>
        <v>0</v>
      </c>
      <c r="AG762" s="29">
        <f t="shared" si="319"/>
        <v>0</v>
      </c>
      <c r="AH762" s="29">
        <f t="shared" si="320"/>
        <v>0</v>
      </c>
      <c r="AI762" s="29">
        <f t="shared" si="321"/>
        <v>0</v>
      </c>
      <c r="AJ762" s="29">
        <f t="shared" si="322"/>
        <v>0</v>
      </c>
    </row>
    <row r="763" spans="1:36" ht="15.75" x14ac:dyDescent="0.25">
      <c r="A763" s="40" t="str">
        <f t="shared" si="324"/>
        <v>ZERO</v>
      </c>
      <c r="B763" s="40"/>
      <c r="C763" s="51" t="s">
        <v>32</v>
      </c>
      <c r="D763" s="10"/>
      <c r="E763" s="52" t="s">
        <v>32</v>
      </c>
      <c r="F763" s="53" t="str">
        <f>VLOOKUP(E763,ISTRUZIONI!$A$10:$B$15,2)</f>
        <v>-</v>
      </c>
      <c r="G763" s="9"/>
      <c r="H763" s="58"/>
      <c r="I763" s="58"/>
      <c r="J763" s="28">
        <f t="shared" si="298"/>
        <v>0</v>
      </c>
      <c r="K763" s="28" t="str">
        <f t="shared" si="323"/>
        <v>Compilare anagrafica</v>
      </c>
      <c r="L763" s="5"/>
      <c r="M763" s="31">
        <f t="shared" si="299"/>
        <v>0</v>
      </c>
      <c r="N763">
        <f t="shared" si="300"/>
        <v>0</v>
      </c>
      <c r="O763">
        <f t="shared" si="301"/>
        <v>0</v>
      </c>
      <c r="P763">
        <f t="shared" si="302"/>
        <v>0</v>
      </c>
      <c r="Q763">
        <f t="shared" si="303"/>
        <v>0</v>
      </c>
      <c r="R763">
        <f t="shared" si="304"/>
        <v>0</v>
      </c>
      <c r="S763">
        <f t="shared" si="305"/>
        <v>0</v>
      </c>
      <c r="T763">
        <f t="shared" si="306"/>
        <v>0</v>
      </c>
      <c r="U763">
        <f t="shared" si="307"/>
        <v>0</v>
      </c>
      <c r="V763">
        <f t="shared" si="308"/>
        <v>0</v>
      </c>
      <c r="W763">
        <f t="shared" si="309"/>
        <v>0</v>
      </c>
      <c r="X763">
        <f t="shared" si="310"/>
        <v>0</v>
      </c>
      <c r="Y763" s="29">
        <f t="shared" si="311"/>
        <v>0</v>
      </c>
      <c r="Z763" s="29">
        <f t="shared" si="312"/>
        <v>0</v>
      </c>
      <c r="AA763" s="29">
        <f t="shared" si="313"/>
        <v>0</v>
      </c>
      <c r="AB763" s="29">
        <f t="shared" si="314"/>
        <v>0</v>
      </c>
      <c r="AC763" s="29">
        <f t="shared" si="315"/>
        <v>0</v>
      </c>
      <c r="AD763" s="29">
        <f t="shared" si="316"/>
        <v>0</v>
      </c>
      <c r="AE763" s="29">
        <f t="shared" si="317"/>
        <v>0</v>
      </c>
      <c r="AF763" s="29">
        <f t="shared" si="318"/>
        <v>0</v>
      </c>
      <c r="AG763" s="29">
        <f t="shared" si="319"/>
        <v>0</v>
      </c>
      <c r="AH763" s="29">
        <f t="shared" si="320"/>
        <v>0</v>
      </c>
      <c r="AI763" s="29">
        <f t="shared" si="321"/>
        <v>0</v>
      </c>
      <c r="AJ763" s="29">
        <f t="shared" si="322"/>
        <v>0</v>
      </c>
    </row>
    <row r="764" spans="1:36" ht="15.75" x14ac:dyDescent="0.25">
      <c r="A764" s="40" t="str">
        <f t="shared" si="324"/>
        <v>ZERO</v>
      </c>
      <c r="B764" s="40"/>
      <c r="C764" s="51" t="s">
        <v>32</v>
      </c>
      <c r="D764" s="10"/>
      <c r="E764" s="52" t="s">
        <v>32</v>
      </c>
      <c r="F764" s="53" t="str">
        <f>VLOOKUP(E764,ISTRUZIONI!$A$10:$B$15,2)</f>
        <v>-</v>
      </c>
      <c r="G764" s="9"/>
      <c r="H764" s="58"/>
      <c r="I764" s="58"/>
      <c r="J764" s="28">
        <f t="shared" si="298"/>
        <v>0</v>
      </c>
      <c r="K764" s="28" t="str">
        <f t="shared" si="323"/>
        <v>Compilare anagrafica</v>
      </c>
      <c r="L764" s="5"/>
      <c r="M764" s="31">
        <f t="shared" si="299"/>
        <v>0</v>
      </c>
      <c r="N764">
        <f t="shared" si="300"/>
        <v>0</v>
      </c>
      <c r="O764">
        <f t="shared" si="301"/>
        <v>0</v>
      </c>
      <c r="P764">
        <f t="shared" si="302"/>
        <v>0</v>
      </c>
      <c r="Q764">
        <f t="shared" si="303"/>
        <v>0</v>
      </c>
      <c r="R764">
        <f t="shared" si="304"/>
        <v>0</v>
      </c>
      <c r="S764">
        <f t="shared" si="305"/>
        <v>0</v>
      </c>
      <c r="T764">
        <f t="shared" si="306"/>
        <v>0</v>
      </c>
      <c r="U764">
        <f t="shared" si="307"/>
        <v>0</v>
      </c>
      <c r="V764">
        <f t="shared" si="308"/>
        <v>0</v>
      </c>
      <c r="W764">
        <f t="shared" si="309"/>
        <v>0</v>
      </c>
      <c r="X764">
        <f t="shared" si="310"/>
        <v>0</v>
      </c>
      <c r="Y764" s="29">
        <f t="shared" si="311"/>
        <v>0</v>
      </c>
      <c r="Z764" s="29">
        <f t="shared" si="312"/>
        <v>0</v>
      </c>
      <c r="AA764" s="29">
        <f t="shared" si="313"/>
        <v>0</v>
      </c>
      <c r="AB764" s="29">
        <f t="shared" si="314"/>
        <v>0</v>
      </c>
      <c r="AC764" s="29">
        <f t="shared" si="315"/>
        <v>0</v>
      </c>
      <c r="AD764" s="29">
        <f t="shared" si="316"/>
        <v>0</v>
      </c>
      <c r="AE764" s="29">
        <f t="shared" si="317"/>
        <v>0</v>
      </c>
      <c r="AF764" s="29">
        <f t="shared" si="318"/>
        <v>0</v>
      </c>
      <c r="AG764" s="29">
        <f t="shared" si="319"/>
        <v>0</v>
      </c>
      <c r="AH764" s="29">
        <f t="shared" si="320"/>
        <v>0</v>
      </c>
      <c r="AI764" s="29">
        <f t="shared" si="321"/>
        <v>0</v>
      </c>
      <c r="AJ764" s="29">
        <f t="shared" si="322"/>
        <v>0</v>
      </c>
    </row>
    <row r="765" spans="1:36" ht="15.75" x14ac:dyDescent="0.25">
      <c r="A765" s="40" t="str">
        <f t="shared" si="324"/>
        <v>ZERO</v>
      </c>
      <c r="B765" s="40"/>
      <c r="C765" s="51" t="s">
        <v>32</v>
      </c>
      <c r="D765" s="10"/>
      <c r="E765" s="52" t="s">
        <v>32</v>
      </c>
      <c r="F765" s="53" t="str">
        <f>VLOOKUP(E765,ISTRUZIONI!$A$10:$B$15,2)</f>
        <v>-</v>
      </c>
      <c r="G765" s="9"/>
      <c r="H765" s="58"/>
      <c r="I765" s="58"/>
      <c r="J765" s="28">
        <f t="shared" si="298"/>
        <v>0</v>
      </c>
      <c r="K765" s="28" t="str">
        <f t="shared" si="323"/>
        <v>Compilare anagrafica</v>
      </c>
      <c r="L765" s="5"/>
      <c r="M765" s="31">
        <f t="shared" si="299"/>
        <v>0</v>
      </c>
      <c r="N765">
        <f t="shared" si="300"/>
        <v>0</v>
      </c>
      <c r="O765">
        <f t="shared" si="301"/>
        <v>0</v>
      </c>
      <c r="P765">
        <f t="shared" si="302"/>
        <v>0</v>
      </c>
      <c r="Q765">
        <f t="shared" si="303"/>
        <v>0</v>
      </c>
      <c r="R765">
        <f t="shared" si="304"/>
        <v>0</v>
      </c>
      <c r="S765">
        <f t="shared" si="305"/>
        <v>0</v>
      </c>
      <c r="T765">
        <f t="shared" si="306"/>
        <v>0</v>
      </c>
      <c r="U765">
        <f t="shared" si="307"/>
        <v>0</v>
      </c>
      <c r="V765">
        <f t="shared" si="308"/>
        <v>0</v>
      </c>
      <c r="W765">
        <f t="shared" si="309"/>
        <v>0</v>
      </c>
      <c r="X765">
        <f t="shared" si="310"/>
        <v>0</v>
      </c>
      <c r="Y765" s="29">
        <f t="shared" si="311"/>
        <v>0</v>
      </c>
      <c r="Z765" s="29">
        <f t="shared" si="312"/>
        <v>0</v>
      </c>
      <c r="AA765" s="29">
        <f t="shared" si="313"/>
        <v>0</v>
      </c>
      <c r="AB765" s="29">
        <f t="shared" si="314"/>
        <v>0</v>
      </c>
      <c r="AC765" s="29">
        <f t="shared" si="315"/>
        <v>0</v>
      </c>
      <c r="AD765" s="29">
        <f t="shared" si="316"/>
        <v>0</v>
      </c>
      <c r="AE765" s="29">
        <f t="shared" si="317"/>
        <v>0</v>
      </c>
      <c r="AF765" s="29">
        <f t="shared" si="318"/>
        <v>0</v>
      </c>
      <c r="AG765" s="29">
        <f t="shared" si="319"/>
        <v>0</v>
      </c>
      <c r="AH765" s="29">
        <f t="shared" si="320"/>
        <v>0</v>
      </c>
      <c r="AI765" s="29">
        <f t="shared" si="321"/>
        <v>0</v>
      </c>
      <c r="AJ765" s="29">
        <f t="shared" si="322"/>
        <v>0</v>
      </c>
    </row>
    <row r="766" spans="1:36" ht="15.75" x14ac:dyDescent="0.25">
      <c r="A766" s="40" t="str">
        <f t="shared" si="324"/>
        <v>ZERO</v>
      </c>
      <c r="B766" s="40"/>
      <c r="C766" s="51" t="s">
        <v>32</v>
      </c>
      <c r="D766" s="10"/>
      <c r="E766" s="52" t="s">
        <v>32</v>
      </c>
      <c r="F766" s="53" t="str">
        <f>VLOOKUP(E766,ISTRUZIONI!$A$10:$B$15,2)</f>
        <v>-</v>
      </c>
      <c r="G766" s="9"/>
      <c r="H766" s="58"/>
      <c r="I766" s="58"/>
      <c r="J766" s="28">
        <f t="shared" si="298"/>
        <v>0</v>
      </c>
      <c r="K766" s="28" t="str">
        <f t="shared" si="323"/>
        <v>Compilare anagrafica</v>
      </c>
      <c r="L766" s="5"/>
      <c r="M766" s="31">
        <f t="shared" si="299"/>
        <v>0</v>
      </c>
      <c r="N766">
        <f t="shared" si="300"/>
        <v>0</v>
      </c>
      <c r="O766">
        <f t="shared" si="301"/>
        <v>0</v>
      </c>
      <c r="P766">
        <f t="shared" si="302"/>
        <v>0</v>
      </c>
      <c r="Q766">
        <f t="shared" si="303"/>
        <v>0</v>
      </c>
      <c r="R766">
        <f t="shared" si="304"/>
        <v>0</v>
      </c>
      <c r="S766">
        <f t="shared" si="305"/>
        <v>0</v>
      </c>
      <c r="T766">
        <f t="shared" si="306"/>
        <v>0</v>
      </c>
      <c r="U766">
        <f t="shared" si="307"/>
        <v>0</v>
      </c>
      <c r="V766">
        <f t="shared" si="308"/>
        <v>0</v>
      </c>
      <c r="W766">
        <f t="shared" si="309"/>
        <v>0</v>
      </c>
      <c r="X766">
        <f t="shared" si="310"/>
        <v>0</v>
      </c>
      <c r="Y766" s="29">
        <f t="shared" si="311"/>
        <v>0</v>
      </c>
      <c r="Z766" s="29">
        <f t="shared" si="312"/>
        <v>0</v>
      </c>
      <c r="AA766" s="29">
        <f t="shared" si="313"/>
        <v>0</v>
      </c>
      <c r="AB766" s="29">
        <f t="shared" si="314"/>
        <v>0</v>
      </c>
      <c r="AC766" s="29">
        <f t="shared" si="315"/>
        <v>0</v>
      </c>
      <c r="AD766" s="29">
        <f t="shared" si="316"/>
        <v>0</v>
      </c>
      <c r="AE766" s="29">
        <f t="shared" si="317"/>
        <v>0</v>
      </c>
      <c r="AF766" s="29">
        <f t="shared" si="318"/>
        <v>0</v>
      </c>
      <c r="AG766" s="29">
        <f t="shared" si="319"/>
        <v>0</v>
      </c>
      <c r="AH766" s="29">
        <f t="shared" si="320"/>
        <v>0</v>
      </c>
      <c r="AI766" s="29">
        <f t="shared" si="321"/>
        <v>0</v>
      </c>
      <c r="AJ766" s="29">
        <f t="shared" si="322"/>
        <v>0</v>
      </c>
    </row>
    <row r="767" spans="1:36" ht="15.75" x14ac:dyDescent="0.25">
      <c r="A767" s="40" t="str">
        <f t="shared" si="324"/>
        <v>ZERO</v>
      </c>
      <c r="B767" s="40"/>
      <c r="C767" s="51" t="s">
        <v>32</v>
      </c>
      <c r="D767" s="10"/>
      <c r="E767" s="52" t="s">
        <v>32</v>
      </c>
      <c r="F767" s="53" t="str">
        <f>VLOOKUP(E767,ISTRUZIONI!$A$10:$B$15,2)</f>
        <v>-</v>
      </c>
      <c r="G767" s="9"/>
      <c r="H767" s="58"/>
      <c r="I767" s="58"/>
      <c r="J767" s="28">
        <f t="shared" si="298"/>
        <v>0</v>
      </c>
      <c r="K767" s="28" t="str">
        <f t="shared" si="323"/>
        <v>Compilare anagrafica</v>
      </c>
      <c r="L767" s="5"/>
      <c r="M767" s="31">
        <f t="shared" si="299"/>
        <v>0</v>
      </c>
      <c r="N767">
        <f t="shared" si="300"/>
        <v>0</v>
      </c>
      <c r="O767">
        <f t="shared" si="301"/>
        <v>0</v>
      </c>
      <c r="P767">
        <f t="shared" si="302"/>
        <v>0</v>
      </c>
      <c r="Q767">
        <f t="shared" si="303"/>
        <v>0</v>
      </c>
      <c r="R767">
        <f t="shared" si="304"/>
        <v>0</v>
      </c>
      <c r="S767">
        <f t="shared" si="305"/>
        <v>0</v>
      </c>
      <c r="T767">
        <f t="shared" si="306"/>
        <v>0</v>
      </c>
      <c r="U767">
        <f t="shared" si="307"/>
        <v>0</v>
      </c>
      <c r="V767">
        <f t="shared" si="308"/>
        <v>0</v>
      </c>
      <c r="W767">
        <f t="shared" si="309"/>
        <v>0</v>
      </c>
      <c r="X767">
        <f t="shared" si="310"/>
        <v>0</v>
      </c>
      <c r="Y767" s="29">
        <f t="shared" si="311"/>
        <v>0</v>
      </c>
      <c r="Z767" s="29">
        <f t="shared" si="312"/>
        <v>0</v>
      </c>
      <c r="AA767" s="29">
        <f t="shared" si="313"/>
        <v>0</v>
      </c>
      <c r="AB767" s="29">
        <f t="shared" si="314"/>
        <v>0</v>
      </c>
      <c r="AC767" s="29">
        <f t="shared" si="315"/>
        <v>0</v>
      </c>
      <c r="AD767" s="29">
        <f t="shared" si="316"/>
        <v>0</v>
      </c>
      <c r="AE767" s="29">
        <f t="shared" si="317"/>
        <v>0</v>
      </c>
      <c r="AF767" s="29">
        <f t="shared" si="318"/>
        <v>0</v>
      </c>
      <c r="AG767" s="29">
        <f t="shared" si="319"/>
        <v>0</v>
      </c>
      <c r="AH767" s="29">
        <f t="shared" si="320"/>
        <v>0</v>
      </c>
      <c r="AI767" s="29">
        <f t="shared" si="321"/>
        <v>0</v>
      </c>
      <c r="AJ767" s="29">
        <f t="shared" si="322"/>
        <v>0</v>
      </c>
    </row>
    <row r="768" spans="1:36" ht="15.75" x14ac:dyDescent="0.25">
      <c r="A768" s="40" t="str">
        <f t="shared" si="324"/>
        <v>ZERO</v>
      </c>
      <c r="B768" s="40"/>
      <c r="C768" s="51" t="s">
        <v>32</v>
      </c>
      <c r="D768" s="10"/>
      <c r="E768" s="52" t="s">
        <v>32</v>
      </c>
      <c r="F768" s="53" t="str">
        <f>VLOOKUP(E768,ISTRUZIONI!$A$10:$B$15,2)</f>
        <v>-</v>
      </c>
      <c r="G768" s="9"/>
      <c r="H768" s="58"/>
      <c r="I768" s="58"/>
      <c r="J768" s="28">
        <f t="shared" si="298"/>
        <v>0</v>
      </c>
      <c r="K768" s="28" t="str">
        <f t="shared" si="323"/>
        <v>Compilare anagrafica</v>
      </c>
      <c r="L768" s="5"/>
      <c r="M768" s="31">
        <f t="shared" si="299"/>
        <v>0</v>
      </c>
      <c r="N768">
        <f t="shared" si="300"/>
        <v>0</v>
      </c>
      <c r="O768">
        <f t="shared" si="301"/>
        <v>0</v>
      </c>
      <c r="P768">
        <f t="shared" si="302"/>
        <v>0</v>
      </c>
      <c r="Q768">
        <f t="shared" si="303"/>
        <v>0</v>
      </c>
      <c r="R768">
        <f t="shared" si="304"/>
        <v>0</v>
      </c>
      <c r="S768">
        <f t="shared" si="305"/>
        <v>0</v>
      </c>
      <c r="T768">
        <f t="shared" si="306"/>
        <v>0</v>
      </c>
      <c r="U768">
        <f t="shared" si="307"/>
        <v>0</v>
      </c>
      <c r="V768">
        <f t="shared" si="308"/>
        <v>0</v>
      </c>
      <c r="W768">
        <f t="shared" si="309"/>
        <v>0</v>
      </c>
      <c r="X768">
        <f t="shared" si="310"/>
        <v>0</v>
      </c>
      <c r="Y768" s="29">
        <f t="shared" si="311"/>
        <v>0</v>
      </c>
      <c r="Z768" s="29">
        <f t="shared" si="312"/>
        <v>0</v>
      </c>
      <c r="AA768" s="29">
        <f t="shared" si="313"/>
        <v>0</v>
      </c>
      <c r="AB768" s="29">
        <f t="shared" si="314"/>
        <v>0</v>
      </c>
      <c r="AC768" s="29">
        <f t="shared" si="315"/>
        <v>0</v>
      </c>
      <c r="AD768" s="29">
        <f t="shared" si="316"/>
        <v>0</v>
      </c>
      <c r="AE768" s="29">
        <f t="shared" si="317"/>
        <v>0</v>
      </c>
      <c r="AF768" s="29">
        <f t="shared" si="318"/>
        <v>0</v>
      </c>
      <c r="AG768" s="29">
        <f t="shared" si="319"/>
        <v>0</v>
      </c>
      <c r="AH768" s="29">
        <f t="shared" si="320"/>
        <v>0</v>
      </c>
      <c r="AI768" s="29">
        <f t="shared" si="321"/>
        <v>0</v>
      </c>
      <c r="AJ768" s="29">
        <f t="shared" si="322"/>
        <v>0</v>
      </c>
    </row>
    <row r="769" spans="1:36" ht="15.75" x14ac:dyDescent="0.25">
      <c r="A769" s="40" t="str">
        <f t="shared" si="324"/>
        <v>ZERO</v>
      </c>
      <c r="B769" s="40"/>
      <c r="C769" s="51" t="s">
        <v>32</v>
      </c>
      <c r="D769" s="10"/>
      <c r="E769" s="52" t="s">
        <v>32</v>
      </c>
      <c r="F769" s="53" t="str">
        <f>VLOOKUP(E769,ISTRUZIONI!$A$10:$B$15,2)</f>
        <v>-</v>
      </c>
      <c r="G769" s="9"/>
      <c r="H769" s="58"/>
      <c r="I769" s="58"/>
      <c r="J769" s="28">
        <f t="shared" si="298"/>
        <v>0</v>
      </c>
      <c r="K769" s="28" t="str">
        <f t="shared" si="323"/>
        <v>Compilare anagrafica</v>
      </c>
      <c r="L769" s="5"/>
      <c r="M769" s="31">
        <f t="shared" si="299"/>
        <v>0</v>
      </c>
      <c r="N769">
        <f t="shared" si="300"/>
        <v>0</v>
      </c>
      <c r="O769">
        <f t="shared" si="301"/>
        <v>0</v>
      </c>
      <c r="P769">
        <f t="shared" si="302"/>
        <v>0</v>
      </c>
      <c r="Q769">
        <f t="shared" si="303"/>
        <v>0</v>
      </c>
      <c r="R769">
        <f t="shared" si="304"/>
        <v>0</v>
      </c>
      <c r="S769">
        <f t="shared" si="305"/>
        <v>0</v>
      </c>
      <c r="T769">
        <f t="shared" si="306"/>
        <v>0</v>
      </c>
      <c r="U769">
        <f t="shared" si="307"/>
        <v>0</v>
      </c>
      <c r="V769">
        <f t="shared" si="308"/>
        <v>0</v>
      </c>
      <c r="W769">
        <f t="shared" si="309"/>
        <v>0</v>
      </c>
      <c r="X769">
        <f t="shared" si="310"/>
        <v>0</v>
      </c>
      <c r="Y769" s="29">
        <f t="shared" si="311"/>
        <v>0</v>
      </c>
      <c r="Z769" s="29">
        <f t="shared" si="312"/>
        <v>0</v>
      </c>
      <c r="AA769" s="29">
        <f t="shared" si="313"/>
        <v>0</v>
      </c>
      <c r="AB769" s="29">
        <f t="shared" si="314"/>
        <v>0</v>
      </c>
      <c r="AC769" s="29">
        <f t="shared" si="315"/>
        <v>0</v>
      </c>
      <c r="AD769" s="29">
        <f t="shared" si="316"/>
        <v>0</v>
      </c>
      <c r="AE769" s="29">
        <f t="shared" si="317"/>
        <v>0</v>
      </c>
      <c r="AF769" s="29">
        <f t="shared" si="318"/>
        <v>0</v>
      </c>
      <c r="AG769" s="29">
        <f t="shared" si="319"/>
        <v>0</v>
      </c>
      <c r="AH769" s="29">
        <f t="shared" si="320"/>
        <v>0</v>
      </c>
      <c r="AI769" s="29">
        <f t="shared" si="321"/>
        <v>0</v>
      </c>
      <c r="AJ769" s="29">
        <f t="shared" si="322"/>
        <v>0</v>
      </c>
    </row>
    <row r="770" spans="1:36" ht="15.75" x14ac:dyDescent="0.25">
      <c r="A770" s="40" t="str">
        <f t="shared" si="324"/>
        <v>ZERO</v>
      </c>
      <c r="B770" s="40"/>
      <c r="C770" s="51" t="s">
        <v>32</v>
      </c>
      <c r="D770" s="10"/>
      <c r="E770" s="52" t="s">
        <v>32</v>
      </c>
      <c r="F770" s="53" t="str">
        <f>VLOOKUP(E770,ISTRUZIONI!$A$10:$B$15,2)</f>
        <v>-</v>
      </c>
      <c r="G770" s="9"/>
      <c r="H770" s="58"/>
      <c r="I770" s="58"/>
      <c r="J770" s="28">
        <f t="shared" si="298"/>
        <v>0</v>
      </c>
      <c r="K770" s="28" t="str">
        <f t="shared" si="323"/>
        <v>Compilare anagrafica</v>
      </c>
      <c r="L770" s="5"/>
      <c r="M770" s="31">
        <f t="shared" si="299"/>
        <v>0</v>
      </c>
      <c r="N770">
        <f t="shared" si="300"/>
        <v>0</v>
      </c>
      <c r="O770">
        <f t="shared" si="301"/>
        <v>0</v>
      </c>
      <c r="P770">
        <f t="shared" si="302"/>
        <v>0</v>
      </c>
      <c r="Q770">
        <f t="shared" si="303"/>
        <v>0</v>
      </c>
      <c r="R770">
        <f t="shared" si="304"/>
        <v>0</v>
      </c>
      <c r="S770">
        <f t="shared" si="305"/>
        <v>0</v>
      </c>
      <c r="T770">
        <f t="shared" si="306"/>
        <v>0</v>
      </c>
      <c r="U770">
        <f t="shared" si="307"/>
        <v>0</v>
      </c>
      <c r="V770">
        <f t="shared" si="308"/>
        <v>0</v>
      </c>
      <c r="W770">
        <f t="shared" si="309"/>
        <v>0</v>
      </c>
      <c r="X770">
        <f t="shared" si="310"/>
        <v>0</v>
      </c>
      <c r="Y770" s="29">
        <f t="shared" si="311"/>
        <v>0</v>
      </c>
      <c r="Z770" s="29">
        <f t="shared" si="312"/>
        <v>0</v>
      </c>
      <c r="AA770" s="29">
        <f t="shared" si="313"/>
        <v>0</v>
      </c>
      <c r="AB770" s="29">
        <f t="shared" si="314"/>
        <v>0</v>
      </c>
      <c r="AC770" s="29">
        <f t="shared" si="315"/>
        <v>0</v>
      </c>
      <c r="AD770" s="29">
        <f t="shared" si="316"/>
        <v>0</v>
      </c>
      <c r="AE770" s="29">
        <f t="shared" si="317"/>
        <v>0</v>
      </c>
      <c r="AF770" s="29">
        <f t="shared" si="318"/>
        <v>0</v>
      </c>
      <c r="AG770" s="29">
        <f t="shared" si="319"/>
        <v>0</v>
      </c>
      <c r="AH770" s="29">
        <f t="shared" si="320"/>
        <v>0</v>
      </c>
      <c r="AI770" s="29">
        <f t="shared" si="321"/>
        <v>0</v>
      </c>
      <c r="AJ770" s="29">
        <f t="shared" si="322"/>
        <v>0</v>
      </c>
    </row>
    <row r="771" spans="1:36" ht="15.75" x14ac:dyDescent="0.25">
      <c r="A771" s="40" t="str">
        <f t="shared" si="324"/>
        <v>ZERO</v>
      </c>
      <c r="B771" s="40"/>
      <c r="C771" s="51" t="s">
        <v>32</v>
      </c>
      <c r="D771" s="10"/>
      <c r="E771" s="52" t="s">
        <v>32</v>
      </c>
      <c r="F771" s="53" t="str">
        <f>VLOOKUP(E771,ISTRUZIONI!$A$10:$B$15,2)</f>
        <v>-</v>
      </c>
      <c r="G771" s="9"/>
      <c r="H771" s="58"/>
      <c r="I771" s="58"/>
      <c r="J771" s="28">
        <f t="shared" si="298"/>
        <v>0</v>
      </c>
      <c r="K771" s="28" t="str">
        <f t="shared" si="323"/>
        <v>Compilare anagrafica</v>
      </c>
      <c r="L771" s="5"/>
      <c r="M771" s="31">
        <f t="shared" si="299"/>
        <v>0</v>
      </c>
      <c r="N771">
        <f t="shared" si="300"/>
        <v>0</v>
      </c>
      <c r="O771">
        <f t="shared" si="301"/>
        <v>0</v>
      </c>
      <c r="P771">
        <f t="shared" si="302"/>
        <v>0</v>
      </c>
      <c r="Q771">
        <f t="shared" si="303"/>
        <v>0</v>
      </c>
      <c r="R771">
        <f t="shared" si="304"/>
        <v>0</v>
      </c>
      <c r="S771">
        <f t="shared" si="305"/>
        <v>0</v>
      </c>
      <c r="T771">
        <f t="shared" si="306"/>
        <v>0</v>
      </c>
      <c r="U771">
        <f t="shared" si="307"/>
        <v>0</v>
      </c>
      <c r="V771">
        <f t="shared" si="308"/>
        <v>0</v>
      </c>
      <c r="W771">
        <f t="shared" si="309"/>
        <v>0</v>
      </c>
      <c r="X771">
        <f t="shared" si="310"/>
        <v>0</v>
      </c>
      <c r="Y771" s="29">
        <f t="shared" si="311"/>
        <v>0</v>
      </c>
      <c r="Z771" s="29">
        <f t="shared" si="312"/>
        <v>0</v>
      </c>
      <c r="AA771" s="29">
        <f t="shared" si="313"/>
        <v>0</v>
      </c>
      <c r="AB771" s="29">
        <f t="shared" si="314"/>
        <v>0</v>
      </c>
      <c r="AC771" s="29">
        <f t="shared" si="315"/>
        <v>0</v>
      </c>
      <c r="AD771" s="29">
        <f t="shared" si="316"/>
        <v>0</v>
      </c>
      <c r="AE771" s="29">
        <f t="shared" si="317"/>
        <v>0</v>
      </c>
      <c r="AF771" s="29">
        <f t="shared" si="318"/>
        <v>0</v>
      </c>
      <c r="AG771" s="29">
        <f t="shared" si="319"/>
        <v>0</v>
      </c>
      <c r="AH771" s="29">
        <f t="shared" si="320"/>
        <v>0</v>
      </c>
      <c r="AI771" s="29">
        <f t="shared" si="321"/>
        <v>0</v>
      </c>
      <c r="AJ771" s="29">
        <f t="shared" si="322"/>
        <v>0</v>
      </c>
    </row>
    <row r="772" spans="1:36" ht="15.75" x14ac:dyDescent="0.25">
      <c r="A772" s="40" t="str">
        <f t="shared" si="324"/>
        <v>ZERO</v>
      </c>
      <c r="B772" s="40"/>
      <c r="C772" s="51" t="s">
        <v>32</v>
      </c>
      <c r="D772" s="10"/>
      <c r="E772" s="52" t="s">
        <v>32</v>
      </c>
      <c r="F772" s="53" t="str">
        <f>VLOOKUP(E772,ISTRUZIONI!$A$10:$B$15,2)</f>
        <v>-</v>
      </c>
      <c r="G772" s="9"/>
      <c r="H772" s="58"/>
      <c r="I772" s="58"/>
      <c r="J772" s="28">
        <f t="shared" si="298"/>
        <v>0</v>
      </c>
      <c r="K772" s="28" t="str">
        <f t="shared" si="323"/>
        <v>Compilare anagrafica</v>
      </c>
      <c r="L772" s="5"/>
      <c r="M772" s="31">
        <f t="shared" si="299"/>
        <v>0</v>
      </c>
      <c r="N772">
        <f t="shared" si="300"/>
        <v>0</v>
      </c>
      <c r="O772">
        <f t="shared" si="301"/>
        <v>0</v>
      </c>
      <c r="P772">
        <f t="shared" si="302"/>
        <v>0</v>
      </c>
      <c r="Q772">
        <f t="shared" si="303"/>
        <v>0</v>
      </c>
      <c r="R772">
        <f t="shared" si="304"/>
        <v>0</v>
      </c>
      <c r="S772">
        <f t="shared" si="305"/>
        <v>0</v>
      </c>
      <c r="T772">
        <f t="shared" si="306"/>
        <v>0</v>
      </c>
      <c r="U772">
        <f t="shared" si="307"/>
        <v>0</v>
      </c>
      <c r="V772">
        <f t="shared" si="308"/>
        <v>0</v>
      </c>
      <c r="W772">
        <f t="shared" si="309"/>
        <v>0</v>
      </c>
      <c r="X772">
        <f t="shared" si="310"/>
        <v>0</v>
      </c>
      <c r="Y772" s="29">
        <f t="shared" si="311"/>
        <v>0</v>
      </c>
      <c r="Z772" s="29">
        <f t="shared" si="312"/>
        <v>0</v>
      </c>
      <c r="AA772" s="29">
        <f t="shared" si="313"/>
        <v>0</v>
      </c>
      <c r="AB772" s="29">
        <f t="shared" si="314"/>
        <v>0</v>
      </c>
      <c r="AC772" s="29">
        <f t="shared" si="315"/>
        <v>0</v>
      </c>
      <c r="AD772" s="29">
        <f t="shared" si="316"/>
        <v>0</v>
      </c>
      <c r="AE772" s="29">
        <f t="shared" si="317"/>
        <v>0</v>
      </c>
      <c r="AF772" s="29">
        <f t="shared" si="318"/>
        <v>0</v>
      </c>
      <c r="AG772" s="29">
        <f t="shared" si="319"/>
        <v>0</v>
      </c>
      <c r="AH772" s="29">
        <f t="shared" si="320"/>
        <v>0</v>
      </c>
      <c r="AI772" s="29">
        <f t="shared" si="321"/>
        <v>0</v>
      </c>
      <c r="AJ772" s="29">
        <f t="shared" si="322"/>
        <v>0</v>
      </c>
    </row>
    <row r="773" spans="1:36" ht="15.75" x14ac:dyDescent="0.25">
      <c r="A773" s="40" t="str">
        <f t="shared" si="324"/>
        <v>ZERO</v>
      </c>
      <c r="B773" s="40"/>
      <c r="C773" s="51" t="s">
        <v>32</v>
      </c>
      <c r="D773" s="10"/>
      <c r="E773" s="52" t="s">
        <v>32</v>
      </c>
      <c r="F773" s="53" t="str">
        <f>VLOOKUP(E773,ISTRUZIONI!$A$10:$B$15,2)</f>
        <v>-</v>
      </c>
      <c r="G773" s="9"/>
      <c r="H773" s="58"/>
      <c r="I773" s="58"/>
      <c r="J773" s="28">
        <f t="shared" ref="J773:J836" si="325">(IF(OR(ISBLANK(H773),ISBLANK(I773)),0,IF(H773&gt;I773,"ERRORE",IF(AND(H773&lt;=DATEVALUE("31/12/2020"),H773&gt;=DATEVALUE("1/1/2020"),I773&gt;DATEVALUE("31/12/2020")),DATEDIF(H773,"31/12/2020","d")+1,IF(AND(H773&lt;=DATEVALUE("31/12/2020"),H773&gt;=DATEVALUE("1/1/2020"),I773&lt;=DATEVALUE("31/12/2020")),DATEDIF(H773,I773,"d")+1,IF(AND(I773&lt;=DATEVALUE("31/12/2020"),I773&gt;=DATEVALUE("1/1/2020"),H773&lt;DATEVALUE("1/1/2020")),DATEDIF("1/1/2020",I773,"d")+1,IF(AND(H773&lt;DATEVALUE("1/1/2020"),I773&gt;DATEVALUE("31/12/2020")),DATEDIF("1/1/2020","31/12/2020","d")+1,))))))/30)*G773</f>
        <v>0</v>
      </c>
      <c r="K773" s="28" t="str">
        <f t="shared" si="323"/>
        <v>Compilare anagrafica</v>
      </c>
      <c r="L773" s="5"/>
      <c r="M773" s="31">
        <f t="shared" ref="M773:M836" si="326">IF(OR(ISBLANK(H773),ISBLANK(I773)),0, IF(H773&gt;I773,"ERRORE",IF(H773&gt;DATEVALUE("31/1/2020"),0,IF(I773&lt;DATEVALUE("1/1/2020"),0,IF(AND(H773&lt;=DATEVALUE("31/1/2020"),H773&gt;=DATEVALUE("1/1/2020"),I773&gt;DATEVALUE("31/1/2020")),DATEDIF(H773,"31/1/2020","d")+1,IF(AND(H773&lt;=DATEVALUE("31/1/2020"),H773&gt;=DATEVALUE("1/1/2020"),I773&lt;=DATEVALUE("31/1/2020")),DATEDIF(H773,I773,"d")+1,IF(AND(I773&lt;=DATEVALUE("31/1/2020"),I773&gt;=DATEVALUE("1/1/2020"),H773&lt;DATEVALUE("1/1/2020")),DATEDIF("1/1/2020",I773,"d")+1,IF(AND(H773&lt;DATEVALUE("1/1/2020"),I773&gt;DATEVALUE("31/1/2020")),DATEDIF("1/1/2020","31/1/2020","d")+1,))))))))</f>
        <v>0</v>
      </c>
      <c r="N773">
        <f t="shared" ref="N773:N836" si="327">IF(OR(ISBLANK(H773),ISBLANK(I773)),0, IF(H773&gt;I773,"ERRORE",IF(H773&gt;DATEVALUE("29/2/2020"),0,IF(I773&lt;DATEVALUE("1/2/2020"),0,IF(AND(H773&lt;=DATEVALUE("29/2/2020"),H773&gt;=DATEVALUE("1/2/2020"),I773&gt;DATEVALUE("29/2/2020")),DATEDIF(H773,"29/2/2020","d")+1,IF(AND(H773&lt;=DATEVALUE("29/2/2020"),H773&gt;=DATEVALUE("1/2/2020"),I773&lt;=DATEVALUE("29/2/2020")),DATEDIF(H773,I773,"d")+1,IF(AND(I773&lt;=DATEVALUE("29/2/2020"),I773&gt;=DATEVALUE("1/2/2020"),H773&lt;DATEVALUE("1/2/2020")),DATEDIF("1/2/2020",I773,"d")+1,IF(AND(H773&lt;DATEVALUE("1/2/2020"),I773&gt;DATEVALUE("29/2/2020")),DATEDIF("1/2/2020","29/2/2020","d")+1,))))))))</f>
        <v>0</v>
      </c>
      <c r="O773">
        <f t="shared" ref="O773:O836" si="328">IF(OR(ISBLANK(H773),ISBLANK(I773)),0, IF(H773&gt;I773,"ERRORE",IF(H773&gt;DATEVALUE("31/3/2020"),0,IF(I773&lt;DATEVALUE("1/3/2020"),0,IF(AND(H773&lt;=DATEVALUE("31/3/2020"),H773&gt;=DATEVALUE("1/3/2020"),I773&gt;DATEVALUE("31/3/2020")),DATEDIF(H773,"31/3/2020","d")+1,IF(AND(H773&lt;=DATEVALUE("31/3/2020"),H773&gt;=DATEVALUE("1/3/2020"),I773&lt;=DATEVALUE("31/3/2020")),DATEDIF(H773,I773,"d")+1,IF(AND(I773&lt;=DATEVALUE("31/3/2020"),I773&gt;=DATEVALUE("1/3/2020"),H773&lt;DATEVALUE("1/3/2020")),DATEDIF("1/3/2020",I773,"d")+1,IF(AND(H773&lt;DATEVALUE("1/3/2020"),I773&gt;DATEVALUE("31/3/2020")),DATEDIF("1/3/2020","31/3/2020","d")+1,))))))))</f>
        <v>0</v>
      </c>
      <c r="P773">
        <f t="shared" ref="P773:P836" si="329">IF(OR(ISBLANK(H773),ISBLANK(I773)),0, IF(H773&gt;I773,"ERRORE",IF(H773&gt;DATEVALUE("30/4/2020"),0,IF(I773&lt;DATEVALUE("1/4/2020"),0,IF(AND(H773&lt;=DATEVALUE("30/4/2020"),H773&gt;=DATEVALUE("1/4/2020"),I773&gt;DATEVALUE("30/4/2020")),DATEDIF(H773,"30/4/2020","d")+1,IF(AND(H773&lt;=DATEVALUE("30/4/2020"),H773&gt;=DATEVALUE("1/4/2020"),I773&lt;=DATEVALUE("30/4/2020")),DATEDIF(H773,I773,"d")+1,IF(AND(I773&lt;=DATEVALUE("30/4/2020"),I773&gt;=DATEVALUE("1/4/2020"),H773&lt;DATEVALUE("1/4/2020")),DATEDIF("1/4/2020",I773,"d")+1,IF(AND(H773&lt;DATEVALUE("1/4/2020"),I773&gt;DATEVALUE("30/4/2020")),DATEDIF("1/4/2020","30/4/2020","d")+1,))))))))</f>
        <v>0</v>
      </c>
      <c r="Q773">
        <f t="shared" ref="Q773:Q836" si="330">IF(OR(ISBLANK(H773),ISBLANK(I773)),0, IF(H773&gt;I773,"ERRORE",IF(H773&gt;DATEVALUE("31/5/2020"),0,IF(I773&lt;DATEVALUE("1/5/2020"),0,IF(AND(H773&lt;=DATEVALUE("31/5/2020"),H773&gt;=DATEVALUE("1/5/2020"),I773&gt;DATEVALUE("31/5/2020")),DATEDIF(H773,"31/5/2020","d")+1,IF(AND(H773&lt;=DATEVALUE("31/5/2020"),H773&gt;=DATEVALUE("1/5/2020"),I773&lt;=DATEVALUE("31/5/2020")),DATEDIF(H773,I773,"d")+1,IF(AND(I773&lt;=DATEVALUE("31/5/2020"),I773&gt;=DATEVALUE("1/5/2020"),H773&lt;DATEVALUE("1/5/2020")),DATEDIF("1/5/2020",I773,"d")+1,IF(AND(H773&lt;DATEVALUE("1/5/2020"),I773&gt;DATEVALUE("31/5/2020")),DATEDIF("1/5/2020","31/5/2020","d")+1,))))))))</f>
        <v>0</v>
      </c>
      <c r="R773">
        <f t="shared" ref="R773:R836" si="331">IF(OR(ISBLANK(H773),ISBLANK(I773)),0, IF(H773&gt;I773,"ERRORE",IF(H773&gt;DATEVALUE("30/6/2020"),0,IF(I773&lt;DATEVALUE("1/6/2020"),0,IF(AND(H773&lt;=DATEVALUE("30/6/2020"),H773&gt;=DATEVALUE("1/6/2020"),I773&gt;DATEVALUE("30/6/2020")),DATEDIF(H773,"30/6/2020","d")+1,IF(AND(H773&lt;=DATEVALUE("30/6/2020"),H773&gt;=DATEVALUE("1/6/2020"),I773&lt;=DATEVALUE("30/6/2020")),DATEDIF(H773,I773,"d")+1,IF(AND(I773&lt;=DATEVALUE("30/6/2020"),I773&gt;=DATEVALUE("1/6/2020"),H773&lt;DATEVALUE("1/6/2020")),DATEDIF("1/6/2020",I773,"d")+1,IF(AND(H773&lt;DATEVALUE("1/6/2020"),I773&gt;DATEVALUE("30/6/2020")),DATEDIF("1/6/2020","30/6/2020","d")+1,))))))))</f>
        <v>0</v>
      </c>
      <c r="S773">
        <f t="shared" ref="S773:S836" si="332">IF(OR(ISBLANK(H773),ISBLANK(I773)),0, IF(H773&gt;I773,"ERRORE",IF(H773&gt;DATEVALUE("31/7/2020"),0,IF(I773&lt;DATEVALUE("1/7/2020"),0,IF(AND(H773&lt;=DATEVALUE("31/7/2020"),H773&gt;=DATEVALUE("1/7/2020"),I773&gt;DATEVALUE("31/7/2020")),DATEDIF(H773,"31/7/2020","d")+1,IF(AND(H773&lt;=DATEVALUE("31/7/2020"),H773&gt;=DATEVALUE("1/7/2020"),I773&lt;=DATEVALUE("31/7/2020")),DATEDIF(H773,I773,"d")+1,IF(AND(I773&lt;=DATEVALUE("31/7/2020"),I773&gt;=DATEVALUE("1/7/2020"),H773&lt;DATEVALUE("1/7/2020")),DATEDIF("1/7/2020",I773,"d")+1,IF(AND(H773&lt;DATEVALUE("1/7/2020"),I773&gt;DATEVALUE("31/7/2020")),DATEDIF("1/7/2020","31/7/2020","d")+1,))))))))</f>
        <v>0</v>
      </c>
      <c r="T773">
        <f t="shared" ref="T773:T836" si="333">IF(OR(ISBLANK(H773),ISBLANK(I773)),0,IF(H773&gt;I773,"ERRORE",IF(H773&gt;DATEVALUE("31/8/2020"),0,IF(I773&lt;DATEVALUE("1/8/2020"),0,IF(AND(H773&lt;=DATEVALUE("31/8/2020"),H773&gt;=DATEVALUE("1/8/2020"),I773&gt;DATEVALUE("31/8/2020")),DATEDIF(H773,"31/8/2020","d")+1,IF(AND(H773&lt;=DATEVALUE("31/8/2020"),H773&gt;=DATEVALUE("1/8/2020"),I773&lt;=DATEVALUE("31/8/2020")),DATEDIF(H773,I773,"d")+1,IF(AND(I773&lt;=DATEVALUE("31/8/2020"),I773&gt;=DATEVALUE("1/8/2020"),H773&lt;DATEVALUE("1/8/2020")),DATEDIF("1/8/2020",I773,"d")+1,IF(AND(H773&lt;DATEVALUE("1/8/2020"),I773&gt;DATEVALUE("31/8/2020")),DATEDIF("1/8/2020","31/8/2020","d")+1,))))))))</f>
        <v>0</v>
      </c>
      <c r="U773">
        <f t="shared" ref="U773:U836" si="334">IF(OR(ISBLANK(H773),ISBLANK(I773)),0, IF(H773&gt;I773,"ERRORE",IF(H773&gt;DATEVALUE("30/9/2020"),0,IF(I773&lt;DATEVALUE("1/9/2020"),0,IF(AND(H773&lt;=DATEVALUE("30/9/2020"),H773&gt;=DATEVALUE("1/9/2020"),I773&gt;DATEVALUE("30/9/2020")),DATEDIF(H773,"30/9/2020","d")+1,IF(AND(H773&lt;=DATEVALUE("30/9/2020"),H773&gt;=DATEVALUE("1/9/2020"),I773&lt;=DATEVALUE("30/9/2020")),DATEDIF(H773,I773,"d")+1,IF(AND(I773&lt;=DATEVALUE("30/9/2020"),I773&gt;=DATEVALUE("1/9/2020"),H773&lt;DATEVALUE("1/9/2020")),DATEDIF("1/9/2020",I773,"d")+1,IF(AND(H773&lt;DATEVALUE("1/9/2020"),I773&gt;DATEVALUE("30/9/2020")),DATEDIF("1/9/2020","30/9/2020","d")+1,))))))))</f>
        <v>0</v>
      </c>
      <c r="V773">
        <f t="shared" ref="V773:V836" si="335">IF(OR(ISBLANK(H773),ISBLANK(I773)),0, IF(H773&gt;I773,"ERRORE",IF(H773&gt;DATEVALUE("31/10/2020"),0,IF(I773&lt;DATEVALUE("1/10/2020"),0,IF(AND(H773&lt;=DATEVALUE("31/10/2020"),H773&gt;=DATEVALUE("1/10/2020"),I773&gt;DATEVALUE("31/10/2020")),DATEDIF(H773,"31/10/2020","d")+1,IF(AND(H773&lt;=DATEVALUE("31/10/2020"),H773&gt;=DATEVALUE("1/10/2020"),I773&lt;=DATEVALUE("31/10/2020")),DATEDIF(H773,I773,"d")+1,IF(AND(I773&lt;=DATEVALUE("31/10/2020"),I773&gt;=DATEVALUE("1/10/2020"),H773&lt;DATEVALUE("1/10/2020")),DATEDIF("1/10/2020",I773,"d")+1,IF(AND(H773&lt;DATEVALUE("1/10/2020"),I773&gt;DATEVALUE("31/10/2020")),DATEDIF("1/10/2020","31/10/2020","d")+1,))))))))</f>
        <v>0</v>
      </c>
      <c r="W773">
        <f t="shared" ref="W773:W836" si="336">IF(OR(ISBLANK(H773),ISBLANK(I773)),0, IF(H773&gt;I773,"ERRORE",IF(H773&gt;DATEVALUE("30/11/2020"),0,IF(I773&lt;DATEVALUE("1/11/2020"),0,IF(AND(H773&lt;=DATEVALUE("30/11/2020"),H773&gt;=DATEVALUE("1/11/2020"),I773&gt;DATEVALUE("30/11/2020")),DATEDIF(H773,"30/11/2020","d")+1,IF(AND(H773&lt;=DATEVALUE("30/11/2020"),H773&gt;=DATEVALUE("1/11/2020"),I773&lt;=DATEVALUE("30/11/2020")),DATEDIF(H773,I773,"d")+1,IF(AND(I773&lt;=DATEVALUE("30/11/2020"),I773&gt;=DATEVALUE("1/11/2020"),H773&lt;DATEVALUE("1/11/2020")),DATEDIF("1/11/2020",I773,"d")+1,IF(AND(H773&lt;DATEVALUE("1/11/2020"),I773&gt;DATEVALUE("30/11/2020")),DATEDIF("1/11/2020","30/11/2020","d")+1,))))))))</f>
        <v>0</v>
      </c>
      <c r="X773">
        <f t="shared" ref="X773:X836" si="337">IF(OR(ISBLANK(H773),ISBLANK(I773)),0, IF(H773&gt;I773,"ERRORE",IF(H773&gt;DATEVALUE("31/12/2020"),0,IF(I773&lt;DATEVALUE("1/12/2020"),0,IF(AND(H773&lt;=DATEVALUE("31/12/2020"),H773&gt;=DATEVALUE("1/12/2020"),I773&gt;DATEVALUE("31/12/2020")),DATEDIF(H773,"31/12/2020","d")+1,IF(AND(H773&lt;=DATEVALUE("31/12/2020"),H773&gt;=DATEVALUE("1/12/2020"),I773&lt;=DATEVALUE("31/12/2020")),DATEDIF(H773,I773,"d")+1,IF(AND(I773&lt;=DATEVALUE("31/12/2020"),I773&gt;=DATEVALUE("1/12/2020"),H773&lt;DATEVALUE("1/12/2020")),DATEDIF("1/12/2020",I773,"d")+1,IF(AND(H773&lt;DATEVALUE("1/12/2020"),I773&gt;DATEVALUE("31/12/2020")),DATEDIF("1/12/2020","31/12/2020","d")+1,))))))))</f>
        <v>0</v>
      </c>
      <c r="Y773" s="29">
        <f t="shared" ref="Y773:Y836" si="338">(M773/30)*G773</f>
        <v>0</v>
      </c>
      <c r="Z773" s="29">
        <f t="shared" ref="Z773:Z836" si="339">(N773/30)*G773</f>
        <v>0</v>
      </c>
      <c r="AA773" s="29">
        <f t="shared" ref="AA773:AA836" si="340">(O773/30)*G773</f>
        <v>0</v>
      </c>
      <c r="AB773" s="29">
        <f t="shared" ref="AB773:AB836" si="341">(P773/30)*G773</f>
        <v>0</v>
      </c>
      <c r="AC773" s="29">
        <f t="shared" ref="AC773:AC836" si="342">(Q773/30)*G773</f>
        <v>0</v>
      </c>
      <c r="AD773" s="29">
        <f t="shared" ref="AD773:AD836" si="343">(R773/30)*G773</f>
        <v>0</v>
      </c>
      <c r="AE773" s="29">
        <f t="shared" ref="AE773:AE836" si="344">(S773/30)*G773</f>
        <v>0</v>
      </c>
      <c r="AF773" s="29">
        <f t="shared" ref="AF773:AF836" si="345">(T773/30)*G773</f>
        <v>0</v>
      </c>
      <c r="AG773" s="29">
        <f t="shared" ref="AG773:AG836" si="346">(U773/30)*G773</f>
        <v>0</v>
      </c>
      <c r="AH773" s="29">
        <f t="shared" ref="AH773:AH836" si="347">(V773/30)*G773</f>
        <v>0</v>
      </c>
      <c r="AI773" s="29">
        <f t="shared" ref="AI773:AI836" si="348">(W773/30)*G773</f>
        <v>0</v>
      </c>
      <c r="AJ773" s="29">
        <f t="shared" ref="AJ773:AJ836" si="349">(X773/30)*G773</f>
        <v>0</v>
      </c>
    </row>
    <row r="774" spans="1:36" ht="15.75" x14ac:dyDescent="0.25">
      <c r="A774" s="40" t="str">
        <f t="shared" si="324"/>
        <v>ZERO</v>
      </c>
      <c r="B774" s="40"/>
      <c r="C774" s="51" t="s">
        <v>32</v>
      </c>
      <c r="D774" s="10"/>
      <c r="E774" s="52" t="s">
        <v>32</v>
      </c>
      <c r="F774" s="53" t="str">
        <f>VLOOKUP(E774,ISTRUZIONI!$A$10:$B$15,2)</f>
        <v>-</v>
      </c>
      <c r="G774" s="9"/>
      <c r="H774" s="58"/>
      <c r="I774" s="58"/>
      <c r="J774" s="28">
        <f t="shared" si="325"/>
        <v>0</v>
      </c>
      <c r="K774" s="28" t="str">
        <f t="shared" ref="K774:K837" si="350">IF(OR(C774="U",C774="D"),IF(AND(H774&lt;&gt;"",I774&lt;&gt;"",E774&lt;&gt;"",E774&lt;&gt;"ZERO",C774&lt;&gt;"",C774&lt;&gt;"ZERO",G774&lt;&gt;""),"OK","Compilare Colonna     "&amp;IF(OR(E774="",E774="ZERO"),"E ","")&amp;IF(G774="","G ","")&amp;IF(H774="","H","")&amp;IF(I774="","I","")),IF(C774="ZERO",IF(E774="ZERO","Compilare anagrafica","ERRORE"),"Errata compilazione della colonna C"))</f>
        <v>Compilare anagrafica</v>
      </c>
      <c r="L774" s="5"/>
      <c r="M774" s="31">
        <f t="shared" si="326"/>
        <v>0</v>
      </c>
      <c r="N774">
        <f t="shared" si="327"/>
        <v>0</v>
      </c>
      <c r="O774">
        <f t="shared" si="328"/>
        <v>0</v>
      </c>
      <c r="P774">
        <f t="shared" si="329"/>
        <v>0</v>
      </c>
      <c r="Q774">
        <f t="shared" si="330"/>
        <v>0</v>
      </c>
      <c r="R774">
        <f t="shared" si="331"/>
        <v>0</v>
      </c>
      <c r="S774">
        <f t="shared" si="332"/>
        <v>0</v>
      </c>
      <c r="T774">
        <f t="shared" si="333"/>
        <v>0</v>
      </c>
      <c r="U774">
        <f t="shared" si="334"/>
        <v>0</v>
      </c>
      <c r="V774">
        <f t="shared" si="335"/>
        <v>0</v>
      </c>
      <c r="W774">
        <f t="shared" si="336"/>
        <v>0</v>
      </c>
      <c r="X774">
        <f t="shared" si="337"/>
        <v>0</v>
      </c>
      <c r="Y774" s="29">
        <f t="shared" si="338"/>
        <v>0</v>
      </c>
      <c r="Z774" s="29">
        <f t="shared" si="339"/>
        <v>0</v>
      </c>
      <c r="AA774" s="29">
        <f t="shared" si="340"/>
        <v>0</v>
      </c>
      <c r="AB774" s="29">
        <f t="shared" si="341"/>
        <v>0</v>
      </c>
      <c r="AC774" s="29">
        <f t="shared" si="342"/>
        <v>0</v>
      </c>
      <c r="AD774" s="29">
        <f t="shared" si="343"/>
        <v>0</v>
      </c>
      <c r="AE774" s="29">
        <f t="shared" si="344"/>
        <v>0</v>
      </c>
      <c r="AF774" s="29">
        <f t="shared" si="345"/>
        <v>0</v>
      </c>
      <c r="AG774" s="29">
        <f t="shared" si="346"/>
        <v>0</v>
      </c>
      <c r="AH774" s="29">
        <f t="shared" si="347"/>
        <v>0</v>
      </c>
      <c r="AI774" s="29">
        <f t="shared" si="348"/>
        <v>0</v>
      </c>
      <c r="AJ774" s="29">
        <f t="shared" si="349"/>
        <v>0</v>
      </c>
    </row>
    <row r="775" spans="1:36" ht="15.75" x14ac:dyDescent="0.25">
      <c r="A775" s="40" t="str">
        <f t="shared" ref="A775:A838" si="351">IF(OR(C775="U",C775="D"),A774+1,"ZERO")</f>
        <v>ZERO</v>
      </c>
      <c r="B775" s="40"/>
      <c r="C775" s="51" t="s">
        <v>32</v>
      </c>
      <c r="D775" s="10"/>
      <c r="E775" s="52" t="s">
        <v>32</v>
      </c>
      <c r="F775" s="53" t="str">
        <f>VLOOKUP(E775,ISTRUZIONI!$A$10:$B$15,2)</f>
        <v>-</v>
      </c>
      <c r="G775" s="9"/>
      <c r="H775" s="58"/>
      <c r="I775" s="58"/>
      <c r="J775" s="28">
        <f t="shared" si="325"/>
        <v>0</v>
      </c>
      <c r="K775" s="28" t="str">
        <f t="shared" si="350"/>
        <v>Compilare anagrafica</v>
      </c>
      <c r="L775" s="5"/>
      <c r="M775" s="31">
        <f t="shared" si="326"/>
        <v>0</v>
      </c>
      <c r="N775">
        <f t="shared" si="327"/>
        <v>0</v>
      </c>
      <c r="O775">
        <f t="shared" si="328"/>
        <v>0</v>
      </c>
      <c r="P775">
        <f t="shared" si="329"/>
        <v>0</v>
      </c>
      <c r="Q775">
        <f t="shared" si="330"/>
        <v>0</v>
      </c>
      <c r="R775">
        <f t="shared" si="331"/>
        <v>0</v>
      </c>
      <c r="S775">
        <f t="shared" si="332"/>
        <v>0</v>
      </c>
      <c r="T775">
        <f t="shared" si="333"/>
        <v>0</v>
      </c>
      <c r="U775">
        <f t="shared" si="334"/>
        <v>0</v>
      </c>
      <c r="V775">
        <f t="shared" si="335"/>
        <v>0</v>
      </c>
      <c r="W775">
        <f t="shared" si="336"/>
        <v>0</v>
      </c>
      <c r="X775">
        <f t="shared" si="337"/>
        <v>0</v>
      </c>
      <c r="Y775" s="29">
        <f t="shared" si="338"/>
        <v>0</v>
      </c>
      <c r="Z775" s="29">
        <f t="shared" si="339"/>
        <v>0</v>
      </c>
      <c r="AA775" s="29">
        <f t="shared" si="340"/>
        <v>0</v>
      </c>
      <c r="AB775" s="29">
        <f t="shared" si="341"/>
        <v>0</v>
      </c>
      <c r="AC775" s="29">
        <f t="shared" si="342"/>
        <v>0</v>
      </c>
      <c r="AD775" s="29">
        <f t="shared" si="343"/>
        <v>0</v>
      </c>
      <c r="AE775" s="29">
        <f t="shared" si="344"/>
        <v>0</v>
      </c>
      <c r="AF775" s="29">
        <f t="shared" si="345"/>
        <v>0</v>
      </c>
      <c r="AG775" s="29">
        <f t="shared" si="346"/>
        <v>0</v>
      </c>
      <c r="AH775" s="29">
        <f t="shared" si="347"/>
        <v>0</v>
      </c>
      <c r="AI775" s="29">
        <f t="shared" si="348"/>
        <v>0</v>
      </c>
      <c r="AJ775" s="29">
        <f t="shared" si="349"/>
        <v>0</v>
      </c>
    </row>
    <row r="776" spans="1:36" ht="15.75" x14ac:dyDescent="0.25">
      <c r="A776" s="40" t="str">
        <f t="shared" si="351"/>
        <v>ZERO</v>
      </c>
      <c r="B776" s="40"/>
      <c r="C776" s="51" t="s">
        <v>32</v>
      </c>
      <c r="D776" s="10"/>
      <c r="E776" s="52" t="s">
        <v>32</v>
      </c>
      <c r="F776" s="53" t="str">
        <f>VLOOKUP(E776,ISTRUZIONI!$A$10:$B$15,2)</f>
        <v>-</v>
      </c>
      <c r="G776" s="9"/>
      <c r="H776" s="58"/>
      <c r="I776" s="58"/>
      <c r="J776" s="28">
        <f t="shared" si="325"/>
        <v>0</v>
      </c>
      <c r="K776" s="28" t="str">
        <f t="shared" si="350"/>
        <v>Compilare anagrafica</v>
      </c>
      <c r="L776" s="5"/>
      <c r="M776" s="31">
        <f t="shared" si="326"/>
        <v>0</v>
      </c>
      <c r="N776">
        <f t="shared" si="327"/>
        <v>0</v>
      </c>
      <c r="O776">
        <f t="shared" si="328"/>
        <v>0</v>
      </c>
      <c r="P776">
        <f t="shared" si="329"/>
        <v>0</v>
      </c>
      <c r="Q776">
        <f t="shared" si="330"/>
        <v>0</v>
      </c>
      <c r="R776">
        <f t="shared" si="331"/>
        <v>0</v>
      </c>
      <c r="S776">
        <f t="shared" si="332"/>
        <v>0</v>
      </c>
      <c r="T776">
        <f t="shared" si="333"/>
        <v>0</v>
      </c>
      <c r="U776">
        <f t="shared" si="334"/>
        <v>0</v>
      </c>
      <c r="V776">
        <f t="shared" si="335"/>
        <v>0</v>
      </c>
      <c r="W776">
        <f t="shared" si="336"/>
        <v>0</v>
      </c>
      <c r="X776">
        <f t="shared" si="337"/>
        <v>0</v>
      </c>
      <c r="Y776" s="29">
        <f t="shared" si="338"/>
        <v>0</v>
      </c>
      <c r="Z776" s="29">
        <f t="shared" si="339"/>
        <v>0</v>
      </c>
      <c r="AA776" s="29">
        <f t="shared" si="340"/>
        <v>0</v>
      </c>
      <c r="AB776" s="29">
        <f t="shared" si="341"/>
        <v>0</v>
      </c>
      <c r="AC776" s="29">
        <f t="shared" si="342"/>
        <v>0</v>
      </c>
      <c r="AD776" s="29">
        <f t="shared" si="343"/>
        <v>0</v>
      </c>
      <c r="AE776" s="29">
        <f t="shared" si="344"/>
        <v>0</v>
      </c>
      <c r="AF776" s="29">
        <f t="shared" si="345"/>
        <v>0</v>
      </c>
      <c r="AG776" s="29">
        <f t="shared" si="346"/>
        <v>0</v>
      </c>
      <c r="AH776" s="29">
        <f t="shared" si="347"/>
        <v>0</v>
      </c>
      <c r="AI776" s="29">
        <f t="shared" si="348"/>
        <v>0</v>
      </c>
      <c r="AJ776" s="29">
        <f t="shared" si="349"/>
        <v>0</v>
      </c>
    </row>
    <row r="777" spans="1:36" ht="15.75" x14ac:dyDescent="0.25">
      <c r="A777" s="40" t="str">
        <f t="shared" si="351"/>
        <v>ZERO</v>
      </c>
      <c r="B777" s="40"/>
      <c r="C777" s="51" t="s">
        <v>32</v>
      </c>
      <c r="D777" s="10"/>
      <c r="E777" s="52" t="s">
        <v>32</v>
      </c>
      <c r="F777" s="53" t="str">
        <f>VLOOKUP(E777,ISTRUZIONI!$A$10:$B$15,2)</f>
        <v>-</v>
      </c>
      <c r="G777" s="9"/>
      <c r="H777" s="58"/>
      <c r="I777" s="58"/>
      <c r="J777" s="28">
        <f t="shared" si="325"/>
        <v>0</v>
      </c>
      <c r="K777" s="28" t="str">
        <f t="shared" si="350"/>
        <v>Compilare anagrafica</v>
      </c>
      <c r="L777" s="5"/>
      <c r="M777" s="31">
        <f t="shared" si="326"/>
        <v>0</v>
      </c>
      <c r="N777">
        <f t="shared" si="327"/>
        <v>0</v>
      </c>
      <c r="O777">
        <f t="shared" si="328"/>
        <v>0</v>
      </c>
      <c r="P777">
        <f t="shared" si="329"/>
        <v>0</v>
      </c>
      <c r="Q777">
        <f t="shared" si="330"/>
        <v>0</v>
      </c>
      <c r="R777">
        <f t="shared" si="331"/>
        <v>0</v>
      </c>
      <c r="S777">
        <f t="shared" si="332"/>
        <v>0</v>
      </c>
      <c r="T777">
        <f t="shared" si="333"/>
        <v>0</v>
      </c>
      <c r="U777">
        <f t="shared" si="334"/>
        <v>0</v>
      </c>
      <c r="V777">
        <f t="shared" si="335"/>
        <v>0</v>
      </c>
      <c r="W777">
        <f t="shared" si="336"/>
        <v>0</v>
      </c>
      <c r="X777">
        <f t="shared" si="337"/>
        <v>0</v>
      </c>
      <c r="Y777" s="29">
        <f t="shared" si="338"/>
        <v>0</v>
      </c>
      <c r="Z777" s="29">
        <f t="shared" si="339"/>
        <v>0</v>
      </c>
      <c r="AA777" s="29">
        <f t="shared" si="340"/>
        <v>0</v>
      </c>
      <c r="AB777" s="29">
        <f t="shared" si="341"/>
        <v>0</v>
      </c>
      <c r="AC777" s="29">
        <f t="shared" si="342"/>
        <v>0</v>
      </c>
      <c r="AD777" s="29">
        <f t="shared" si="343"/>
        <v>0</v>
      </c>
      <c r="AE777" s="29">
        <f t="shared" si="344"/>
        <v>0</v>
      </c>
      <c r="AF777" s="29">
        <f t="shared" si="345"/>
        <v>0</v>
      </c>
      <c r="AG777" s="29">
        <f t="shared" si="346"/>
        <v>0</v>
      </c>
      <c r="AH777" s="29">
        <f t="shared" si="347"/>
        <v>0</v>
      </c>
      <c r="AI777" s="29">
        <f t="shared" si="348"/>
        <v>0</v>
      </c>
      <c r="AJ777" s="29">
        <f t="shared" si="349"/>
        <v>0</v>
      </c>
    </row>
    <row r="778" spans="1:36" ht="15.75" x14ac:dyDescent="0.25">
      <c r="A778" s="40" t="str">
        <f t="shared" si="351"/>
        <v>ZERO</v>
      </c>
      <c r="B778" s="40"/>
      <c r="C778" s="51" t="s">
        <v>32</v>
      </c>
      <c r="D778" s="10"/>
      <c r="E778" s="52" t="s">
        <v>32</v>
      </c>
      <c r="F778" s="53" t="str">
        <f>VLOOKUP(E778,ISTRUZIONI!$A$10:$B$15,2)</f>
        <v>-</v>
      </c>
      <c r="G778" s="9"/>
      <c r="H778" s="58"/>
      <c r="I778" s="58"/>
      <c r="J778" s="28">
        <f t="shared" si="325"/>
        <v>0</v>
      </c>
      <c r="K778" s="28" t="str">
        <f t="shared" si="350"/>
        <v>Compilare anagrafica</v>
      </c>
      <c r="L778" s="5"/>
      <c r="M778" s="31">
        <f t="shared" si="326"/>
        <v>0</v>
      </c>
      <c r="N778">
        <f t="shared" si="327"/>
        <v>0</v>
      </c>
      <c r="O778">
        <f t="shared" si="328"/>
        <v>0</v>
      </c>
      <c r="P778">
        <f t="shared" si="329"/>
        <v>0</v>
      </c>
      <c r="Q778">
        <f t="shared" si="330"/>
        <v>0</v>
      </c>
      <c r="R778">
        <f t="shared" si="331"/>
        <v>0</v>
      </c>
      <c r="S778">
        <f t="shared" si="332"/>
        <v>0</v>
      </c>
      <c r="T778">
        <f t="shared" si="333"/>
        <v>0</v>
      </c>
      <c r="U778">
        <f t="shared" si="334"/>
        <v>0</v>
      </c>
      <c r="V778">
        <f t="shared" si="335"/>
        <v>0</v>
      </c>
      <c r="W778">
        <f t="shared" si="336"/>
        <v>0</v>
      </c>
      <c r="X778">
        <f t="shared" si="337"/>
        <v>0</v>
      </c>
      <c r="Y778" s="29">
        <f t="shared" si="338"/>
        <v>0</v>
      </c>
      <c r="Z778" s="29">
        <f t="shared" si="339"/>
        <v>0</v>
      </c>
      <c r="AA778" s="29">
        <f t="shared" si="340"/>
        <v>0</v>
      </c>
      <c r="AB778" s="29">
        <f t="shared" si="341"/>
        <v>0</v>
      </c>
      <c r="AC778" s="29">
        <f t="shared" si="342"/>
        <v>0</v>
      </c>
      <c r="AD778" s="29">
        <f t="shared" si="343"/>
        <v>0</v>
      </c>
      <c r="AE778" s="29">
        <f t="shared" si="344"/>
        <v>0</v>
      </c>
      <c r="AF778" s="29">
        <f t="shared" si="345"/>
        <v>0</v>
      </c>
      <c r="AG778" s="29">
        <f t="shared" si="346"/>
        <v>0</v>
      </c>
      <c r="AH778" s="29">
        <f t="shared" si="347"/>
        <v>0</v>
      </c>
      <c r="AI778" s="29">
        <f t="shared" si="348"/>
        <v>0</v>
      </c>
      <c r="AJ778" s="29">
        <f t="shared" si="349"/>
        <v>0</v>
      </c>
    </row>
    <row r="779" spans="1:36" ht="15.75" x14ac:dyDescent="0.25">
      <c r="A779" s="40" t="str">
        <f t="shared" si="351"/>
        <v>ZERO</v>
      </c>
      <c r="B779" s="40"/>
      <c r="C779" s="51" t="s">
        <v>32</v>
      </c>
      <c r="D779" s="10"/>
      <c r="E779" s="52" t="s">
        <v>32</v>
      </c>
      <c r="F779" s="53" t="str">
        <f>VLOOKUP(E779,ISTRUZIONI!$A$10:$B$15,2)</f>
        <v>-</v>
      </c>
      <c r="G779" s="9"/>
      <c r="H779" s="58"/>
      <c r="I779" s="58"/>
      <c r="J779" s="28">
        <f t="shared" si="325"/>
        <v>0</v>
      </c>
      <c r="K779" s="28" t="str">
        <f t="shared" si="350"/>
        <v>Compilare anagrafica</v>
      </c>
      <c r="L779" s="5"/>
      <c r="M779" s="31">
        <f t="shared" si="326"/>
        <v>0</v>
      </c>
      <c r="N779">
        <f t="shared" si="327"/>
        <v>0</v>
      </c>
      <c r="O779">
        <f t="shared" si="328"/>
        <v>0</v>
      </c>
      <c r="P779">
        <f t="shared" si="329"/>
        <v>0</v>
      </c>
      <c r="Q779">
        <f t="shared" si="330"/>
        <v>0</v>
      </c>
      <c r="R779">
        <f t="shared" si="331"/>
        <v>0</v>
      </c>
      <c r="S779">
        <f t="shared" si="332"/>
        <v>0</v>
      </c>
      <c r="T779">
        <f t="shared" si="333"/>
        <v>0</v>
      </c>
      <c r="U779">
        <f t="shared" si="334"/>
        <v>0</v>
      </c>
      <c r="V779">
        <f t="shared" si="335"/>
        <v>0</v>
      </c>
      <c r="W779">
        <f t="shared" si="336"/>
        <v>0</v>
      </c>
      <c r="X779">
        <f t="shared" si="337"/>
        <v>0</v>
      </c>
      <c r="Y779" s="29">
        <f t="shared" si="338"/>
        <v>0</v>
      </c>
      <c r="Z779" s="29">
        <f t="shared" si="339"/>
        <v>0</v>
      </c>
      <c r="AA779" s="29">
        <f t="shared" si="340"/>
        <v>0</v>
      </c>
      <c r="AB779" s="29">
        <f t="shared" si="341"/>
        <v>0</v>
      </c>
      <c r="AC779" s="29">
        <f t="shared" si="342"/>
        <v>0</v>
      </c>
      <c r="AD779" s="29">
        <f t="shared" si="343"/>
        <v>0</v>
      </c>
      <c r="AE779" s="29">
        <f t="shared" si="344"/>
        <v>0</v>
      </c>
      <c r="AF779" s="29">
        <f t="shared" si="345"/>
        <v>0</v>
      </c>
      <c r="AG779" s="29">
        <f t="shared" si="346"/>
        <v>0</v>
      </c>
      <c r="AH779" s="29">
        <f t="shared" si="347"/>
        <v>0</v>
      </c>
      <c r="AI779" s="29">
        <f t="shared" si="348"/>
        <v>0</v>
      </c>
      <c r="AJ779" s="29">
        <f t="shared" si="349"/>
        <v>0</v>
      </c>
    </row>
    <row r="780" spans="1:36" ht="15.75" x14ac:dyDescent="0.25">
      <c r="A780" s="40" t="str">
        <f t="shared" si="351"/>
        <v>ZERO</v>
      </c>
      <c r="B780" s="40"/>
      <c r="C780" s="51" t="s">
        <v>32</v>
      </c>
      <c r="D780" s="10"/>
      <c r="E780" s="52" t="s">
        <v>32</v>
      </c>
      <c r="F780" s="53" t="str">
        <f>VLOOKUP(E780,ISTRUZIONI!$A$10:$B$15,2)</f>
        <v>-</v>
      </c>
      <c r="G780" s="9"/>
      <c r="H780" s="58"/>
      <c r="I780" s="58"/>
      <c r="J780" s="28">
        <f t="shared" si="325"/>
        <v>0</v>
      </c>
      <c r="K780" s="28" t="str">
        <f t="shared" si="350"/>
        <v>Compilare anagrafica</v>
      </c>
      <c r="L780" s="5"/>
      <c r="M780" s="31">
        <f t="shared" si="326"/>
        <v>0</v>
      </c>
      <c r="N780">
        <f t="shared" si="327"/>
        <v>0</v>
      </c>
      <c r="O780">
        <f t="shared" si="328"/>
        <v>0</v>
      </c>
      <c r="P780">
        <f t="shared" si="329"/>
        <v>0</v>
      </c>
      <c r="Q780">
        <f t="shared" si="330"/>
        <v>0</v>
      </c>
      <c r="R780">
        <f t="shared" si="331"/>
        <v>0</v>
      </c>
      <c r="S780">
        <f t="shared" si="332"/>
        <v>0</v>
      </c>
      <c r="T780">
        <f t="shared" si="333"/>
        <v>0</v>
      </c>
      <c r="U780">
        <f t="shared" si="334"/>
        <v>0</v>
      </c>
      <c r="V780">
        <f t="shared" si="335"/>
        <v>0</v>
      </c>
      <c r="W780">
        <f t="shared" si="336"/>
        <v>0</v>
      </c>
      <c r="X780">
        <f t="shared" si="337"/>
        <v>0</v>
      </c>
      <c r="Y780" s="29">
        <f t="shared" si="338"/>
        <v>0</v>
      </c>
      <c r="Z780" s="29">
        <f t="shared" si="339"/>
        <v>0</v>
      </c>
      <c r="AA780" s="29">
        <f t="shared" si="340"/>
        <v>0</v>
      </c>
      <c r="AB780" s="29">
        <f t="shared" si="341"/>
        <v>0</v>
      </c>
      <c r="AC780" s="29">
        <f t="shared" si="342"/>
        <v>0</v>
      </c>
      <c r="AD780" s="29">
        <f t="shared" si="343"/>
        <v>0</v>
      </c>
      <c r="AE780" s="29">
        <f t="shared" si="344"/>
        <v>0</v>
      </c>
      <c r="AF780" s="29">
        <f t="shared" si="345"/>
        <v>0</v>
      </c>
      <c r="AG780" s="29">
        <f t="shared" si="346"/>
        <v>0</v>
      </c>
      <c r="AH780" s="29">
        <f t="shared" si="347"/>
        <v>0</v>
      </c>
      <c r="AI780" s="29">
        <f t="shared" si="348"/>
        <v>0</v>
      </c>
      <c r="AJ780" s="29">
        <f t="shared" si="349"/>
        <v>0</v>
      </c>
    </row>
    <row r="781" spans="1:36" ht="15.75" x14ac:dyDescent="0.25">
      <c r="A781" s="40" t="str">
        <f t="shared" si="351"/>
        <v>ZERO</v>
      </c>
      <c r="B781" s="40"/>
      <c r="C781" s="51" t="s">
        <v>32</v>
      </c>
      <c r="D781" s="10"/>
      <c r="E781" s="52" t="s">
        <v>32</v>
      </c>
      <c r="F781" s="53" t="str">
        <f>VLOOKUP(E781,ISTRUZIONI!$A$10:$B$15,2)</f>
        <v>-</v>
      </c>
      <c r="G781" s="9"/>
      <c r="H781" s="58"/>
      <c r="I781" s="58"/>
      <c r="J781" s="28">
        <f t="shared" si="325"/>
        <v>0</v>
      </c>
      <c r="K781" s="28" t="str">
        <f t="shared" si="350"/>
        <v>Compilare anagrafica</v>
      </c>
      <c r="L781" s="5"/>
      <c r="M781" s="31">
        <f t="shared" si="326"/>
        <v>0</v>
      </c>
      <c r="N781">
        <f t="shared" si="327"/>
        <v>0</v>
      </c>
      <c r="O781">
        <f t="shared" si="328"/>
        <v>0</v>
      </c>
      <c r="P781">
        <f t="shared" si="329"/>
        <v>0</v>
      </c>
      <c r="Q781">
        <f t="shared" si="330"/>
        <v>0</v>
      </c>
      <c r="R781">
        <f t="shared" si="331"/>
        <v>0</v>
      </c>
      <c r="S781">
        <f t="shared" si="332"/>
        <v>0</v>
      </c>
      <c r="T781">
        <f t="shared" si="333"/>
        <v>0</v>
      </c>
      <c r="U781">
        <f t="shared" si="334"/>
        <v>0</v>
      </c>
      <c r="V781">
        <f t="shared" si="335"/>
        <v>0</v>
      </c>
      <c r="W781">
        <f t="shared" si="336"/>
        <v>0</v>
      </c>
      <c r="X781">
        <f t="shared" si="337"/>
        <v>0</v>
      </c>
      <c r="Y781" s="29">
        <f t="shared" si="338"/>
        <v>0</v>
      </c>
      <c r="Z781" s="29">
        <f t="shared" si="339"/>
        <v>0</v>
      </c>
      <c r="AA781" s="29">
        <f t="shared" si="340"/>
        <v>0</v>
      </c>
      <c r="AB781" s="29">
        <f t="shared" si="341"/>
        <v>0</v>
      </c>
      <c r="AC781" s="29">
        <f t="shared" si="342"/>
        <v>0</v>
      </c>
      <c r="AD781" s="29">
        <f t="shared" si="343"/>
        <v>0</v>
      </c>
      <c r="AE781" s="29">
        <f t="shared" si="344"/>
        <v>0</v>
      </c>
      <c r="AF781" s="29">
        <f t="shared" si="345"/>
        <v>0</v>
      </c>
      <c r="AG781" s="29">
        <f t="shared" si="346"/>
        <v>0</v>
      </c>
      <c r="AH781" s="29">
        <f t="shared" si="347"/>
        <v>0</v>
      </c>
      <c r="AI781" s="29">
        <f t="shared" si="348"/>
        <v>0</v>
      </c>
      <c r="AJ781" s="29">
        <f t="shared" si="349"/>
        <v>0</v>
      </c>
    </row>
    <row r="782" spans="1:36" ht="15.75" x14ac:dyDescent="0.25">
      <c r="A782" s="40" t="str">
        <f t="shared" si="351"/>
        <v>ZERO</v>
      </c>
      <c r="B782" s="40"/>
      <c r="C782" s="51" t="s">
        <v>32</v>
      </c>
      <c r="D782" s="10"/>
      <c r="E782" s="52" t="s">
        <v>32</v>
      </c>
      <c r="F782" s="53" t="str">
        <f>VLOOKUP(E782,ISTRUZIONI!$A$10:$B$15,2)</f>
        <v>-</v>
      </c>
      <c r="G782" s="9"/>
      <c r="H782" s="58"/>
      <c r="I782" s="58"/>
      <c r="J782" s="28">
        <f t="shared" si="325"/>
        <v>0</v>
      </c>
      <c r="K782" s="28" t="str">
        <f t="shared" si="350"/>
        <v>Compilare anagrafica</v>
      </c>
      <c r="L782" s="5"/>
      <c r="M782" s="31">
        <f t="shared" si="326"/>
        <v>0</v>
      </c>
      <c r="N782">
        <f t="shared" si="327"/>
        <v>0</v>
      </c>
      <c r="O782">
        <f t="shared" si="328"/>
        <v>0</v>
      </c>
      <c r="P782">
        <f t="shared" si="329"/>
        <v>0</v>
      </c>
      <c r="Q782">
        <f t="shared" si="330"/>
        <v>0</v>
      </c>
      <c r="R782">
        <f t="shared" si="331"/>
        <v>0</v>
      </c>
      <c r="S782">
        <f t="shared" si="332"/>
        <v>0</v>
      </c>
      <c r="T782">
        <f t="shared" si="333"/>
        <v>0</v>
      </c>
      <c r="U782">
        <f t="shared" si="334"/>
        <v>0</v>
      </c>
      <c r="V782">
        <f t="shared" si="335"/>
        <v>0</v>
      </c>
      <c r="W782">
        <f t="shared" si="336"/>
        <v>0</v>
      </c>
      <c r="X782">
        <f t="shared" si="337"/>
        <v>0</v>
      </c>
      <c r="Y782" s="29">
        <f t="shared" si="338"/>
        <v>0</v>
      </c>
      <c r="Z782" s="29">
        <f t="shared" si="339"/>
        <v>0</v>
      </c>
      <c r="AA782" s="29">
        <f t="shared" si="340"/>
        <v>0</v>
      </c>
      <c r="AB782" s="29">
        <f t="shared" si="341"/>
        <v>0</v>
      </c>
      <c r="AC782" s="29">
        <f t="shared" si="342"/>
        <v>0</v>
      </c>
      <c r="AD782" s="29">
        <f t="shared" si="343"/>
        <v>0</v>
      </c>
      <c r="AE782" s="29">
        <f t="shared" si="344"/>
        <v>0</v>
      </c>
      <c r="AF782" s="29">
        <f t="shared" si="345"/>
        <v>0</v>
      </c>
      <c r="AG782" s="29">
        <f t="shared" si="346"/>
        <v>0</v>
      </c>
      <c r="AH782" s="29">
        <f t="shared" si="347"/>
        <v>0</v>
      </c>
      <c r="AI782" s="29">
        <f t="shared" si="348"/>
        <v>0</v>
      </c>
      <c r="AJ782" s="29">
        <f t="shared" si="349"/>
        <v>0</v>
      </c>
    </row>
    <row r="783" spans="1:36" ht="15.75" x14ac:dyDescent="0.25">
      <c r="A783" s="40" t="str">
        <f t="shared" si="351"/>
        <v>ZERO</v>
      </c>
      <c r="B783" s="40"/>
      <c r="C783" s="51" t="s">
        <v>32</v>
      </c>
      <c r="D783" s="10"/>
      <c r="E783" s="52" t="s">
        <v>32</v>
      </c>
      <c r="F783" s="53" t="str">
        <f>VLOOKUP(E783,ISTRUZIONI!$A$10:$B$15,2)</f>
        <v>-</v>
      </c>
      <c r="G783" s="9"/>
      <c r="H783" s="58"/>
      <c r="I783" s="58"/>
      <c r="J783" s="28">
        <f t="shared" si="325"/>
        <v>0</v>
      </c>
      <c r="K783" s="28" t="str">
        <f t="shared" si="350"/>
        <v>Compilare anagrafica</v>
      </c>
      <c r="L783" s="5"/>
      <c r="M783" s="31">
        <f t="shared" si="326"/>
        <v>0</v>
      </c>
      <c r="N783">
        <f t="shared" si="327"/>
        <v>0</v>
      </c>
      <c r="O783">
        <f t="shared" si="328"/>
        <v>0</v>
      </c>
      <c r="P783">
        <f t="shared" si="329"/>
        <v>0</v>
      </c>
      <c r="Q783">
        <f t="shared" si="330"/>
        <v>0</v>
      </c>
      <c r="R783">
        <f t="shared" si="331"/>
        <v>0</v>
      </c>
      <c r="S783">
        <f t="shared" si="332"/>
        <v>0</v>
      </c>
      <c r="T783">
        <f t="shared" si="333"/>
        <v>0</v>
      </c>
      <c r="U783">
        <f t="shared" si="334"/>
        <v>0</v>
      </c>
      <c r="V783">
        <f t="shared" si="335"/>
        <v>0</v>
      </c>
      <c r="W783">
        <f t="shared" si="336"/>
        <v>0</v>
      </c>
      <c r="X783">
        <f t="shared" si="337"/>
        <v>0</v>
      </c>
      <c r="Y783" s="29">
        <f t="shared" si="338"/>
        <v>0</v>
      </c>
      <c r="Z783" s="29">
        <f t="shared" si="339"/>
        <v>0</v>
      </c>
      <c r="AA783" s="29">
        <f t="shared" si="340"/>
        <v>0</v>
      </c>
      <c r="AB783" s="29">
        <f t="shared" si="341"/>
        <v>0</v>
      </c>
      <c r="AC783" s="29">
        <f t="shared" si="342"/>
        <v>0</v>
      </c>
      <c r="AD783" s="29">
        <f t="shared" si="343"/>
        <v>0</v>
      </c>
      <c r="AE783" s="29">
        <f t="shared" si="344"/>
        <v>0</v>
      </c>
      <c r="AF783" s="29">
        <f t="shared" si="345"/>
        <v>0</v>
      </c>
      <c r="AG783" s="29">
        <f t="shared" si="346"/>
        <v>0</v>
      </c>
      <c r="AH783" s="29">
        <f t="shared" si="347"/>
        <v>0</v>
      </c>
      <c r="AI783" s="29">
        <f t="shared" si="348"/>
        <v>0</v>
      </c>
      <c r="AJ783" s="29">
        <f t="shared" si="349"/>
        <v>0</v>
      </c>
    </row>
    <row r="784" spans="1:36" ht="15.75" x14ac:dyDescent="0.25">
      <c r="A784" s="40" t="str">
        <f t="shared" si="351"/>
        <v>ZERO</v>
      </c>
      <c r="B784" s="40"/>
      <c r="C784" s="51" t="s">
        <v>32</v>
      </c>
      <c r="D784" s="10"/>
      <c r="E784" s="52" t="s">
        <v>32</v>
      </c>
      <c r="F784" s="53" t="str">
        <f>VLOOKUP(E784,ISTRUZIONI!$A$10:$B$15,2)</f>
        <v>-</v>
      </c>
      <c r="G784" s="9"/>
      <c r="H784" s="58"/>
      <c r="I784" s="58"/>
      <c r="J784" s="28">
        <f t="shared" si="325"/>
        <v>0</v>
      </c>
      <c r="K784" s="28" t="str">
        <f t="shared" si="350"/>
        <v>Compilare anagrafica</v>
      </c>
      <c r="L784" s="5"/>
      <c r="M784" s="31">
        <f t="shared" si="326"/>
        <v>0</v>
      </c>
      <c r="N784">
        <f t="shared" si="327"/>
        <v>0</v>
      </c>
      <c r="O784">
        <f t="shared" si="328"/>
        <v>0</v>
      </c>
      <c r="P784">
        <f t="shared" si="329"/>
        <v>0</v>
      </c>
      <c r="Q784">
        <f t="shared" si="330"/>
        <v>0</v>
      </c>
      <c r="R784">
        <f t="shared" si="331"/>
        <v>0</v>
      </c>
      <c r="S784">
        <f t="shared" si="332"/>
        <v>0</v>
      </c>
      <c r="T784">
        <f t="shared" si="333"/>
        <v>0</v>
      </c>
      <c r="U784">
        <f t="shared" si="334"/>
        <v>0</v>
      </c>
      <c r="V784">
        <f t="shared" si="335"/>
        <v>0</v>
      </c>
      <c r="W784">
        <f t="shared" si="336"/>
        <v>0</v>
      </c>
      <c r="X784">
        <f t="shared" si="337"/>
        <v>0</v>
      </c>
      <c r="Y784" s="29">
        <f t="shared" si="338"/>
        <v>0</v>
      </c>
      <c r="Z784" s="29">
        <f t="shared" si="339"/>
        <v>0</v>
      </c>
      <c r="AA784" s="29">
        <f t="shared" si="340"/>
        <v>0</v>
      </c>
      <c r="AB784" s="29">
        <f t="shared" si="341"/>
        <v>0</v>
      </c>
      <c r="AC784" s="29">
        <f t="shared" si="342"/>
        <v>0</v>
      </c>
      <c r="AD784" s="29">
        <f t="shared" si="343"/>
        <v>0</v>
      </c>
      <c r="AE784" s="29">
        <f t="shared" si="344"/>
        <v>0</v>
      </c>
      <c r="AF784" s="29">
        <f t="shared" si="345"/>
        <v>0</v>
      </c>
      <c r="AG784" s="29">
        <f t="shared" si="346"/>
        <v>0</v>
      </c>
      <c r="AH784" s="29">
        <f t="shared" si="347"/>
        <v>0</v>
      </c>
      <c r="AI784" s="29">
        <f t="shared" si="348"/>
        <v>0</v>
      </c>
      <c r="AJ784" s="29">
        <f t="shared" si="349"/>
        <v>0</v>
      </c>
    </row>
    <row r="785" spans="1:36" ht="15.75" x14ac:dyDescent="0.25">
      <c r="A785" s="40" t="str">
        <f t="shared" si="351"/>
        <v>ZERO</v>
      </c>
      <c r="B785" s="40"/>
      <c r="C785" s="51" t="s">
        <v>32</v>
      </c>
      <c r="D785" s="10"/>
      <c r="E785" s="52" t="s">
        <v>32</v>
      </c>
      <c r="F785" s="53" t="str">
        <f>VLOOKUP(E785,ISTRUZIONI!$A$10:$B$15,2)</f>
        <v>-</v>
      </c>
      <c r="G785" s="9"/>
      <c r="H785" s="58"/>
      <c r="I785" s="58"/>
      <c r="J785" s="28">
        <f t="shared" si="325"/>
        <v>0</v>
      </c>
      <c r="K785" s="28" t="str">
        <f t="shared" si="350"/>
        <v>Compilare anagrafica</v>
      </c>
      <c r="L785" s="5"/>
      <c r="M785" s="31">
        <f t="shared" si="326"/>
        <v>0</v>
      </c>
      <c r="N785">
        <f t="shared" si="327"/>
        <v>0</v>
      </c>
      <c r="O785">
        <f t="shared" si="328"/>
        <v>0</v>
      </c>
      <c r="P785">
        <f t="shared" si="329"/>
        <v>0</v>
      </c>
      <c r="Q785">
        <f t="shared" si="330"/>
        <v>0</v>
      </c>
      <c r="R785">
        <f t="shared" si="331"/>
        <v>0</v>
      </c>
      <c r="S785">
        <f t="shared" si="332"/>
        <v>0</v>
      </c>
      <c r="T785">
        <f t="shared" si="333"/>
        <v>0</v>
      </c>
      <c r="U785">
        <f t="shared" si="334"/>
        <v>0</v>
      </c>
      <c r="V785">
        <f t="shared" si="335"/>
        <v>0</v>
      </c>
      <c r="W785">
        <f t="shared" si="336"/>
        <v>0</v>
      </c>
      <c r="X785">
        <f t="shared" si="337"/>
        <v>0</v>
      </c>
      <c r="Y785" s="29">
        <f t="shared" si="338"/>
        <v>0</v>
      </c>
      <c r="Z785" s="29">
        <f t="shared" si="339"/>
        <v>0</v>
      </c>
      <c r="AA785" s="29">
        <f t="shared" si="340"/>
        <v>0</v>
      </c>
      <c r="AB785" s="29">
        <f t="shared" si="341"/>
        <v>0</v>
      </c>
      <c r="AC785" s="29">
        <f t="shared" si="342"/>
        <v>0</v>
      </c>
      <c r="AD785" s="29">
        <f t="shared" si="343"/>
        <v>0</v>
      </c>
      <c r="AE785" s="29">
        <f t="shared" si="344"/>
        <v>0</v>
      </c>
      <c r="AF785" s="29">
        <f t="shared" si="345"/>
        <v>0</v>
      </c>
      <c r="AG785" s="29">
        <f t="shared" si="346"/>
        <v>0</v>
      </c>
      <c r="AH785" s="29">
        <f t="shared" si="347"/>
        <v>0</v>
      </c>
      <c r="AI785" s="29">
        <f t="shared" si="348"/>
        <v>0</v>
      </c>
      <c r="AJ785" s="29">
        <f t="shared" si="349"/>
        <v>0</v>
      </c>
    </row>
    <row r="786" spans="1:36" ht="15.75" x14ac:dyDescent="0.25">
      <c r="A786" s="40" t="str">
        <f t="shared" si="351"/>
        <v>ZERO</v>
      </c>
      <c r="B786" s="40"/>
      <c r="C786" s="51" t="s">
        <v>32</v>
      </c>
      <c r="D786" s="10"/>
      <c r="E786" s="52" t="s">
        <v>32</v>
      </c>
      <c r="F786" s="53" t="str">
        <f>VLOOKUP(E786,ISTRUZIONI!$A$10:$B$15,2)</f>
        <v>-</v>
      </c>
      <c r="G786" s="9"/>
      <c r="H786" s="58"/>
      <c r="I786" s="58"/>
      <c r="J786" s="28">
        <f t="shared" si="325"/>
        <v>0</v>
      </c>
      <c r="K786" s="28" t="str">
        <f t="shared" si="350"/>
        <v>Compilare anagrafica</v>
      </c>
      <c r="L786" s="5"/>
      <c r="M786" s="31">
        <f t="shared" si="326"/>
        <v>0</v>
      </c>
      <c r="N786">
        <f t="shared" si="327"/>
        <v>0</v>
      </c>
      <c r="O786">
        <f t="shared" si="328"/>
        <v>0</v>
      </c>
      <c r="P786">
        <f t="shared" si="329"/>
        <v>0</v>
      </c>
      <c r="Q786">
        <f t="shared" si="330"/>
        <v>0</v>
      </c>
      <c r="R786">
        <f t="shared" si="331"/>
        <v>0</v>
      </c>
      <c r="S786">
        <f t="shared" si="332"/>
        <v>0</v>
      </c>
      <c r="T786">
        <f t="shared" si="333"/>
        <v>0</v>
      </c>
      <c r="U786">
        <f t="shared" si="334"/>
        <v>0</v>
      </c>
      <c r="V786">
        <f t="shared" si="335"/>
        <v>0</v>
      </c>
      <c r="W786">
        <f t="shared" si="336"/>
        <v>0</v>
      </c>
      <c r="X786">
        <f t="shared" si="337"/>
        <v>0</v>
      </c>
      <c r="Y786" s="29">
        <f t="shared" si="338"/>
        <v>0</v>
      </c>
      <c r="Z786" s="29">
        <f t="shared" si="339"/>
        <v>0</v>
      </c>
      <c r="AA786" s="29">
        <f t="shared" si="340"/>
        <v>0</v>
      </c>
      <c r="AB786" s="29">
        <f t="shared" si="341"/>
        <v>0</v>
      </c>
      <c r="AC786" s="29">
        <f t="shared" si="342"/>
        <v>0</v>
      </c>
      <c r="AD786" s="29">
        <f t="shared" si="343"/>
        <v>0</v>
      </c>
      <c r="AE786" s="29">
        <f t="shared" si="344"/>
        <v>0</v>
      </c>
      <c r="AF786" s="29">
        <f t="shared" si="345"/>
        <v>0</v>
      </c>
      <c r="AG786" s="29">
        <f t="shared" si="346"/>
        <v>0</v>
      </c>
      <c r="AH786" s="29">
        <f t="shared" si="347"/>
        <v>0</v>
      </c>
      <c r="AI786" s="29">
        <f t="shared" si="348"/>
        <v>0</v>
      </c>
      <c r="AJ786" s="29">
        <f t="shared" si="349"/>
        <v>0</v>
      </c>
    </row>
    <row r="787" spans="1:36" ht="15.75" x14ac:dyDescent="0.25">
      <c r="A787" s="40" t="str">
        <f t="shared" si="351"/>
        <v>ZERO</v>
      </c>
      <c r="B787" s="40"/>
      <c r="C787" s="51" t="s">
        <v>32</v>
      </c>
      <c r="D787" s="10"/>
      <c r="E787" s="52" t="s">
        <v>32</v>
      </c>
      <c r="F787" s="53" t="str">
        <f>VLOOKUP(E787,ISTRUZIONI!$A$10:$B$15,2)</f>
        <v>-</v>
      </c>
      <c r="G787" s="9"/>
      <c r="H787" s="58"/>
      <c r="I787" s="58"/>
      <c r="J787" s="28">
        <f t="shared" si="325"/>
        <v>0</v>
      </c>
      <c r="K787" s="28" t="str">
        <f t="shared" si="350"/>
        <v>Compilare anagrafica</v>
      </c>
      <c r="L787" s="5"/>
      <c r="M787" s="31">
        <f t="shared" si="326"/>
        <v>0</v>
      </c>
      <c r="N787">
        <f t="shared" si="327"/>
        <v>0</v>
      </c>
      <c r="O787">
        <f t="shared" si="328"/>
        <v>0</v>
      </c>
      <c r="P787">
        <f t="shared" si="329"/>
        <v>0</v>
      </c>
      <c r="Q787">
        <f t="shared" si="330"/>
        <v>0</v>
      </c>
      <c r="R787">
        <f t="shared" si="331"/>
        <v>0</v>
      </c>
      <c r="S787">
        <f t="shared" si="332"/>
        <v>0</v>
      </c>
      <c r="T787">
        <f t="shared" si="333"/>
        <v>0</v>
      </c>
      <c r="U787">
        <f t="shared" si="334"/>
        <v>0</v>
      </c>
      <c r="V787">
        <f t="shared" si="335"/>
        <v>0</v>
      </c>
      <c r="W787">
        <f t="shared" si="336"/>
        <v>0</v>
      </c>
      <c r="X787">
        <f t="shared" si="337"/>
        <v>0</v>
      </c>
      <c r="Y787" s="29">
        <f t="shared" si="338"/>
        <v>0</v>
      </c>
      <c r="Z787" s="29">
        <f t="shared" si="339"/>
        <v>0</v>
      </c>
      <c r="AA787" s="29">
        <f t="shared" si="340"/>
        <v>0</v>
      </c>
      <c r="AB787" s="29">
        <f t="shared" si="341"/>
        <v>0</v>
      </c>
      <c r="AC787" s="29">
        <f t="shared" si="342"/>
        <v>0</v>
      </c>
      <c r="AD787" s="29">
        <f t="shared" si="343"/>
        <v>0</v>
      </c>
      <c r="AE787" s="29">
        <f t="shared" si="344"/>
        <v>0</v>
      </c>
      <c r="AF787" s="29">
        <f t="shared" si="345"/>
        <v>0</v>
      </c>
      <c r="AG787" s="29">
        <f t="shared" si="346"/>
        <v>0</v>
      </c>
      <c r="AH787" s="29">
        <f t="shared" si="347"/>
        <v>0</v>
      </c>
      <c r="AI787" s="29">
        <f t="shared" si="348"/>
        <v>0</v>
      </c>
      <c r="AJ787" s="29">
        <f t="shared" si="349"/>
        <v>0</v>
      </c>
    </row>
    <row r="788" spans="1:36" ht="15.75" x14ac:dyDescent="0.25">
      <c r="A788" s="40" t="str">
        <f t="shared" si="351"/>
        <v>ZERO</v>
      </c>
      <c r="B788" s="40"/>
      <c r="C788" s="51" t="s">
        <v>32</v>
      </c>
      <c r="D788" s="10"/>
      <c r="E788" s="52" t="s">
        <v>32</v>
      </c>
      <c r="F788" s="53" t="str">
        <f>VLOOKUP(E788,ISTRUZIONI!$A$10:$B$15,2)</f>
        <v>-</v>
      </c>
      <c r="G788" s="9"/>
      <c r="H788" s="58"/>
      <c r="I788" s="58"/>
      <c r="J788" s="28">
        <f t="shared" si="325"/>
        <v>0</v>
      </c>
      <c r="K788" s="28" t="str">
        <f t="shared" si="350"/>
        <v>Compilare anagrafica</v>
      </c>
      <c r="L788" s="5"/>
      <c r="M788" s="31">
        <f t="shared" si="326"/>
        <v>0</v>
      </c>
      <c r="N788">
        <f t="shared" si="327"/>
        <v>0</v>
      </c>
      <c r="O788">
        <f t="shared" si="328"/>
        <v>0</v>
      </c>
      <c r="P788">
        <f t="shared" si="329"/>
        <v>0</v>
      </c>
      <c r="Q788">
        <f t="shared" si="330"/>
        <v>0</v>
      </c>
      <c r="R788">
        <f t="shared" si="331"/>
        <v>0</v>
      </c>
      <c r="S788">
        <f t="shared" si="332"/>
        <v>0</v>
      </c>
      <c r="T788">
        <f t="shared" si="333"/>
        <v>0</v>
      </c>
      <c r="U788">
        <f t="shared" si="334"/>
        <v>0</v>
      </c>
      <c r="V788">
        <f t="shared" si="335"/>
        <v>0</v>
      </c>
      <c r="W788">
        <f t="shared" si="336"/>
        <v>0</v>
      </c>
      <c r="X788">
        <f t="shared" si="337"/>
        <v>0</v>
      </c>
      <c r="Y788" s="29">
        <f t="shared" si="338"/>
        <v>0</v>
      </c>
      <c r="Z788" s="29">
        <f t="shared" si="339"/>
        <v>0</v>
      </c>
      <c r="AA788" s="29">
        <f t="shared" si="340"/>
        <v>0</v>
      </c>
      <c r="AB788" s="29">
        <f t="shared" si="341"/>
        <v>0</v>
      </c>
      <c r="AC788" s="29">
        <f t="shared" si="342"/>
        <v>0</v>
      </c>
      <c r="AD788" s="29">
        <f t="shared" si="343"/>
        <v>0</v>
      </c>
      <c r="AE788" s="29">
        <f t="shared" si="344"/>
        <v>0</v>
      </c>
      <c r="AF788" s="29">
        <f t="shared" si="345"/>
        <v>0</v>
      </c>
      <c r="AG788" s="29">
        <f t="shared" si="346"/>
        <v>0</v>
      </c>
      <c r="AH788" s="29">
        <f t="shared" si="347"/>
        <v>0</v>
      </c>
      <c r="AI788" s="29">
        <f t="shared" si="348"/>
        <v>0</v>
      </c>
      <c r="AJ788" s="29">
        <f t="shared" si="349"/>
        <v>0</v>
      </c>
    </row>
    <row r="789" spans="1:36" ht="15.75" x14ac:dyDescent="0.25">
      <c r="A789" s="40" t="str">
        <f t="shared" si="351"/>
        <v>ZERO</v>
      </c>
      <c r="B789" s="40"/>
      <c r="C789" s="51" t="s">
        <v>32</v>
      </c>
      <c r="D789" s="10"/>
      <c r="E789" s="52" t="s">
        <v>32</v>
      </c>
      <c r="F789" s="53" t="str">
        <f>VLOOKUP(E789,ISTRUZIONI!$A$10:$B$15,2)</f>
        <v>-</v>
      </c>
      <c r="G789" s="9"/>
      <c r="H789" s="58"/>
      <c r="I789" s="58"/>
      <c r="J789" s="28">
        <f t="shared" si="325"/>
        <v>0</v>
      </c>
      <c r="K789" s="28" t="str">
        <f t="shared" si="350"/>
        <v>Compilare anagrafica</v>
      </c>
      <c r="L789" s="5"/>
      <c r="M789" s="31">
        <f t="shared" si="326"/>
        <v>0</v>
      </c>
      <c r="N789">
        <f t="shared" si="327"/>
        <v>0</v>
      </c>
      <c r="O789">
        <f t="shared" si="328"/>
        <v>0</v>
      </c>
      <c r="P789">
        <f t="shared" si="329"/>
        <v>0</v>
      </c>
      <c r="Q789">
        <f t="shared" si="330"/>
        <v>0</v>
      </c>
      <c r="R789">
        <f t="shared" si="331"/>
        <v>0</v>
      </c>
      <c r="S789">
        <f t="shared" si="332"/>
        <v>0</v>
      </c>
      <c r="T789">
        <f t="shared" si="333"/>
        <v>0</v>
      </c>
      <c r="U789">
        <f t="shared" si="334"/>
        <v>0</v>
      </c>
      <c r="V789">
        <f t="shared" si="335"/>
        <v>0</v>
      </c>
      <c r="W789">
        <f t="shared" si="336"/>
        <v>0</v>
      </c>
      <c r="X789">
        <f t="shared" si="337"/>
        <v>0</v>
      </c>
      <c r="Y789" s="29">
        <f t="shared" si="338"/>
        <v>0</v>
      </c>
      <c r="Z789" s="29">
        <f t="shared" si="339"/>
        <v>0</v>
      </c>
      <c r="AA789" s="29">
        <f t="shared" si="340"/>
        <v>0</v>
      </c>
      <c r="AB789" s="29">
        <f t="shared" si="341"/>
        <v>0</v>
      </c>
      <c r="AC789" s="29">
        <f t="shared" si="342"/>
        <v>0</v>
      </c>
      <c r="AD789" s="29">
        <f t="shared" si="343"/>
        <v>0</v>
      </c>
      <c r="AE789" s="29">
        <f t="shared" si="344"/>
        <v>0</v>
      </c>
      <c r="AF789" s="29">
        <f t="shared" si="345"/>
        <v>0</v>
      </c>
      <c r="AG789" s="29">
        <f t="shared" si="346"/>
        <v>0</v>
      </c>
      <c r="AH789" s="29">
        <f t="shared" si="347"/>
        <v>0</v>
      </c>
      <c r="AI789" s="29">
        <f t="shared" si="348"/>
        <v>0</v>
      </c>
      <c r="AJ789" s="29">
        <f t="shared" si="349"/>
        <v>0</v>
      </c>
    </row>
    <row r="790" spans="1:36" ht="15.75" x14ac:dyDescent="0.25">
      <c r="A790" s="40" t="str">
        <f t="shared" si="351"/>
        <v>ZERO</v>
      </c>
      <c r="B790" s="40"/>
      <c r="C790" s="51" t="s">
        <v>32</v>
      </c>
      <c r="D790" s="10"/>
      <c r="E790" s="52" t="s">
        <v>32</v>
      </c>
      <c r="F790" s="53" t="str">
        <f>VLOOKUP(E790,ISTRUZIONI!$A$10:$B$15,2)</f>
        <v>-</v>
      </c>
      <c r="G790" s="9"/>
      <c r="H790" s="58"/>
      <c r="I790" s="58"/>
      <c r="J790" s="28">
        <f t="shared" si="325"/>
        <v>0</v>
      </c>
      <c r="K790" s="28" t="str">
        <f t="shared" si="350"/>
        <v>Compilare anagrafica</v>
      </c>
      <c r="L790" s="5"/>
      <c r="M790" s="31">
        <f t="shared" si="326"/>
        <v>0</v>
      </c>
      <c r="N790">
        <f t="shared" si="327"/>
        <v>0</v>
      </c>
      <c r="O790">
        <f t="shared" si="328"/>
        <v>0</v>
      </c>
      <c r="P790">
        <f t="shared" si="329"/>
        <v>0</v>
      </c>
      <c r="Q790">
        <f t="shared" si="330"/>
        <v>0</v>
      </c>
      <c r="R790">
        <f t="shared" si="331"/>
        <v>0</v>
      </c>
      <c r="S790">
        <f t="shared" si="332"/>
        <v>0</v>
      </c>
      <c r="T790">
        <f t="shared" si="333"/>
        <v>0</v>
      </c>
      <c r="U790">
        <f t="shared" si="334"/>
        <v>0</v>
      </c>
      <c r="V790">
        <f t="shared" si="335"/>
        <v>0</v>
      </c>
      <c r="W790">
        <f t="shared" si="336"/>
        <v>0</v>
      </c>
      <c r="X790">
        <f t="shared" si="337"/>
        <v>0</v>
      </c>
      <c r="Y790" s="29">
        <f t="shared" si="338"/>
        <v>0</v>
      </c>
      <c r="Z790" s="29">
        <f t="shared" si="339"/>
        <v>0</v>
      </c>
      <c r="AA790" s="29">
        <f t="shared" si="340"/>
        <v>0</v>
      </c>
      <c r="AB790" s="29">
        <f t="shared" si="341"/>
        <v>0</v>
      </c>
      <c r="AC790" s="29">
        <f t="shared" si="342"/>
        <v>0</v>
      </c>
      <c r="AD790" s="29">
        <f t="shared" si="343"/>
        <v>0</v>
      </c>
      <c r="AE790" s="29">
        <f t="shared" si="344"/>
        <v>0</v>
      </c>
      <c r="AF790" s="29">
        <f t="shared" si="345"/>
        <v>0</v>
      </c>
      <c r="AG790" s="29">
        <f t="shared" si="346"/>
        <v>0</v>
      </c>
      <c r="AH790" s="29">
        <f t="shared" si="347"/>
        <v>0</v>
      </c>
      <c r="AI790" s="29">
        <f t="shared" si="348"/>
        <v>0</v>
      </c>
      <c r="AJ790" s="29">
        <f t="shared" si="349"/>
        <v>0</v>
      </c>
    </row>
    <row r="791" spans="1:36" ht="15.75" x14ac:dyDescent="0.25">
      <c r="A791" s="40" t="str">
        <f t="shared" si="351"/>
        <v>ZERO</v>
      </c>
      <c r="B791" s="40"/>
      <c r="C791" s="51" t="s">
        <v>32</v>
      </c>
      <c r="D791" s="10"/>
      <c r="E791" s="52" t="s">
        <v>32</v>
      </c>
      <c r="F791" s="53" t="str">
        <f>VLOOKUP(E791,ISTRUZIONI!$A$10:$B$15,2)</f>
        <v>-</v>
      </c>
      <c r="G791" s="9"/>
      <c r="H791" s="58"/>
      <c r="I791" s="58"/>
      <c r="J791" s="28">
        <f t="shared" si="325"/>
        <v>0</v>
      </c>
      <c r="K791" s="28" t="str">
        <f t="shared" si="350"/>
        <v>Compilare anagrafica</v>
      </c>
      <c r="L791" s="5"/>
      <c r="M791" s="31">
        <f t="shared" si="326"/>
        <v>0</v>
      </c>
      <c r="N791">
        <f t="shared" si="327"/>
        <v>0</v>
      </c>
      <c r="O791">
        <f t="shared" si="328"/>
        <v>0</v>
      </c>
      <c r="P791">
        <f t="shared" si="329"/>
        <v>0</v>
      </c>
      <c r="Q791">
        <f t="shared" si="330"/>
        <v>0</v>
      </c>
      <c r="R791">
        <f t="shared" si="331"/>
        <v>0</v>
      </c>
      <c r="S791">
        <f t="shared" si="332"/>
        <v>0</v>
      </c>
      <c r="T791">
        <f t="shared" si="333"/>
        <v>0</v>
      </c>
      <c r="U791">
        <f t="shared" si="334"/>
        <v>0</v>
      </c>
      <c r="V791">
        <f t="shared" si="335"/>
        <v>0</v>
      </c>
      <c r="W791">
        <f t="shared" si="336"/>
        <v>0</v>
      </c>
      <c r="X791">
        <f t="shared" si="337"/>
        <v>0</v>
      </c>
      <c r="Y791" s="29">
        <f t="shared" si="338"/>
        <v>0</v>
      </c>
      <c r="Z791" s="29">
        <f t="shared" si="339"/>
        <v>0</v>
      </c>
      <c r="AA791" s="29">
        <f t="shared" si="340"/>
        <v>0</v>
      </c>
      <c r="AB791" s="29">
        <f t="shared" si="341"/>
        <v>0</v>
      </c>
      <c r="AC791" s="29">
        <f t="shared" si="342"/>
        <v>0</v>
      </c>
      <c r="AD791" s="29">
        <f t="shared" si="343"/>
        <v>0</v>
      </c>
      <c r="AE791" s="29">
        <f t="shared" si="344"/>
        <v>0</v>
      </c>
      <c r="AF791" s="29">
        <f t="shared" si="345"/>
        <v>0</v>
      </c>
      <c r="AG791" s="29">
        <f t="shared" si="346"/>
        <v>0</v>
      </c>
      <c r="AH791" s="29">
        <f t="shared" si="347"/>
        <v>0</v>
      </c>
      <c r="AI791" s="29">
        <f t="shared" si="348"/>
        <v>0</v>
      </c>
      <c r="AJ791" s="29">
        <f t="shared" si="349"/>
        <v>0</v>
      </c>
    </row>
    <row r="792" spans="1:36" ht="15.75" x14ac:dyDescent="0.25">
      <c r="A792" s="40" t="str">
        <f t="shared" si="351"/>
        <v>ZERO</v>
      </c>
      <c r="B792" s="40"/>
      <c r="C792" s="51" t="s">
        <v>32</v>
      </c>
      <c r="D792" s="10"/>
      <c r="E792" s="52" t="s">
        <v>32</v>
      </c>
      <c r="F792" s="53" t="str">
        <f>VLOOKUP(E792,ISTRUZIONI!$A$10:$B$15,2)</f>
        <v>-</v>
      </c>
      <c r="G792" s="9"/>
      <c r="H792" s="58"/>
      <c r="I792" s="58"/>
      <c r="J792" s="28">
        <f t="shared" si="325"/>
        <v>0</v>
      </c>
      <c r="K792" s="28" t="str">
        <f t="shared" si="350"/>
        <v>Compilare anagrafica</v>
      </c>
      <c r="L792" s="5"/>
      <c r="M792" s="31">
        <f t="shared" si="326"/>
        <v>0</v>
      </c>
      <c r="N792">
        <f t="shared" si="327"/>
        <v>0</v>
      </c>
      <c r="O792">
        <f t="shared" si="328"/>
        <v>0</v>
      </c>
      <c r="P792">
        <f t="shared" si="329"/>
        <v>0</v>
      </c>
      <c r="Q792">
        <f t="shared" si="330"/>
        <v>0</v>
      </c>
      <c r="R792">
        <f t="shared" si="331"/>
        <v>0</v>
      </c>
      <c r="S792">
        <f t="shared" si="332"/>
        <v>0</v>
      </c>
      <c r="T792">
        <f t="shared" si="333"/>
        <v>0</v>
      </c>
      <c r="U792">
        <f t="shared" si="334"/>
        <v>0</v>
      </c>
      <c r="V792">
        <f t="shared" si="335"/>
        <v>0</v>
      </c>
      <c r="W792">
        <f t="shared" si="336"/>
        <v>0</v>
      </c>
      <c r="X792">
        <f t="shared" si="337"/>
        <v>0</v>
      </c>
      <c r="Y792" s="29">
        <f t="shared" si="338"/>
        <v>0</v>
      </c>
      <c r="Z792" s="29">
        <f t="shared" si="339"/>
        <v>0</v>
      </c>
      <c r="AA792" s="29">
        <f t="shared" si="340"/>
        <v>0</v>
      </c>
      <c r="AB792" s="29">
        <f t="shared" si="341"/>
        <v>0</v>
      </c>
      <c r="AC792" s="29">
        <f t="shared" si="342"/>
        <v>0</v>
      </c>
      <c r="AD792" s="29">
        <f t="shared" si="343"/>
        <v>0</v>
      </c>
      <c r="AE792" s="29">
        <f t="shared" si="344"/>
        <v>0</v>
      </c>
      <c r="AF792" s="29">
        <f t="shared" si="345"/>
        <v>0</v>
      </c>
      <c r="AG792" s="29">
        <f t="shared" si="346"/>
        <v>0</v>
      </c>
      <c r="AH792" s="29">
        <f t="shared" si="347"/>
        <v>0</v>
      </c>
      <c r="AI792" s="29">
        <f t="shared" si="348"/>
        <v>0</v>
      </c>
      <c r="AJ792" s="29">
        <f t="shared" si="349"/>
        <v>0</v>
      </c>
    </row>
    <row r="793" spans="1:36" ht="15.75" x14ac:dyDescent="0.25">
      <c r="A793" s="40" t="str">
        <f t="shared" si="351"/>
        <v>ZERO</v>
      </c>
      <c r="B793" s="40"/>
      <c r="C793" s="51" t="s">
        <v>32</v>
      </c>
      <c r="D793" s="10"/>
      <c r="E793" s="52" t="s">
        <v>32</v>
      </c>
      <c r="F793" s="53" t="str">
        <f>VLOOKUP(E793,ISTRUZIONI!$A$10:$B$15,2)</f>
        <v>-</v>
      </c>
      <c r="G793" s="9"/>
      <c r="H793" s="58"/>
      <c r="I793" s="58"/>
      <c r="J793" s="28">
        <f t="shared" si="325"/>
        <v>0</v>
      </c>
      <c r="K793" s="28" t="str">
        <f t="shared" si="350"/>
        <v>Compilare anagrafica</v>
      </c>
      <c r="L793" s="5"/>
      <c r="M793" s="31">
        <f t="shared" si="326"/>
        <v>0</v>
      </c>
      <c r="N793">
        <f t="shared" si="327"/>
        <v>0</v>
      </c>
      <c r="O793">
        <f t="shared" si="328"/>
        <v>0</v>
      </c>
      <c r="P793">
        <f t="shared" si="329"/>
        <v>0</v>
      </c>
      <c r="Q793">
        <f t="shared" si="330"/>
        <v>0</v>
      </c>
      <c r="R793">
        <f t="shared" si="331"/>
        <v>0</v>
      </c>
      <c r="S793">
        <f t="shared" si="332"/>
        <v>0</v>
      </c>
      <c r="T793">
        <f t="shared" si="333"/>
        <v>0</v>
      </c>
      <c r="U793">
        <f t="shared" si="334"/>
        <v>0</v>
      </c>
      <c r="V793">
        <f t="shared" si="335"/>
        <v>0</v>
      </c>
      <c r="W793">
        <f t="shared" si="336"/>
        <v>0</v>
      </c>
      <c r="X793">
        <f t="shared" si="337"/>
        <v>0</v>
      </c>
      <c r="Y793" s="29">
        <f t="shared" si="338"/>
        <v>0</v>
      </c>
      <c r="Z793" s="29">
        <f t="shared" si="339"/>
        <v>0</v>
      </c>
      <c r="AA793" s="29">
        <f t="shared" si="340"/>
        <v>0</v>
      </c>
      <c r="AB793" s="29">
        <f t="shared" si="341"/>
        <v>0</v>
      </c>
      <c r="AC793" s="29">
        <f t="shared" si="342"/>
        <v>0</v>
      </c>
      <c r="AD793" s="29">
        <f t="shared" si="343"/>
        <v>0</v>
      </c>
      <c r="AE793" s="29">
        <f t="shared" si="344"/>
        <v>0</v>
      </c>
      <c r="AF793" s="29">
        <f t="shared" si="345"/>
        <v>0</v>
      </c>
      <c r="AG793" s="29">
        <f t="shared" si="346"/>
        <v>0</v>
      </c>
      <c r="AH793" s="29">
        <f t="shared" si="347"/>
        <v>0</v>
      </c>
      <c r="AI793" s="29">
        <f t="shared" si="348"/>
        <v>0</v>
      </c>
      <c r="AJ793" s="29">
        <f t="shared" si="349"/>
        <v>0</v>
      </c>
    </row>
    <row r="794" spans="1:36" ht="15.75" x14ac:dyDescent="0.25">
      <c r="A794" s="40" t="str">
        <f t="shared" si="351"/>
        <v>ZERO</v>
      </c>
      <c r="B794" s="40"/>
      <c r="C794" s="51" t="s">
        <v>32</v>
      </c>
      <c r="D794" s="10"/>
      <c r="E794" s="52" t="s">
        <v>32</v>
      </c>
      <c r="F794" s="53" t="str">
        <f>VLOOKUP(E794,ISTRUZIONI!$A$10:$B$15,2)</f>
        <v>-</v>
      </c>
      <c r="G794" s="9"/>
      <c r="H794" s="58"/>
      <c r="I794" s="58"/>
      <c r="J794" s="28">
        <f t="shared" si="325"/>
        <v>0</v>
      </c>
      <c r="K794" s="28" t="str">
        <f t="shared" si="350"/>
        <v>Compilare anagrafica</v>
      </c>
      <c r="L794" s="5"/>
      <c r="M794" s="31">
        <f t="shared" si="326"/>
        <v>0</v>
      </c>
      <c r="N794">
        <f t="shared" si="327"/>
        <v>0</v>
      </c>
      <c r="O794">
        <f t="shared" si="328"/>
        <v>0</v>
      </c>
      <c r="P794">
        <f t="shared" si="329"/>
        <v>0</v>
      </c>
      <c r="Q794">
        <f t="shared" si="330"/>
        <v>0</v>
      </c>
      <c r="R794">
        <f t="shared" si="331"/>
        <v>0</v>
      </c>
      <c r="S794">
        <f t="shared" si="332"/>
        <v>0</v>
      </c>
      <c r="T794">
        <f t="shared" si="333"/>
        <v>0</v>
      </c>
      <c r="U794">
        <f t="shared" si="334"/>
        <v>0</v>
      </c>
      <c r="V794">
        <f t="shared" si="335"/>
        <v>0</v>
      </c>
      <c r="W794">
        <f t="shared" si="336"/>
        <v>0</v>
      </c>
      <c r="X794">
        <f t="shared" si="337"/>
        <v>0</v>
      </c>
      <c r="Y794" s="29">
        <f t="shared" si="338"/>
        <v>0</v>
      </c>
      <c r="Z794" s="29">
        <f t="shared" si="339"/>
        <v>0</v>
      </c>
      <c r="AA794" s="29">
        <f t="shared" si="340"/>
        <v>0</v>
      </c>
      <c r="AB794" s="29">
        <f t="shared" si="341"/>
        <v>0</v>
      </c>
      <c r="AC794" s="29">
        <f t="shared" si="342"/>
        <v>0</v>
      </c>
      <c r="AD794" s="29">
        <f t="shared" si="343"/>
        <v>0</v>
      </c>
      <c r="AE794" s="29">
        <f t="shared" si="344"/>
        <v>0</v>
      </c>
      <c r="AF794" s="29">
        <f t="shared" si="345"/>
        <v>0</v>
      </c>
      <c r="AG794" s="29">
        <f t="shared" si="346"/>
        <v>0</v>
      </c>
      <c r="AH794" s="29">
        <f t="shared" si="347"/>
        <v>0</v>
      </c>
      <c r="AI794" s="29">
        <f t="shared" si="348"/>
        <v>0</v>
      </c>
      <c r="AJ794" s="29">
        <f t="shared" si="349"/>
        <v>0</v>
      </c>
    </row>
    <row r="795" spans="1:36" ht="15.75" x14ac:dyDescent="0.25">
      <c r="A795" s="40" t="str">
        <f t="shared" si="351"/>
        <v>ZERO</v>
      </c>
      <c r="B795" s="40"/>
      <c r="C795" s="51" t="s">
        <v>32</v>
      </c>
      <c r="D795" s="10"/>
      <c r="E795" s="52" t="s">
        <v>32</v>
      </c>
      <c r="F795" s="53" t="str">
        <f>VLOOKUP(E795,ISTRUZIONI!$A$10:$B$15,2)</f>
        <v>-</v>
      </c>
      <c r="G795" s="9"/>
      <c r="H795" s="58"/>
      <c r="I795" s="58"/>
      <c r="J795" s="28">
        <f t="shared" si="325"/>
        <v>0</v>
      </c>
      <c r="K795" s="28" t="str">
        <f t="shared" si="350"/>
        <v>Compilare anagrafica</v>
      </c>
      <c r="L795" s="5"/>
      <c r="M795" s="31">
        <f t="shared" si="326"/>
        <v>0</v>
      </c>
      <c r="N795">
        <f t="shared" si="327"/>
        <v>0</v>
      </c>
      <c r="O795">
        <f t="shared" si="328"/>
        <v>0</v>
      </c>
      <c r="P795">
        <f t="shared" si="329"/>
        <v>0</v>
      </c>
      <c r="Q795">
        <f t="shared" si="330"/>
        <v>0</v>
      </c>
      <c r="R795">
        <f t="shared" si="331"/>
        <v>0</v>
      </c>
      <c r="S795">
        <f t="shared" si="332"/>
        <v>0</v>
      </c>
      <c r="T795">
        <f t="shared" si="333"/>
        <v>0</v>
      </c>
      <c r="U795">
        <f t="shared" si="334"/>
        <v>0</v>
      </c>
      <c r="V795">
        <f t="shared" si="335"/>
        <v>0</v>
      </c>
      <c r="W795">
        <f t="shared" si="336"/>
        <v>0</v>
      </c>
      <c r="X795">
        <f t="shared" si="337"/>
        <v>0</v>
      </c>
      <c r="Y795" s="29">
        <f t="shared" si="338"/>
        <v>0</v>
      </c>
      <c r="Z795" s="29">
        <f t="shared" si="339"/>
        <v>0</v>
      </c>
      <c r="AA795" s="29">
        <f t="shared" si="340"/>
        <v>0</v>
      </c>
      <c r="AB795" s="29">
        <f t="shared" si="341"/>
        <v>0</v>
      </c>
      <c r="AC795" s="29">
        <f t="shared" si="342"/>
        <v>0</v>
      </c>
      <c r="AD795" s="29">
        <f t="shared" si="343"/>
        <v>0</v>
      </c>
      <c r="AE795" s="29">
        <f t="shared" si="344"/>
        <v>0</v>
      </c>
      <c r="AF795" s="29">
        <f t="shared" si="345"/>
        <v>0</v>
      </c>
      <c r="AG795" s="29">
        <f t="shared" si="346"/>
        <v>0</v>
      </c>
      <c r="AH795" s="29">
        <f t="shared" si="347"/>
        <v>0</v>
      </c>
      <c r="AI795" s="29">
        <f t="shared" si="348"/>
        <v>0</v>
      </c>
      <c r="AJ795" s="29">
        <f t="shared" si="349"/>
        <v>0</v>
      </c>
    </row>
    <row r="796" spans="1:36" ht="15.75" x14ac:dyDescent="0.25">
      <c r="A796" s="40" t="str">
        <f t="shared" si="351"/>
        <v>ZERO</v>
      </c>
      <c r="B796" s="40"/>
      <c r="C796" s="51" t="s">
        <v>32</v>
      </c>
      <c r="D796" s="10"/>
      <c r="E796" s="52" t="s">
        <v>32</v>
      </c>
      <c r="F796" s="53" t="str">
        <f>VLOOKUP(E796,ISTRUZIONI!$A$10:$B$15,2)</f>
        <v>-</v>
      </c>
      <c r="G796" s="9"/>
      <c r="H796" s="58"/>
      <c r="I796" s="58"/>
      <c r="J796" s="28">
        <f t="shared" si="325"/>
        <v>0</v>
      </c>
      <c r="K796" s="28" t="str">
        <f t="shared" si="350"/>
        <v>Compilare anagrafica</v>
      </c>
      <c r="L796" s="5"/>
      <c r="M796" s="31">
        <f t="shared" si="326"/>
        <v>0</v>
      </c>
      <c r="N796">
        <f t="shared" si="327"/>
        <v>0</v>
      </c>
      <c r="O796">
        <f t="shared" si="328"/>
        <v>0</v>
      </c>
      <c r="P796">
        <f t="shared" si="329"/>
        <v>0</v>
      </c>
      <c r="Q796">
        <f t="shared" si="330"/>
        <v>0</v>
      </c>
      <c r="R796">
        <f t="shared" si="331"/>
        <v>0</v>
      </c>
      <c r="S796">
        <f t="shared" si="332"/>
        <v>0</v>
      </c>
      <c r="T796">
        <f t="shared" si="333"/>
        <v>0</v>
      </c>
      <c r="U796">
        <f t="shared" si="334"/>
        <v>0</v>
      </c>
      <c r="V796">
        <f t="shared" si="335"/>
        <v>0</v>
      </c>
      <c r="W796">
        <f t="shared" si="336"/>
        <v>0</v>
      </c>
      <c r="X796">
        <f t="shared" si="337"/>
        <v>0</v>
      </c>
      <c r="Y796" s="29">
        <f t="shared" si="338"/>
        <v>0</v>
      </c>
      <c r="Z796" s="29">
        <f t="shared" si="339"/>
        <v>0</v>
      </c>
      <c r="AA796" s="29">
        <f t="shared" si="340"/>
        <v>0</v>
      </c>
      <c r="AB796" s="29">
        <f t="shared" si="341"/>
        <v>0</v>
      </c>
      <c r="AC796" s="29">
        <f t="shared" si="342"/>
        <v>0</v>
      </c>
      <c r="AD796" s="29">
        <f t="shared" si="343"/>
        <v>0</v>
      </c>
      <c r="AE796" s="29">
        <f t="shared" si="344"/>
        <v>0</v>
      </c>
      <c r="AF796" s="29">
        <f t="shared" si="345"/>
        <v>0</v>
      </c>
      <c r="AG796" s="29">
        <f t="shared" si="346"/>
        <v>0</v>
      </c>
      <c r="AH796" s="29">
        <f t="shared" si="347"/>
        <v>0</v>
      </c>
      <c r="AI796" s="29">
        <f t="shared" si="348"/>
        <v>0</v>
      </c>
      <c r="AJ796" s="29">
        <f t="shared" si="349"/>
        <v>0</v>
      </c>
    </row>
    <row r="797" spans="1:36" ht="15.75" x14ac:dyDescent="0.25">
      <c r="A797" s="40" t="str">
        <f t="shared" si="351"/>
        <v>ZERO</v>
      </c>
      <c r="B797" s="40"/>
      <c r="C797" s="51" t="s">
        <v>32</v>
      </c>
      <c r="D797" s="10"/>
      <c r="E797" s="52" t="s">
        <v>32</v>
      </c>
      <c r="F797" s="53" t="str">
        <f>VLOOKUP(E797,ISTRUZIONI!$A$10:$B$15,2)</f>
        <v>-</v>
      </c>
      <c r="G797" s="9"/>
      <c r="H797" s="58"/>
      <c r="I797" s="58"/>
      <c r="J797" s="28">
        <f t="shared" si="325"/>
        <v>0</v>
      </c>
      <c r="K797" s="28" t="str">
        <f t="shared" si="350"/>
        <v>Compilare anagrafica</v>
      </c>
      <c r="L797" s="5"/>
      <c r="M797" s="31">
        <f t="shared" si="326"/>
        <v>0</v>
      </c>
      <c r="N797">
        <f t="shared" si="327"/>
        <v>0</v>
      </c>
      <c r="O797">
        <f t="shared" si="328"/>
        <v>0</v>
      </c>
      <c r="P797">
        <f t="shared" si="329"/>
        <v>0</v>
      </c>
      <c r="Q797">
        <f t="shared" si="330"/>
        <v>0</v>
      </c>
      <c r="R797">
        <f t="shared" si="331"/>
        <v>0</v>
      </c>
      <c r="S797">
        <f t="shared" si="332"/>
        <v>0</v>
      </c>
      <c r="T797">
        <f t="shared" si="333"/>
        <v>0</v>
      </c>
      <c r="U797">
        <f t="shared" si="334"/>
        <v>0</v>
      </c>
      <c r="V797">
        <f t="shared" si="335"/>
        <v>0</v>
      </c>
      <c r="W797">
        <f t="shared" si="336"/>
        <v>0</v>
      </c>
      <c r="X797">
        <f t="shared" si="337"/>
        <v>0</v>
      </c>
      <c r="Y797" s="29">
        <f t="shared" si="338"/>
        <v>0</v>
      </c>
      <c r="Z797" s="29">
        <f t="shared" si="339"/>
        <v>0</v>
      </c>
      <c r="AA797" s="29">
        <f t="shared" si="340"/>
        <v>0</v>
      </c>
      <c r="AB797" s="29">
        <f t="shared" si="341"/>
        <v>0</v>
      </c>
      <c r="AC797" s="29">
        <f t="shared" si="342"/>
        <v>0</v>
      </c>
      <c r="AD797" s="29">
        <f t="shared" si="343"/>
        <v>0</v>
      </c>
      <c r="AE797" s="29">
        <f t="shared" si="344"/>
        <v>0</v>
      </c>
      <c r="AF797" s="29">
        <f t="shared" si="345"/>
        <v>0</v>
      </c>
      <c r="AG797" s="29">
        <f t="shared" si="346"/>
        <v>0</v>
      </c>
      <c r="AH797" s="29">
        <f t="shared" si="347"/>
        <v>0</v>
      </c>
      <c r="AI797" s="29">
        <f t="shared" si="348"/>
        <v>0</v>
      </c>
      <c r="AJ797" s="29">
        <f t="shared" si="349"/>
        <v>0</v>
      </c>
    </row>
    <row r="798" spans="1:36" ht="15.75" x14ac:dyDescent="0.25">
      <c r="A798" s="40" t="str">
        <f t="shared" si="351"/>
        <v>ZERO</v>
      </c>
      <c r="B798" s="40"/>
      <c r="C798" s="51" t="s">
        <v>32</v>
      </c>
      <c r="D798" s="10"/>
      <c r="E798" s="52" t="s">
        <v>32</v>
      </c>
      <c r="F798" s="53" t="str">
        <f>VLOOKUP(E798,ISTRUZIONI!$A$10:$B$15,2)</f>
        <v>-</v>
      </c>
      <c r="G798" s="9"/>
      <c r="H798" s="58"/>
      <c r="I798" s="58"/>
      <c r="J798" s="28">
        <f t="shared" si="325"/>
        <v>0</v>
      </c>
      <c r="K798" s="28" t="str">
        <f t="shared" si="350"/>
        <v>Compilare anagrafica</v>
      </c>
      <c r="L798" s="5"/>
      <c r="M798" s="31">
        <f t="shared" si="326"/>
        <v>0</v>
      </c>
      <c r="N798">
        <f t="shared" si="327"/>
        <v>0</v>
      </c>
      <c r="O798">
        <f t="shared" si="328"/>
        <v>0</v>
      </c>
      <c r="P798">
        <f t="shared" si="329"/>
        <v>0</v>
      </c>
      <c r="Q798">
        <f t="shared" si="330"/>
        <v>0</v>
      </c>
      <c r="R798">
        <f t="shared" si="331"/>
        <v>0</v>
      </c>
      <c r="S798">
        <f t="shared" si="332"/>
        <v>0</v>
      </c>
      <c r="T798">
        <f t="shared" si="333"/>
        <v>0</v>
      </c>
      <c r="U798">
        <f t="shared" si="334"/>
        <v>0</v>
      </c>
      <c r="V798">
        <f t="shared" si="335"/>
        <v>0</v>
      </c>
      <c r="W798">
        <f t="shared" si="336"/>
        <v>0</v>
      </c>
      <c r="X798">
        <f t="shared" si="337"/>
        <v>0</v>
      </c>
      <c r="Y798" s="29">
        <f t="shared" si="338"/>
        <v>0</v>
      </c>
      <c r="Z798" s="29">
        <f t="shared" si="339"/>
        <v>0</v>
      </c>
      <c r="AA798" s="29">
        <f t="shared" si="340"/>
        <v>0</v>
      </c>
      <c r="AB798" s="29">
        <f t="shared" si="341"/>
        <v>0</v>
      </c>
      <c r="AC798" s="29">
        <f t="shared" si="342"/>
        <v>0</v>
      </c>
      <c r="AD798" s="29">
        <f t="shared" si="343"/>
        <v>0</v>
      </c>
      <c r="AE798" s="29">
        <f t="shared" si="344"/>
        <v>0</v>
      </c>
      <c r="AF798" s="29">
        <f t="shared" si="345"/>
        <v>0</v>
      </c>
      <c r="AG798" s="29">
        <f t="shared" si="346"/>
        <v>0</v>
      </c>
      <c r="AH798" s="29">
        <f t="shared" si="347"/>
        <v>0</v>
      </c>
      <c r="AI798" s="29">
        <f t="shared" si="348"/>
        <v>0</v>
      </c>
      <c r="AJ798" s="29">
        <f t="shared" si="349"/>
        <v>0</v>
      </c>
    </row>
    <row r="799" spans="1:36" ht="15.75" x14ac:dyDescent="0.25">
      <c r="A799" s="40" t="str">
        <f t="shared" si="351"/>
        <v>ZERO</v>
      </c>
      <c r="B799" s="40"/>
      <c r="C799" s="51" t="s">
        <v>32</v>
      </c>
      <c r="D799" s="10"/>
      <c r="E799" s="52" t="s">
        <v>32</v>
      </c>
      <c r="F799" s="53" t="str">
        <f>VLOOKUP(E799,ISTRUZIONI!$A$10:$B$15,2)</f>
        <v>-</v>
      </c>
      <c r="G799" s="9"/>
      <c r="H799" s="58"/>
      <c r="I799" s="58"/>
      <c r="J799" s="28">
        <f t="shared" si="325"/>
        <v>0</v>
      </c>
      <c r="K799" s="28" t="str">
        <f t="shared" si="350"/>
        <v>Compilare anagrafica</v>
      </c>
      <c r="L799" s="5"/>
      <c r="M799" s="31">
        <f t="shared" si="326"/>
        <v>0</v>
      </c>
      <c r="N799">
        <f t="shared" si="327"/>
        <v>0</v>
      </c>
      <c r="O799">
        <f t="shared" si="328"/>
        <v>0</v>
      </c>
      <c r="P799">
        <f t="shared" si="329"/>
        <v>0</v>
      </c>
      <c r="Q799">
        <f t="shared" si="330"/>
        <v>0</v>
      </c>
      <c r="R799">
        <f t="shared" si="331"/>
        <v>0</v>
      </c>
      <c r="S799">
        <f t="shared" si="332"/>
        <v>0</v>
      </c>
      <c r="T799">
        <f t="shared" si="333"/>
        <v>0</v>
      </c>
      <c r="U799">
        <f t="shared" si="334"/>
        <v>0</v>
      </c>
      <c r="V799">
        <f t="shared" si="335"/>
        <v>0</v>
      </c>
      <c r="W799">
        <f t="shared" si="336"/>
        <v>0</v>
      </c>
      <c r="X799">
        <f t="shared" si="337"/>
        <v>0</v>
      </c>
      <c r="Y799" s="29">
        <f t="shared" si="338"/>
        <v>0</v>
      </c>
      <c r="Z799" s="29">
        <f t="shared" si="339"/>
        <v>0</v>
      </c>
      <c r="AA799" s="29">
        <f t="shared" si="340"/>
        <v>0</v>
      </c>
      <c r="AB799" s="29">
        <f t="shared" si="341"/>
        <v>0</v>
      </c>
      <c r="AC799" s="29">
        <f t="shared" si="342"/>
        <v>0</v>
      </c>
      <c r="AD799" s="29">
        <f t="shared" si="343"/>
        <v>0</v>
      </c>
      <c r="AE799" s="29">
        <f t="shared" si="344"/>
        <v>0</v>
      </c>
      <c r="AF799" s="29">
        <f t="shared" si="345"/>
        <v>0</v>
      </c>
      <c r="AG799" s="29">
        <f t="shared" si="346"/>
        <v>0</v>
      </c>
      <c r="AH799" s="29">
        <f t="shared" si="347"/>
        <v>0</v>
      </c>
      <c r="AI799" s="29">
        <f t="shared" si="348"/>
        <v>0</v>
      </c>
      <c r="AJ799" s="29">
        <f t="shared" si="349"/>
        <v>0</v>
      </c>
    </row>
    <row r="800" spans="1:36" ht="15.75" x14ac:dyDescent="0.25">
      <c r="A800" s="40" t="str">
        <f t="shared" si="351"/>
        <v>ZERO</v>
      </c>
      <c r="B800" s="40"/>
      <c r="C800" s="51" t="s">
        <v>32</v>
      </c>
      <c r="D800" s="10"/>
      <c r="E800" s="52" t="s">
        <v>32</v>
      </c>
      <c r="F800" s="53" t="str">
        <f>VLOOKUP(E800,ISTRUZIONI!$A$10:$B$15,2)</f>
        <v>-</v>
      </c>
      <c r="G800" s="9"/>
      <c r="H800" s="58"/>
      <c r="I800" s="58"/>
      <c r="J800" s="28">
        <f t="shared" si="325"/>
        <v>0</v>
      </c>
      <c r="K800" s="28" t="str">
        <f t="shared" si="350"/>
        <v>Compilare anagrafica</v>
      </c>
      <c r="L800" s="5"/>
      <c r="M800" s="31">
        <f t="shared" si="326"/>
        <v>0</v>
      </c>
      <c r="N800">
        <f t="shared" si="327"/>
        <v>0</v>
      </c>
      <c r="O800">
        <f t="shared" si="328"/>
        <v>0</v>
      </c>
      <c r="P800">
        <f t="shared" si="329"/>
        <v>0</v>
      </c>
      <c r="Q800">
        <f t="shared" si="330"/>
        <v>0</v>
      </c>
      <c r="R800">
        <f t="shared" si="331"/>
        <v>0</v>
      </c>
      <c r="S800">
        <f t="shared" si="332"/>
        <v>0</v>
      </c>
      <c r="T800">
        <f t="shared" si="333"/>
        <v>0</v>
      </c>
      <c r="U800">
        <f t="shared" si="334"/>
        <v>0</v>
      </c>
      <c r="V800">
        <f t="shared" si="335"/>
        <v>0</v>
      </c>
      <c r="W800">
        <f t="shared" si="336"/>
        <v>0</v>
      </c>
      <c r="X800">
        <f t="shared" si="337"/>
        <v>0</v>
      </c>
      <c r="Y800" s="29">
        <f t="shared" si="338"/>
        <v>0</v>
      </c>
      <c r="Z800" s="29">
        <f t="shared" si="339"/>
        <v>0</v>
      </c>
      <c r="AA800" s="29">
        <f t="shared" si="340"/>
        <v>0</v>
      </c>
      <c r="AB800" s="29">
        <f t="shared" si="341"/>
        <v>0</v>
      </c>
      <c r="AC800" s="29">
        <f t="shared" si="342"/>
        <v>0</v>
      </c>
      <c r="AD800" s="29">
        <f t="shared" si="343"/>
        <v>0</v>
      </c>
      <c r="AE800" s="29">
        <f t="shared" si="344"/>
        <v>0</v>
      </c>
      <c r="AF800" s="29">
        <f t="shared" si="345"/>
        <v>0</v>
      </c>
      <c r="AG800" s="29">
        <f t="shared" si="346"/>
        <v>0</v>
      </c>
      <c r="AH800" s="29">
        <f t="shared" si="347"/>
        <v>0</v>
      </c>
      <c r="AI800" s="29">
        <f t="shared" si="348"/>
        <v>0</v>
      </c>
      <c r="AJ800" s="29">
        <f t="shared" si="349"/>
        <v>0</v>
      </c>
    </row>
    <row r="801" spans="1:36" ht="15.75" x14ac:dyDescent="0.25">
      <c r="A801" s="40" t="str">
        <f t="shared" si="351"/>
        <v>ZERO</v>
      </c>
      <c r="B801" s="40"/>
      <c r="C801" s="51" t="s">
        <v>32</v>
      </c>
      <c r="D801" s="10"/>
      <c r="E801" s="52" t="s">
        <v>32</v>
      </c>
      <c r="F801" s="53" t="str">
        <f>VLOOKUP(E801,ISTRUZIONI!$A$10:$B$15,2)</f>
        <v>-</v>
      </c>
      <c r="G801" s="9"/>
      <c r="H801" s="58"/>
      <c r="I801" s="58"/>
      <c r="J801" s="28">
        <f t="shared" si="325"/>
        <v>0</v>
      </c>
      <c r="K801" s="28" t="str">
        <f t="shared" si="350"/>
        <v>Compilare anagrafica</v>
      </c>
      <c r="L801" s="5"/>
      <c r="M801" s="31">
        <f t="shared" si="326"/>
        <v>0</v>
      </c>
      <c r="N801">
        <f t="shared" si="327"/>
        <v>0</v>
      </c>
      <c r="O801">
        <f t="shared" si="328"/>
        <v>0</v>
      </c>
      <c r="P801">
        <f t="shared" si="329"/>
        <v>0</v>
      </c>
      <c r="Q801">
        <f t="shared" si="330"/>
        <v>0</v>
      </c>
      <c r="R801">
        <f t="shared" si="331"/>
        <v>0</v>
      </c>
      <c r="S801">
        <f t="shared" si="332"/>
        <v>0</v>
      </c>
      <c r="T801">
        <f t="shared" si="333"/>
        <v>0</v>
      </c>
      <c r="U801">
        <f t="shared" si="334"/>
        <v>0</v>
      </c>
      <c r="V801">
        <f t="shared" si="335"/>
        <v>0</v>
      </c>
      <c r="W801">
        <f t="shared" si="336"/>
        <v>0</v>
      </c>
      <c r="X801">
        <f t="shared" si="337"/>
        <v>0</v>
      </c>
      <c r="Y801" s="29">
        <f t="shared" si="338"/>
        <v>0</v>
      </c>
      <c r="Z801" s="29">
        <f t="shared" si="339"/>
        <v>0</v>
      </c>
      <c r="AA801" s="29">
        <f t="shared" si="340"/>
        <v>0</v>
      </c>
      <c r="AB801" s="29">
        <f t="shared" si="341"/>
        <v>0</v>
      </c>
      <c r="AC801" s="29">
        <f t="shared" si="342"/>
        <v>0</v>
      </c>
      <c r="AD801" s="29">
        <f t="shared" si="343"/>
        <v>0</v>
      </c>
      <c r="AE801" s="29">
        <f t="shared" si="344"/>
        <v>0</v>
      </c>
      <c r="AF801" s="29">
        <f t="shared" si="345"/>
        <v>0</v>
      </c>
      <c r="AG801" s="29">
        <f t="shared" si="346"/>
        <v>0</v>
      </c>
      <c r="AH801" s="29">
        <f t="shared" si="347"/>
        <v>0</v>
      </c>
      <c r="AI801" s="29">
        <f t="shared" si="348"/>
        <v>0</v>
      </c>
      <c r="AJ801" s="29">
        <f t="shared" si="349"/>
        <v>0</v>
      </c>
    </row>
    <row r="802" spans="1:36" ht="15.75" x14ac:dyDescent="0.25">
      <c r="A802" s="40" t="str">
        <f t="shared" si="351"/>
        <v>ZERO</v>
      </c>
      <c r="B802" s="40"/>
      <c r="C802" s="51" t="s">
        <v>32</v>
      </c>
      <c r="D802" s="10"/>
      <c r="E802" s="52" t="s">
        <v>32</v>
      </c>
      <c r="F802" s="53" t="str">
        <f>VLOOKUP(E802,ISTRUZIONI!$A$10:$B$15,2)</f>
        <v>-</v>
      </c>
      <c r="G802" s="9"/>
      <c r="H802" s="58"/>
      <c r="I802" s="58"/>
      <c r="J802" s="28">
        <f t="shared" si="325"/>
        <v>0</v>
      </c>
      <c r="K802" s="28" t="str">
        <f t="shared" si="350"/>
        <v>Compilare anagrafica</v>
      </c>
      <c r="L802" s="5"/>
      <c r="M802" s="31">
        <f t="shared" si="326"/>
        <v>0</v>
      </c>
      <c r="N802">
        <f t="shared" si="327"/>
        <v>0</v>
      </c>
      <c r="O802">
        <f t="shared" si="328"/>
        <v>0</v>
      </c>
      <c r="P802">
        <f t="shared" si="329"/>
        <v>0</v>
      </c>
      <c r="Q802">
        <f t="shared" si="330"/>
        <v>0</v>
      </c>
      <c r="R802">
        <f t="shared" si="331"/>
        <v>0</v>
      </c>
      <c r="S802">
        <f t="shared" si="332"/>
        <v>0</v>
      </c>
      <c r="T802">
        <f t="shared" si="333"/>
        <v>0</v>
      </c>
      <c r="U802">
        <f t="shared" si="334"/>
        <v>0</v>
      </c>
      <c r="V802">
        <f t="shared" si="335"/>
        <v>0</v>
      </c>
      <c r="W802">
        <f t="shared" si="336"/>
        <v>0</v>
      </c>
      <c r="X802">
        <f t="shared" si="337"/>
        <v>0</v>
      </c>
      <c r="Y802" s="29">
        <f t="shared" si="338"/>
        <v>0</v>
      </c>
      <c r="Z802" s="29">
        <f t="shared" si="339"/>
        <v>0</v>
      </c>
      <c r="AA802" s="29">
        <f t="shared" si="340"/>
        <v>0</v>
      </c>
      <c r="AB802" s="29">
        <f t="shared" si="341"/>
        <v>0</v>
      </c>
      <c r="AC802" s="29">
        <f t="shared" si="342"/>
        <v>0</v>
      </c>
      <c r="AD802" s="29">
        <f t="shared" si="343"/>
        <v>0</v>
      </c>
      <c r="AE802" s="29">
        <f t="shared" si="344"/>
        <v>0</v>
      </c>
      <c r="AF802" s="29">
        <f t="shared" si="345"/>
        <v>0</v>
      </c>
      <c r="AG802" s="29">
        <f t="shared" si="346"/>
        <v>0</v>
      </c>
      <c r="AH802" s="29">
        <f t="shared" si="347"/>
        <v>0</v>
      </c>
      <c r="AI802" s="29">
        <f t="shared" si="348"/>
        <v>0</v>
      </c>
      <c r="AJ802" s="29">
        <f t="shared" si="349"/>
        <v>0</v>
      </c>
    </row>
    <row r="803" spans="1:36" ht="15.75" x14ac:dyDescent="0.25">
      <c r="A803" s="40" t="str">
        <f t="shared" si="351"/>
        <v>ZERO</v>
      </c>
      <c r="B803" s="40"/>
      <c r="C803" s="51" t="s">
        <v>32</v>
      </c>
      <c r="D803" s="10"/>
      <c r="E803" s="52" t="s">
        <v>32</v>
      </c>
      <c r="F803" s="53" t="str">
        <f>VLOOKUP(E803,ISTRUZIONI!$A$10:$B$15,2)</f>
        <v>-</v>
      </c>
      <c r="G803" s="9"/>
      <c r="H803" s="58"/>
      <c r="I803" s="58"/>
      <c r="J803" s="28">
        <f t="shared" si="325"/>
        <v>0</v>
      </c>
      <c r="K803" s="28" t="str">
        <f t="shared" si="350"/>
        <v>Compilare anagrafica</v>
      </c>
      <c r="L803" s="5"/>
      <c r="M803" s="31">
        <f t="shared" si="326"/>
        <v>0</v>
      </c>
      <c r="N803">
        <f t="shared" si="327"/>
        <v>0</v>
      </c>
      <c r="O803">
        <f t="shared" si="328"/>
        <v>0</v>
      </c>
      <c r="P803">
        <f t="shared" si="329"/>
        <v>0</v>
      </c>
      <c r="Q803">
        <f t="shared" si="330"/>
        <v>0</v>
      </c>
      <c r="R803">
        <f t="shared" si="331"/>
        <v>0</v>
      </c>
      <c r="S803">
        <f t="shared" si="332"/>
        <v>0</v>
      </c>
      <c r="T803">
        <f t="shared" si="333"/>
        <v>0</v>
      </c>
      <c r="U803">
        <f t="shared" si="334"/>
        <v>0</v>
      </c>
      <c r="V803">
        <f t="shared" si="335"/>
        <v>0</v>
      </c>
      <c r="W803">
        <f t="shared" si="336"/>
        <v>0</v>
      </c>
      <c r="X803">
        <f t="shared" si="337"/>
        <v>0</v>
      </c>
      <c r="Y803" s="29">
        <f t="shared" si="338"/>
        <v>0</v>
      </c>
      <c r="Z803" s="29">
        <f t="shared" si="339"/>
        <v>0</v>
      </c>
      <c r="AA803" s="29">
        <f t="shared" si="340"/>
        <v>0</v>
      </c>
      <c r="AB803" s="29">
        <f t="shared" si="341"/>
        <v>0</v>
      </c>
      <c r="AC803" s="29">
        <f t="shared" si="342"/>
        <v>0</v>
      </c>
      <c r="AD803" s="29">
        <f t="shared" si="343"/>
        <v>0</v>
      </c>
      <c r="AE803" s="29">
        <f t="shared" si="344"/>
        <v>0</v>
      </c>
      <c r="AF803" s="29">
        <f t="shared" si="345"/>
        <v>0</v>
      </c>
      <c r="AG803" s="29">
        <f t="shared" si="346"/>
        <v>0</v>
      </c>
      <c r="AH803" s="29">
        <f t="shared" si="347"/>
        <v>0</v>
      </c>
      <c r="AI803" s="29">
        <f t="shared" si="348"/>
        <v>0</v>
      </c>
      <c r="AJ803" s="29">
        <f t="shared" si="349"/>
        <v>0</v>
      </c>
    </row>
    <row r="804" spans="1:36" ht="15.75" x14ac:dyDescent="0.25">
      <c r="A804" s="40" t="str">
        <f t="shared" si="351"/>
        <v>ZERO</v>
      </c>
      <c r="B804" s="40"/>
      <c r="C804" s="51" t="s">
        <v>32</v>
      </c>
      <c r="D804" s="10"/>
      <c r="E804" s="52" t="s">
        <v>32</v>
      </c>
      <c r="F804" s="53" t="str">
        <f>VLOOKUP(E804,ISTRUZIONI!$A$10:$B$15,2)</f>
        <v>-</v>
      </c>
      <c r="G804" s="9"/>
      <c r="H804" s="58"/>
      <c r="I804" s="58"/>
      <c r="J804" s="28">
        <f t="shared" si="325"/>
        <v>0</v>
      </c>
      <c r="K804" s="28" t="str">
        <f t="shared" si="350"/>
        <v>Compilare anagrafica</v>
      </c>
      <c r="L804" s="5"/>
      <c r="M804" s="31">
        <f t="shared" si="326"/>
        <v>0</v>
      </c>
      <c r="N804">
        <f t="shared" si="327"/>
        <v>0</v>
      </c>
      <c r="O804">
        <f t="shared" si="328"/>
        <v>0</v>
      </c>
      <c r="P804">
        <f t="shared" si="329"/>
        <v>0</v>
      </c>
      <c r="Q804">
        <f t="shared" si="330"/>
        <v>0</v>
      </c>
      <c r="R804">
        <f t="shared" si="331"/>
        <v>0</v>
      </c>
      <c r="S804">
        <f t="shared" si="332"/>
        <v>0</v>
      </c>
      <c r="T804">
        <f t="shared" si="333"/>
        <v>0</v>
      </c>
      <c r="U804">
        <f t="shared" si="334"/>
        <v>0</v>
      </c>
      <c r="V804">
        <f t="shared" si="335"/>
        <v>0</v>
      </c>
      <c r="W804">
        <f t="shared" si="336"/>
        <v>0</v>
      </c>
      <c r="X804">
        <f t="shared" si="337"/>
        <v>0</v>
      </c>
      <c r="Y804" s="29">
        <f t="shared" si="338"/>
        <v>0</v>
      </c>
      <c r="Z804" s="29">
        <f t="shared" si="339"/>
        <v>0</v>
      </c>
      <c r="AA804" s="29">
        <f t="shared" si="340"/>
        <v>0</v>
      </c>
      <c r="AB804" s="29">
        <f t="shared" si="341"/>
        <v>0</v>
      </c>
      <c r="AC804" s="29">
        <f t="shared" si="342"/>
        <v>0</v>
      </c>
      <c r="AD804" s="29">
        <f t="shared" si="343"/>
        <v>0</v>
      </c>
      <c r="AE804" s="29">
        <f t="shared" si="344"/>
        <v>0</v>
      </c>
      <c r="AF804" s="29">
        <f t="shared" si="345"/>
        <v>0</v>
      </c>
      <c r="AG804" s="29">
        <f t="shared" si="346"/>
        <v>0</v>
      </c>
      <c r="AH804" s="29">
        <f t="shared" si="347"/>
        <v>0</v>
      </c>
      <c r="AI804" s="29">
        <f t="shared" si="348"/>
        <v>0</v>
      </c>
      <c r="AJ804" s="29">
        <f t="shared" si="349"/>
        <v>0</v>
      </c>
    </row>
    <row r="805" spans="1:36" ht="15.75" x14ac:dyDescent="0.25">
      <c r="A805" s="40" t="str">
        <f t="shared" si="351"/>
        <v>ZERO</v>
      </c>
      <c r="B805" s="40"/>
      <c r="C805" s="51" t="s">
        <v>32</v>
      </c>
      <c r="D805" s="10"/>
      <c r="E805" s="52" t="s">
        <v>32</v>
      </c>
      <c r="F805" s="53" t="str">
        <f>VLOOKUP(E805,ISTRUZIONI!$A$10:$B$15,2)</f>
        <v>-</v>
      </c>
      <c r="G805" s="9"/>
      <c r="H805" s="58"/>
      <c r="I805" s="58"/>
      <c r="J805" s="28">
        <f t="shared" si="325"/>
        <v>0</v>
      </c>
      <c r="K805" s="28" t="str">
        <f t="shared" si="350"/>
        <v>Compilare anagrafica</v>
      </c>
      <c r="L805" s="5"/>
      <c r="M805" s="31">
        <f t="shared" si="326"/>
        <v>0</v>
      </c>
      <c r="N805">
        <f t="shared" si="327"/>
        <v>0</v>
      </c>
      <c r="O805">
        <f t="shared" si="328"/>
        <v>0</v>
      </c>
      <c r="P805">
        <f t="shared" si="329"/>
        <v>0</v>
      </c>
      <c r="Q805">
        <f t="shared" si="330"/>
        <v>0</v>
      </c>
      <c r="R805">
        <f t="shared" si="331"/>
        <v>0</v>
      </c>
      <c r="S805">
        <f t="shared" si="332"/>
        <v>0</v>
      </c>
      <c r="T805">
        <f t="shared" si="333"/>
        <v>0</v>
      </c>
      <c r="U805">
        <f t="shared" si="334"/>
        <v>0</v>
      </c>
      <c r="V805">
        <f t="shared" si="335"/>
        <v>0</v>
      </c>
      <c r="W805">
        <f t="shared" si="336"/>
        <v>0</v>
      </c>
      <c r="X805">
        <f t="shared" si="337"/>
        <v>0</v>
      </c>
      <c r="Y805" s="29">
        <f t="shared" si="338"/>
        <v>0</v>
      </c>
      <c r="Z805" s="29">
        <f t="shared" si="339"/>
        <v>0</v>
      </c>
      <c r="AA805" s="29">
        <f t="shared" si="340"/>
        <v>0</v>
      </c>
      <c r="AB805" s="29">
        <f t="shared" si="341"/>
        <v>0</v>
      </c>
      <c r="AC805" s="29">
        <f t="shared" si="342"/>
        <v>0</v>
      </c>
      <c r="AD805" s="29">
        <f t="shared" si="343"/>
        <v>0</v>
      </c>
      <c r="AE805" s="29">
        <f t="shared" si="344"/>
        <v>0</v>
      </c>
      <c r="AF805" s="29">
        <f t="shared" si="345"/>
        <v>0</v>
      </c>
      <c r="AG805" s="29">
        <f t="shared" si="346"/>
        <v>0</v>
      </c>
      <c r="AH805" s="29">
        <f t="shared" si="347"/>
        <v>0</v>
      </c>
      <c r="AI805" s="29">
        <f t="shared" si="348"/>
        <v>0</v>
      </c>
      <c r="AJ805" s="29">
        <f t="shared" si="349"/>
        <v>0</v>
      </c>
    </row>
    <row r="806" spans="1:36" ht="15.75" x14ac:dyDescent="0.25">
      <c r="A806" s="40" t="str">
        <f t="shared" si="351"/>
        <v>ZERO</v>
      </c>
      <c r="B806" s="40"/>
      <c r="C806" s="51" t="s">
        <v>32</v>
      </c>
      <c r="D806" s="10"/>
      <c r="E806" s="52" t="s">
        <v>32</v>
      </c>
      <c r="F806" s="53" t="str">
        <f>VLOOKUP(E806,ISTRUZIONI!$A$10:$B$15,2)</f>
        <v>-</v>
      </c>
      <c r="G806" s="9"/>
      <c r="H806" s="58"/>
      <c r="I806" s="58"/>
      <c r="J806" s="28">
        <f t="shared" si="325"/>
        <v>0</v>
      </c>
      <c r="K806" s="28" t="str">
        <f t="shared" si="350"/>
        <v>Compilare anagrafica</v>
      </c>
      <c r="L806" s="5"/>
      <c r="M806" s="31">
        <f t="shared" si="326"/>
        <v>0</v>
      </c>
      <c r="N806">
        <f t="shared" si="327"/>
        <v>0</v>
      </c>
      <c r="O806">
        <f t="shared" si="328"/>
        <v>0</v>
      </c>
      <c r="P806">
        <f t="shared" si="329"/>
        <v>0</v>
      </c>
      <c r="Q806">
        <f t="shared" si="330"/>
        <v>0</v>
      </c>
      <c r="R806">
        <f t="shared" si="331"/>
        <v>0</v>
      </c>
      <c r="S806">
        <f t="shared" si="332"/>
        <v>0</v>
      </c>
      <c r="T806">
        <f t="shared" si="333"/>
        <v>0</v>
      </c>
      <c r="U806">
        <f t="shared" si="334"/>
        <v>0</v>
      </c>
      <c r="V806">
        <f t="shared" si="335"/>
        <v>0</v>
      </c>
      <c r="W806">
        <f t="shared" si="336"/>
        <v>0</v>
      </c>
      <c r="X806">
        <f t="shared" si="337"/>
        <v>0</v>
      </c>
      <c r="Y806" s="29">
        <f t="shared" si="338"/>
        <v>0</v>
      </c>
      <c r="Z806" s="29">
        <f t="shared" si="339"/>
        <v>0</v>
      </c>
      <c r="AA806" s="29">
        <f t="shared" si="340"/>
        <v>0</v>
      </c>
      <c r="AB806" s="29">
        <f t="shared" si="341"/>
        <v>0</v>
      </c>
      <c r="AC806" s="29">
        <f t="shared" si="342"/>
        <v>0</v>
      </c>
      <c r="AD806" s="29">
        <f t="shared" si="343"/>
        <v>0</v>
      </c>
      <c r="AE806" s="29">
        <f t="shared" si="344"/>
        <v>0</v>
      </c>
      <c r="AF806" s="29">
        <f t="shared" si="345"/>
        <v>0</v>
      </c>
      <c r="AG806" s="29">
        <f t="shared" si="346"/>
        <v>0</v>
      </c>
      <c r="AH806" s="29">
        <f t="shared" si="347"/>
        <v>0</v>
      </c>
      <c r="AI806" s="29">
        <f t="shared" si="348"/>
        <v>0</v>
      </c>
      <c r="AJ806" s="29">
        <f t="shared" si="349"/>
        <v>0</v>
      </c>
    </row>
    <row r="807" spans="1:36" ht="15.75" x14ac:dyDescent="0.25">
      <c r="A807" s="40" t="str">
        <f t="shared" si="351"/>
        <v>ZERO</v>
      </c>
      <c r="B807" s="40"/>
      <c r="C807" s="51" t="s">
        <v>32</v>
      </c>
      <c r="D807" s="10"/>
      <c r="E807" s="52" t="s">
        <v>32</v>
      </c>
      <c r="F807" s="53" t="str">
        <f>VLOOKUP(E807,ISTRUZIONI!$A$10:$B$15,2)</f>
        <v>-</v>
      </c>
      <c r="G807" s="9"/>
      <c r="H807" s="58"/>
      <c r="I807" s="58"/>
      <c r="J807" s="28">
        <f t="shared" si="325"/>
        <v>0</v>
      </c>
      <c r="K807" s="28" t="str">
        <f t="shared" si="350"/>
        <v>Compilare anagrafica</v>
      </c>
      <c r="L807" s="5"/>
      <c r="M807" s="31">
        <f t="shared" si="326"/>
        <v>0</v>
      </c>
      <c r="N807">
        <f t="shared" si="327"/>
        <v>0</v>
      </c>
      <c r="O807">
        <f t="shared" si="328"/>
        <v>0</v>
      </c>
      <c r="P807">
        <f t="shared" si="329"/>
        <v>0</v>
      </c>
      <c r="Q807">
        <f t="shared" si="330"/>
        <v>0</v>
      </c>
      <c r="R807">
        <f t="shared" si="331"/>
        <v>0</v>
      </c>
      <c r="S807">
        <f t="shared" si="332"/>
        <v>0</v>
      </c>
      <c r="T807">
        <f t="shared" si="333"/>
        <v>0</v>
      </c>
      <c r="U807">
        <f t="shared" si="334"/>
        <v>0</v>
      </c>
      <c r="V807">
        <f t="shared" si="335"/>
        <v>0</v>
      </c>
      <c r="W807">
        <f t="shared" si="336"/>
        <v>0</v>
      </c>
      <c r="X807">
        <f t="shared" si="337"/>
        <v>0</v>
      </c>
      <c r="Y807" s="29">
        <f t="shared" si="338"/>
        <v>0</v>
      </c>
      <c r="Z807" s="29">
        <f t="shared" si="339"/>
        <v>0</v>
      </c>
      <c r="AA807" s="29">
        <f t="shared" si="340"/>
        <v>0</v>
      </c>
      <c r="AB807" s="29">
        <f t="shared" si="341"/>
        <v>0</v>
      </c>
      <c r="AC807" s="29">
        <f t="shared" si="342"/>
        <v>0</v>
      </c>
      <c r="AD807" s="29">
        <f t="shared" si="343"/>
        <v>0</v>
      </c>
      <c r="AE807" s="29">
        <f t="shared" si="344"/>
        <v>0</v>
      </c>
      <c r="AF807" s="29">
        <f t="shared" si="345"/>
        <v>0</v>
      </c>
      <c r="AG807" s="29">
        <f t="shared" si="346"/>
        <v>0</v>
      </c>
      <c r="AH807" s="29">
        <f t="shared" si="347"/>
        <v>0</v>
      </c>
      <c r="AI807" s="29">
        <f t="shared" si="348"/>
        <v>0</v>
      </c>
      <c r="AJ807" s="29">
        <f t="shared" si="349"/>
        <v>0</v>
      </c>
    </row>
    <row r="808" spans="1:36" ht="15.75" x14ac:dyDescent="0.25">
      <c r="A808" s="40" t="str">
        <f t="shared" si="351"/>
        <v>ZERO</v>
      </c>
      <c r="B808" s="40"/>
      <c r="C808" s="51" t="s">
        <v>32</v>
      </c>
      <c r="D808" s="10"/>
      <c r="E808" s="52" t="s">
        <v>32</v>
      </c>
      <c r="F808" s="53" t="str">
        <f>VLOOKUP(E808,ISTRUZIONI!$A$10:$B$15,2)</f>
        <v>-</v>
      </c>
      <c r="G808" s="9"/>
      <c r="H808" s="58"/>
      <c r="I808" s="58"/>
      <c r="J808" s="28">
        <f t="shared" si="325"/>
        <v>0</v>
      </c>
      <c r="K808" s="28" t="str">
        <f t="shared" si="350"/>
        <v>Compilare anagrafica</v>
      </c>
      <c r="L808" s="5"/>
      <c r="M808" s="31">
        <f t="shared" si="326"/>
        <v>0</v>
      </c>
      <c r="N808">
        <f t="shared" si="327"/>
        <v>0</v>
      </c>
      <c r="O808">
        <f t="shared" si="328"/>
        <v>0</v>
      </c>
      <c r="P808">
        <f t="shared" si="329"/>
        <v>0</v>
      </c>
      <c r="Q808">
        <f t="shared" si="330"/>
        <v>0</v>
      </c>
      <c r="R808">
        <f t="shared" si="331"/>
        <v>0</v>
      </c>
      <c r="S808">
        <f t="shared" si="332"/>
        <v>0</v>
      </c>
      <c r="T808">
        <f t="shared" si="333"/>
        <v>0</v>
      </c>
      <c r="U808">
        <f t="shared" si="334"/>
        <v>0</v>
      </c>
      <c r="V808">
        <f t="shared" si="335"/>
        <v>0</v>
      </c>
      <c r="W808">
        <f t="shared" si="336"/>
        <v>0</v>
      </c>
      <c r="X808">
        <f t="shared" si="337"/>
        <v>0</v>
      </c>
      <c r="Y808" s="29">
        <f t="shared" si="338"/>
        <v>0</v>
      </c>
      <c r="Z808" s="29">
        <f t="shared" si="339"/>
        <v>0</v>
      </c>
      <c r="AA808" s="29">
        <f t="shared" si="340"/>
        <v>0</v>
      </c>
      <c r="AB808" s="29">
        <f t="shared" si="341"/>
        <v>0</v>
      </c>
      <c r="AC808" s="29">
        <f t="shared" si="342"/>
        <v>0</v>
      </c>
      <c r="AD808" s="29">
        <f t="shared" si="343"/>
        <v>0</v>
      </c>
      <c r="AE808" s="29">
        <f t="shared" si="344"/>
        <v>0</v>
      </c>
      <c r="AF808" s="29">
        <f t="shared" si="345"/>
        <v>0</v>
      </c>
      <c r="AG808" s="29">
        <f t="shared" si="346"/>
        <v>0</v>
      </c>
      <c r="AH808" s="29">
        <f t="shared" si="347"/>
        <v>0</v>
      </c>
      <c r="AI808" s="29">
        <f t="shared" si="348"/>
        <v>0</v>
      </c>
      <c r="AJ808" s="29">
        <f t="shared" si="349"/>
        <v>0</v>
      </c>
    </row>
    <row r="809" spans="1:36" ht="15.75" x14ac:dyDescent="0.25">
      <c r="A809" s="40" t="str">
        <f t="shared" si="351"/>
        <v>ZERO</v>
      </c>
      <c r="B809" s="40"/>
      <c r="C809" s="51" t="s">
        <v>32</v>
      </c>
      <c r="D809" s="10"/>
      <c r="E809" s="52" t="s">
        <v>32</v>
      </c>
      <c r="F809" s="53" t="str">
        <f>VLOOKUP(E809,ISTRUZIONI!$A$10:$B$15,2)</f>
        <v>-</v>
      </c>
      <c r="G809" s="9"/>
      <c r="H809" s="58"/>
      <c r="I809" s="58"/>
      <c r="J809" s="28">
        <f t="shared" si="325"/>
        <v>0</v>
      </c>
      <c r="K809" s="28" t="str">
        <f t="shared" si="350"/>
        <v>Compilare anagrafica</v>
      </c>
      <c r="L809" s="5"/>
      <c r="M809" s="31">
        <f t="shared" si="326"/>
        <v>0</v>
      </c>
      <c r="N809">
        <f t="shared" si="327"/>
        <v>0</v>
      </c>
      <c r="O809">
        <f t="shared" si="328"/>
        <v>0</v>
      </c>
      <c r="P809">
        <f t="shared" si="329"/>
        <v>0</v>
      </c>
      <c r="Q809">
        <f t="shared" si="330"/>
        <v>0</v>
      </c>
      <c r="R809">
        <f t="shared" si="331"/>
        <v>0</v>
      </c>
      <c r="S809">
        <f t="shared" si="332"/>
        <v>0</v>
      </c>
      <c r="T809">
        <f t="shared" si="333"/>
        <v>0</v>
      </c>
      <c r="U809">
        <f t="shared" si="334"/>
        <v>0</v>
      </c>
      <c r="V809">
        <f t="shared" si="335"/>
        <v>0</v>
      </c>
      <c r="W809">
        <f t="shared" si="336"/>
        <v>0</v>
      </c>
      <c r="X809">
        <f t="shared" si="337"/>
        <v>0</v>
      </c>
      <c r="Y809" s="29">
        <f t="shared" si="338"/>
        <v>0</v>
      </c>
      <c r="Z809" s="29">
        <f t="shared" si="339"/>
        <v>0</v>
      </c>
      <c r="AA809" s="29">
        <f t="shared" si="340"/>
        <v>0</v>
      </c>
      <c r="AB809" s="29">
        <f t="shared" si="341"/>
        <v>0</v>
      </c>
      <c r="AC809" s="29">
        <f t="shared" si="342"/>
        <v>0</v>
      </c>
      <c r="AD809" s="29">
        <f t="shared" si="343"/>
        <v>0</v>
      </c>
      <c r="AE809" s="29">
        <f t="shared" si="344"/>
        <v>0</v>
      </c>
      <c r="AF809" s="29">
        <f t="shared" si="345"/>
        <v>0</v>
      </c>
      <c r="AG809" s="29">
        <f t="shared" si="346"/>
        <v>0</v>
      </c>
      <c r="AH809" s="29">
        <f t="shared" si="347"/>
        <v>0</v>
      </c>
      <c r="AI809" s="29">
        <f t="shared" si="348"/>
        <v>0</v>
      </c>
      <c r="AJ809" s="29">
        <f t="shared" si="349"/>
        <v>0</v>
      </c>
    </row>
    <row r="810" spans="1:36" ht="15.75" x14ac:dyDescent="0.25">
      <c r="A810" s="40" t="str">
        <f t="shared" si="351"/>
        <v>ZERO</v>
      </c>
      <c r="B810" s="40"/>
      <c r="C810" s="51" t="s">
        <v>32</v>
      </c>
      <c r="D810" s="10"/>
      <c r="E810" s="52" t="s">
        <v>32</v>
      </c>
      <c r="F810" s="53" t="str">
        <f>VLOOKUP(E810,ISTRUZIONI!$A$10:$B$15,2)</f>
        <v>-</v>
      </c>
      <c r="G810" s="9"/>
      <c r="H810" s="58"/>
      <c r="I810" s="58"/>
      <c r="J810" s="28">
        <f t="shared" si="325"/>
        <v>0</v>
      </c>
      <c r="K810" s="28" t="str">
        <f t="shared" si="350"/>
        <v>Compilare anagrafica</v>
      </c>
      <c r="L810" s="5"/>
      <c r="M810" s="31">
        <f t="shared" si="326"/>
        <v>0</v>
      </c>
      <c r="N810">
        <f t="shared" si="327"/>
        <v>0</v>
      </c>
      <c r="O810">
        <f t="shared" si="328"/>
        <v>0</v>
      </c>
      <c r="P810">
        <f t="shared" si="329"/>
        <v>0</v>
      </c>
      <c r="Q810">
        <f t="shared" si="330"/>
        <v>0</v>
      </c>
      <c r="R810">
        <f t="shared" si="331"/>
        <v>0</v>
      </c>
      <c r="S810">
        <f t="shared" si="332"/>
        <v>0</v>
      </c>
      <c r="T810">
        <f t="shared" si="333"/>
        <v>0</v>
      </c>
      <c r="U810">
        <f t="shared" si="334"/>
        <v>0</v>
      </c>
      <c r="V810">
        <f t="shared" si="335"/>
        <v>0</v>
      </c>
      <c r="W810">
        <f t="shared" si="336"/>
        <v>0</v>
      </c>
      <c r="X810">
        <f t="shared" si="337"/>
        <v>0</v>
      </c>
      <c r="Y810" s="29">
        <f t="shared" si="338"/>
        <v>0</v>
      </c>
      <c r="Z810" s="29">
        <f t="shared" si="339"/>
        <v>0</v>
      </c>
      <c r="AA810" s="29">
        <f t="shared" si="340"/>
        <v>0</v>
      </c>
      <c r="AB810" s="29">
        <f t="shared" si="341"/>
        <v>0</v>
      </c>
      <c r="AC810" s="29">
        <f t="shared" si="342"/>
        <v>0</v>
      </c>
      <c r="AD810" s="29">
        <f t="shared" si="343"/>
        <v>0</v>
      </c>
      <c r="AE810" s="29">
        <f t="shared" si="344"/>
        <v>0</v>
      </c>
      <c r="AF810" s="29">
        <f t="shared" si="345"/>
        <v>0</v>
      </c>
      <c r="AG810" s="29">
        <f t="shared" si="346"/>
        <v>0</v>
      </c>
      <c r="AH810" s="29">
        <f t="shared" si="347"/>
        <v>0</v>
      </c>
      <c r="AI810" s="29">
        <f t="shared" si="348"/>
        <v>0</v>
      </c>
      <c r="AJ810" s="29">
        <f t="shared" si="349"/>
        <v>0</v>
      </c>
    </row>
    <row r="811" spans="1:36" ht="15.75" x14ac:dyDescent="0.25">
      <c r="A811" s="40" t="str">
        <f t="shared" si="351"/>
        <v>ZERO</v>
      </c>
      <c r="B811" s="40"/>
      <c r="C811" s="51" t="s">
        <v>32</v>
      </c>
      <c r="D811" s="10"/>
      <c r="E811" s="52" t="s">
        <v>32</v>
      </c>
      <c r="F811" s="53" t="str">
        <f>VLOOKUP(E811,ISTRUZIONI!$A$10:$B$15,2)</f>
        <v>-</v>
      </c>
      <c r="G811" s="9"/>
      <c r="H811" s="58"/>
      <c r="I811" s="58"/>
      <c r="J811" s="28">
        <f t="shared" si="325"/>
        <v>0</v>
      </c>
      <c r="K811" s="28" t="str">
        <f t="shared" si="350"/>
        <v>Compilare anagrafica</v>
      </c>
      <c r="L811" s="5"/>
      <c r="M811" s="31">
        <f t="shared" si="326"/>
        <v>0</v>
      </c>
      <c r="N811">
        <f t="shared" si="327"/>
        <v>0</v>
      </c>
      <c r="O811">
        <f t="shared" si="328"/>
        <v>0</v>
      </c>
      <c r="P811">
        <f t="shared" si="329"/>
        <v>0</v>
      </c>
      <c r="Q811">
        <f t="shared" si="330"/>
        <v>0</v>
      </c>
      <c r="R811">
        <f t="shared" si="331"/>
        <v>0</v>
      </c>
      <c r="S811">
        <f t="shared" si="332"/>
        <v>0</v>
      </c>
      <c r="T811">
        <f t="shared" si="333"/>
        <v>0</v>
      </c>
      <c r="U811">
        <f t="shared" si="334"/>
        <v>0</v>
      </c>
      <c r="V811">
        <f t="shared" si="335"/>
        <v>0</v>
      </c>
      <c r="W811">
        <f t="shared" si="336"/>
        <v>0</v>
      </c>
      <c r="X811">
        <f t="shared" si="337"/>
        <v>0</v>
      </c>
      <c r="Y811" s="29">
        <f t="shared" si="338"/>
        <v>0</v>
      </c>
      <c r="Z811" s="29">
        <f t="shared" si="339"/>
        <v>0</v>
      </c>
      <c r="AA811" s="29">
        <f t="shared" si="340"/>
        <v>0</v>
      </c>
      <c r="AB811" s="29">
        <f t="shared" si="341"/>
        <v>0</v>
      </c>
      <c r="AC811" s="29">
        <f t="shared" si="342"/>
        <v>0</v>
      </c>
      <c r="AD811" s="29">
        <f t="shared" si="343"/>
        <v>0</v>
      </c>
      <c r="AE811" s="29">
        <f t="shared" si="344"/>
        <v>0</v>
      </c>
      <c r="AF811" s="29">
        <f t="shared" si="345"/>
        <v>0</v>
      </c>
      <c r="AG811" s="29">
        <f t="shared" si="346"/>
        <v>0</v>
      </c>
      <c r="AH811" s="29">
        <f t="shared" si="347"/>
        <v>0</v>
      </c>
      <c r="AI811" s="29">
        <f t="shared" si="348"/>
        <v>0</v>
      </c>
      <c r="AJ811" s="29">
        <f t="shared" si="349"/>
        <v>0</v>
      </c>
    </row>
    <row r="812" spans="1:36" ht="15.75" x14ac:dyDescent="0.25">
      <c r="A812" s="40" t="str">
        <f t="shared" si="351"/>
        <v>ZERO</v>
      </c>
      <c r="B812" s="40"/>
      <c r="C812" s="51" t="s">
        <v>32</v>
      </c>
      <c r="D812" s="10"/>
      <c r="E812" s="52" t="s">
        <v>32</v>
      </c>
      <c r="F812" s="53" t="str">
        <f>VLOOKUP(E812,ISTRUZIONI!$A$10:$B$15,2)</f>
        <v>-</v>
      </c>
      <c r="G812" s="9"/>
      <c r="H812" s="58"/>
      <c r="I812" s="58"/>
      <c r="J812" s="28">
        <f t="shared" si="325"/>
        <v>0</v>
      </c>
      <c r="K812" s="28" t="str">
        <f t="shared" si="350"/>
        <v>Compilare anagrafica</v>
      </c>
      <c r="L812" s="5"/>
      <c r="M812" s="31">
        <f t="shared" si="326"/>
        <v>0</v>
      </c>
      <c r="N812">
        <f t="shared" si="327"/>
        <v>0</v>
      </c>
      <c r="O812">
        <f t="shared" si="328"/>
        <v>0</v>
      </c>
      <c r="P812">
        <f t="shared" si="329"/>
        <v>0</v>
      </c>
      <c r="Q812">
        <f t="shared" si="330"/>
        <v>0</v>
      </c>
      <c r="R812">
        <f t="shared" si="331"/>
        <v>0</v>
      </c>
      <c r="S812">
        <f t="shared" si="332"/>
        <v>0</v>
      </c>
      <c r="T812">
        <f t="shared" si="333"/>
        <v>0</v>
      </c>
      <c r="U812">
        <f t="shared" si="334"/>
        <v>0</v>
      </c>
      <c r="V812">
        <f t="shared" si="335"/>
        <v>0</v>
      </c>
      <c r="W812">
        <f t="shared" si="336"/>
        <v>0</v>
      </c>
      <c r="X812">
        <f t="shared" si="337"/>
        <v>0</v>
      </c>
      <c r="Y812" s="29">
        <f t="shared" si="338"/>
        <v>0</v>
      </c>
      <c r="Z812" s="29">
        <f t="shared" si="339"/>
        <v>0</v>
      </c>
      <c r="AA812" s="29">
        <f t="shared" si="340"/>
        <v>0</v>
      </c>
      <c r="AB812" s="29">
        <f t="shared" si="341"/>
        <v>0</v>
      </c>
      <c r="AC812" s="29">
        <f t="shared" si="342"/>
        <v>0</v>
      </c>
      <c r="AD812" s="29">
        <f t="shared" si="343"/>
        <v>0</v>
      </c>
      <c r="AE812" s="29">
        <f t="shared" si="344"/>
        <v>0</v>
      </c>
      <c r="AF812" s="29">
        <f t="shared" si="345"/>
        <v>0</v>
      </c>
      <c r="AG812" s="29">
        <f t="shared" si="346"/>
        <v>0</v>
      </c>
      <c r="AH812" s="29">
        <f t="shared" si="347"/>
        <v>0</v>
      </c>
      <c r="AI812" s="29">
        <f t="shared" si="348"/>
        <v>0</v>
      </c>
      <c r="AJ812" s="29">
        <f t="shared" si="349"/>
        <v>0</v>
      </c>
    </row>
    <row r="813" spans="1:36" ht="15.75" x14ac:dyDescent="0.25">
      <c r="A813" s="40" t="str">
        <f t="shared" si="351"/>
        <v>ZERO</v>
      </c>
      <c r="B813" s="40"/>
      <c r="C813" s="51" t="s">
        <v>32</v>
      </c>
      <c r="D813" s="10"/>
      <c r="E813" s="52" t="s">
        <v>32</v>
      </c>
      <c r="F813" s="53" t="str">
        <f>VLOOKUP(E813,ISTRUZIONI!$A$10:$B$15,2)</f>
        <v>-</v>
      </c>
      <c r="G813" s="9"/>
      <c r="H813" s="58"/>
      <c r="I813" s="58"/>
      <c r="J813" s="28">
        <f t="shared" si="325"/>
        <v>0</v>
      </c>
      <c r="K813" s="28" t="str">
        <f t="shared" si="350"/>
        <v>Compilare anagrafica</v>
      </c>
      <c r="L813" s="5"/>
      <c r="M813" s="31">
        <f t="shared" si="326"/>
        <v>0</v>
      </c>
      <c r="N813">
        <f t="shared" si="327"/>
        <v>0</v>
      </c>
      <c r="O813">
        <f t="shared" si="328"/>
        <v>0</v>
      </c>
      <c r="P813">
        <f t="shared" si="329"/>
        <v>0</v>
      </c>
      <c r="Q813">
        <f t="shared" si="330"/>
        <v>0</v>
      </c>
      <c r="R813">
        <f t="shared" si="331"/>
        <v>0</v>
      </c>
      <c r="S813">
        <f t="shared" si="332"/>
        <v>0</v>
      </c>
      <c r="T813">
        <f t="shared" si="333"/>
        <v>0</v>
      </c>
      <c r="U813">
        <f t="shared" si="334"/>
        <v>0</v>
      </c>
      <c r="V813">
        <f t="shared" si="335"/>
        <v>0</v>
      </c>
      <c r="W813">
        <f t="shared" si="336"/>
        <v>0</v>
      </c>
      <c r="X813">
        <f t="shared" si="337"/>
        <v>0</v>
      </c>
      <c r="Y813" s="29">
        <f t="shared" si="338"/>
        <v>0</v>
      </c>
      <c r="Z813" s="29">
        <f t="shared" si="339"/>
        <v>0</v>
      </c>
      <c r="AA813" s="29">
        <f t="shared" si="340"/>
        <v>0</v>
      </c>
      <c r="AB813" s="29">
        <f t="shared" si="341"/>
        <v>0</v>
      </c>
      <c r="AC813" s="29">
        <f t="shared" si="342"/>
        <v>0</v>
      </c>
      <c r="AD813" s="29">
        <f t="shared" si="343"/>
        <v>0</v>
      </c>
      <c r="AE813" s="29">
        <f t="shared" si="344"/>
        <v>0</v>
      </c>
      <c r="AF813" s="29">
        <f t="shared" si="345"/>
        <v>0</v>
      </c>
      <c r="AG813" s="29">
        <f t="shared" si="346"/>
        <v>0</v>
      </c>
      <c r="AH813" s="29">
        <f t="shared" si="347"/>
        <v>0</v>
      </c>
      <c r="AI813" s="29">
        <f t="shared" si="348"/>
        <v>0</v>
      </c>
      <c r="AJ813" s="29">
        <f t="shared" si="349"/>
        <v>0</v>
      </c>
    </row>
    <row r="814" spans="1:36" ht="15.75" x14ac:dyDescent="0.25">
      <c r="A814" s="40" t="str">
        <f t="shared" si="351"/>
        <v>ZERO</v>
      </c>
      <c r="B814" s="40"/>
      <c r="C814" s="51" t="s">
        <v>32</v>
      </c>
      <c r="D814" s="10"/>
      <c r="E814" s="52" t="s">
        <v>32</v>
      </c>
      <c r="F814" s="53" t="str">
        <f>VLOOKUP(E814,ISTRUZIONI!$A$10:$B$15,2)</f>
        <v>-</v>
      </c>
      <c r="G814" s="9"/>
      <c r="H814" s="58"/>
      <c r="I814" s="58"/>
      <c r="J814" s="28">
        <f t="shared" si="325"/>
        <v>0</v>
      </c>
      <c r="K814" s="28" t="str">
        <f t="shared" si="350"/>
        <v>Compilare anagrafica</v>
      </c>
      <c r="L814" s="5"/>
      <c r="M814" s="31">
        <f t="shared" si="326"/>
        <v>0</v>
      </c>
      <c r="N814">
        <f t="shared" si="327"/>
        <v>0</v>
      </c>
      <c r="O814">
        <f t="shared" si="328"/>
        <v>0</v>
      </c>
      <c r="P814">
        <f t="shared" si="329"/>
        <v>0</v>
      </c>
      <c r="Q814">
        <f t="shared" si="330"/>
        <v>0</v>
      </c>
      <c r="R814">
        <f t="shared" si="331"/>
        <v>0</v>
      </c>
      <c r="S814">
        <f t="shared" si="332"/>
        <v>0</v>
      </c>
      <c r="T814">
        <f t="shared" si="333"/>
        <v>0</v>
      </c>
      <c r="U814">
        <f t="shared" si="334"/>
        <v>0</v>
      </c>
      <c r="V814">
        <f t="shared" si="335"/>
        <v>0</v>
      </c>
      <c r="W814">
        <f t="shared" si="336"/>
        <v>0</v>
      </c>
      <c r="X814">
        <f t="shared" si="337"/>
        <v>0</v>
      </c>
      <c r="Y814" s="29">
        <f t="shared" si="338"/>
        <v>0</v>
      </c>
      <c r="Z814" s="29">
        <f t="shared" si="339"/>
        <v>0</v>
      </c>
      <c r="AA814" s="29">
        <f t="shared" si="340"/>
        <v>0</v>
      </c>
      <c r="AB814" s="29">
        <f t="shared" si="341"/>
        <v>0</v>
      </c>
      <c r="AC814" s="29">
        <f t="shared" si="342"/>
        <v>0</v>
      </c>
      <c r="AD814" s="29">
        <f t="shared" si="343"/>
        <v>0</v>
      </c>
      <c r="AE814" s="29">
        <f t="shared" si="344"/>
        <v>0</v>
      </c>
      <c r="AF814" s="29">
        <f t="shared" si="345"/>
        <v>0</v>
      </c>
      <c r="AG814" s="29">
        <f t="shared" si="346"/>
        <v>0</v>
      </c>
      <c r="AH814" s="29">
        <f t="shared" si="347"/>
        <v>0</v>
      </c>
      <c r="AI814" s="29">
        <f t="shared" si="348"/>
        <v>0</v>
      </c>
      <c r="AJ814" s="29">
        <f t="shared" si="349"/>
        <v>0</v>
      </c>
    </row>
    <row r="815" spans="1:36" ht="15.75" x14ac:dyDescent="0.25">
      <c r="A815" s="40" t="str">
        <f t="shared" si="351"/>
        <v>ZERO</v>
      </c>
      <c r="B815" s="40"/>
      <c r="C815" s="51" t="s">
        <v>32</v>
      </c>
      <c r="D815" s="10"/>
      <c r="E815" s="52" t="s">
        <v>32</v>
      </c>
      <c r="F815" s="53" t="str">
        <f>VLOOKUP(E815,ISTRUZIONI!$A$10:$B$15,2)</f>
        <v>-</v>
      </c>
      <c r="G815" s="9"/>
      <c r="H815" s="58"/>
      <c r="I815" s="58"/>
      <c r="J815" s="28">
        <f t="shared" si="325"/>
        <v>0</v>
      </c>
      <c r="K815" s="28" t="str">
        <f t="shared" si="350"/>
        <v>Compilare anagrafica</v>
      </c>
      <c r="L815" s="5"/>
      <c r="M815" s="31">
        <f t="shared" si="326"/>
        <v>0</v>
      </c>
      <c r="N815">
        <f t="shared" si="327"/>
        <v>0</v>
      </c>
      <c r="O815">
        <f t="shared" si="328"/>
        <v>0</v>
      </c>
      <c r="P815">
        <f t="shared" si="329"/>
        <v>0</v>
      </c>
      <c r="Q815">
        <f t="shared" si="330"/>
        <v>0</v>
      </c>
      <c r="R815">
        <f t="shared" si="331"/>
        <v>0</v>
      </c>
      <c r="S815">
        <f t="shared" si="332"/>
        <v>0</v>
      </c>
      <c r="T815">
        <f t="shared" si="333"/>
        <v>0</v>
      </c>
      <c r="U815">
        <f t="shared" si="334"/>
        <v>0</v>
      </c>
      <c r="V815">
        <f t="shared" si="335"/>
        <v>0</v>
      </c>
      <c r="W815">
        <f t="shared" si="336"/>
        <v>0</v>
      </c>
      <c r="X815">
        <f t="shared" si="337"/>
        <v>0</v>
      </c>
      <c r="Y815" s="29">
        <f t="shared" si="338"/>
        <v>0</v>
      </c>
      <c r="Z815" s="29">
        <f t="shared" si="339"/>
        <v>0</v>
      </c>
      <c r="AA815" s="29">
        <f t="shared" si="340"/>
        <v>0</v>
      </c>
      <c r="AB815" s="29">
        <f t="shared" si="341"/>
        <v>0</v>
      </c>
      <c r="AC815" s="29">
        <f t="shared" si="342"/>
        <v>0</v>
      </c>
      <c r="AD815" s="29">
        <f t="shared" si="343"/>
        <v>0</v>
      </c>
      <c r="AE815" s="29">
        <f t="shared" si="344"/>
        <v>0</v>
      </c>
      <c r="AF815" s="29">
        <f t="shared" si="345"/>
        <v>0</v>
      </c>
      <c r="AG815" s="29">
        <f t="shared" si="346"/>
        <v>0</v>
      </c>
      <c r="AH815" s="29">
        <f t="shared" si="347"/>
        <v>0</v>
      </c>
      <c r="AI815" s="29">
        <f t="shared" si="348"/>
        <v>0</v>
      </c>
      <c r="AJ815" s="29">
        <f t="shared" si="349"/>
        <v>0</v>
      </c>
    </row>
    <row r="816" spans="1:36" ht="15.75" x14ac:dyDescent="0.25">
      <c r="A816" s="40" t="str">
        <f t="shared" si="351"/>
        <v>ZERO</v>
      </c>
      <c r="B816" s="40"/>
      <c r="C816" s="51" t="s">
        <v>32</v>
      </c>
      <c r="D816" s="10"/>
      <c r="E816" s="52" t="s">
        <v>32</v>
      </c>
      <c r="F816" s="53" t="str">
        <f>VLOOKUP(E816,ISTRUZIONI!$A$10:$B$15,2)</f>
        <v>-</v>
      </c>
      <c r="G816" s="9"/>
      <c r="H816" s="58"/>
      <c r="I816" s="58"/>
      <c r="J816" s="28">
        <f t="shared" si="325"/>
        <v>0</v>
      </c>
      <c r="K816" s="28" t="str">
        <f t="shared" si="350"/>
        <v>Compilare anagrafica</v>
      </c>
      <c r="L816" s="5"/>
      <c r="M816" s="31">
        <f t="shared" si="326"/>
        <v>0</v>
      </c>
      <c r="N816">
        <f t="shared" si="327"/>
        <v>0</v>
      </c>
      <c r="O816">
        <f t="shared" si="328"/>
        <v>0</v>
      </c>
      <c r="P816">
        <f t="shared" si="329"/>
        <v>0</v>
      </c>
      <c r="Q816">
        <f t="shared" si="330"/>
        <v>0</v>
      </c>
      <c r="R816">
        <f t="shared" si="331"/>
        <v>0</v>
      </c>
      <c r="S816">
        <f t="shared" si="332"/>
        <v>0</v>
      </c>
      <c r="T816">
        <f t="shared" si="333"/>
        <v>0</v>
      </c>
      <c r="U816">
        <f t="shared" si="334"/>
        <v>0</v>
      </c>
      <c r="V816">
        <f t="shared" si="335"/>
        <v>0</v>
      </c>
      <c r="W816">
        <f t="shared" si="336"/>
        <v>0</v>
      </c>
      <c r="X816">
        <f t="shared" si="337"/>
        <v>0</v>
      </c>
      <c r="Y816" s="29">
        <f t="shared" si="338"/>
        <v>0</v>
      </c>
      <c r="Z816" s="29">
        <f t="shared" si="339"/>
        <v>0</v>
      </c>
      <c r="AA816" s="29">
        <f t="shared" si="340"/>
        <v>0</v>
      </c>
      <c r="AB816" s="29">
        <f t="shared" si="341"/>
        <v>0</v>
      </c>
      <c r="AC816" s="29">
        <f t="shared" si="342"/>
        <v>0</v>
      </c>
      <c r="AD816" s="29">
        <f t="shared" si="343"/>
        <v>0</v>
      </c>
      <c r="AE816" s="29">
        <f t="shared" si="344"/>
        <v>0</v>
      </c>
      <c r="AF816" s="29">
        <f t="shared" si="345"/>
        <v>0</v>
      </c>
      <c r="AG816" s="29">
        <f t="shared" si="346"/>
        <v>0</v>
      </c>
      <c r="AH816" s="29">
        <f t="shared" si="347"/>
        <v>0</v>
      </c>
      <c r="AI816" s="29">
        <f t="shared" si="348"/>
        <v>0</v>
      </c>
      <c r="AJ816" s="29">
        <f t="shared" si="349"/>
        <v>0</v>
      </c>
    </row>
    <row r="817" spans="1:36" ht="15.75" x14ac:dyDescent="0.25">
      <c r="A817" s="40" t="str">
        <f t="shared" si="351"/>
        <v>ZERO</v>
      </c>
      <c r="B817" s="40"/>
      <c r="C817" s="51" t="s">
        <v>32</v>
      </c>
      <c r="D817" s="10"/>
      <c r="E817" s="52" t="s">
        <v>32</v>
      </c>
      <c r="F817" s="53" t="str">
        <f>VLOOKUP(E817,ISTRUZIONI!$A$10:$B$15,2)</f>
        <v>-</v>
      </c>
      <c r="G817" s="9"/>
      <c r="H817" s="58"/>
      <c r="I817" s="58"/>
      <c r="J817" s="28">
        <f t="shared" si="325"/>
        <v>0</v>
      </c>
      <c r="K817" s="28" t="str">
        <f t="shared" si="350"/>
        <v>Compilare anagrafica</v>
      </c>
      <c r="L817" s="5"/>
      <c r="M817" s="31">
        <f t="shared" si="326"/>
        <v>0</v>
      </c>
      <c r="N817">
        <f t="shared" si="327"/>
        <v>0</v>
      </c>
      <c r="O817">
        <f t="shared" si="328"/>
        <v>0</v>
      </c>
      <c r="P817">
        <f t="shared" si="329"/>
        <v>0</v>
      </c>
      <c r="Q817">
        <f t="shared" si="330"/>
        <v>0</v>
      </c>
      <c r="R817">
        <f t="shared" si="331"/>
        <v>0</v>
      </c>
      <c r="S817">
        <f t="shared" si="332"/>
        <v>0</v>
      </c>
      <c r="T817">
        <f t="shared" si="333"/>
        <v>0</v>
      </c>
      <c r="U817">
        <f t="shared" si="334"/>
        <v>0</v>
      </c>
      <c r="V817">
        <f t="shared" si="335"/>
        <v>0</v>
      </c>
      <c r="W817">
        <f t="shared" si="336"/>
        <v>0</v>
      </c>
      <c r="X817">
        <f t="shared" si="337"/>
        <v>0</v>
      </c>
      <c r="Y817" s="29">
        <f t="shared" si="338"/>
        <v>0</v>
      </c>
      <c r="Z817" s="29">
        <f t="shared" si="339"/>
        <v>0</v>
      </c>
      <c r="AA817" s="29">
        <f t="shared" si="340"/>
        <v>0</v>
      </c>
      <c r="AB817" s="29">
        <f t="shared" si="341"/>
        <v>0</v>
      </c>
      <c r="AC817" s="29">
        <f t="shared" si="342"/>
        <v>0</v>
      </c>
      <c r="AD817" s="29">
        <f t="shared" si="343"/>
        <v>0</v>
      </c>
      <c r="AE817" s="29">
        <f t="shared" si="344"/>
        <v>0</v>
      </c>
      <c r="AF817" s="29">
        <f t="shared" si="345"/>
        <v>0</v>
      </c>
      <c r="AG817" s="29">
        <f t="shared" si="346"/>
        <v>0</v>
      </c>
      <c r="AH817" s="29">
        <f t="shared" si="347"/>
        <v>0</v>
      </c>
      <c r="AI817" s="29">
        <f t="shared" si="348"/>
        <v>0</v>
      </c>
      <c r="AJ817" s="29">
        <f t="shared" si="349"/>
        <v>0</v>
      </c>
    </row>
    <row r="818" spans="1:36" ht="15.75" x14ac:dyDescent="0.25">
      <c r="A818" s="40" t="str">
        <f t="shared" si="351"/>
        <v>ZERO</v>
      </c>
      <c r="B818" s="40"/>
      <c r="C818" s="51" t="s">
        <v>32</v>
      </c>
      <c r="D818" s="10"/>
      <c r="E818" s="52" t="s">
        <v>32</v>
      </c>
      <c r="F818" s="53" t="str">
        <f>VLOOKUP(E818,ISTRUZIONI!$A$10:$B$15,2)</f>
        <v>-</v>
      </c>
      <c r="G818" s="9"/>
      <c r="H818" s="58"/>
      <c r="I818" s="58"/>
      <c r="J818" s="28">
        <f t="shared" si="325"/>
        <v>0</v>
      </c>
      <c r="K818" s="28" t="str">
        <f t="shared" si="350"/>
        <v>Compilare anagrafica</v>
      </c>
      <c r="L818" s="5"/>
      <c r="M818" s="31">
        <f t="shared" si="326"/>
        <v>0</v>
      </c>
      <c r="N818">
        <f t="shared" si="327"/>
        <v>0</v>
      </c>
      <c r="O818">
        <f t="shared" si="328"/>
        <v>0</v>
      </c>
      <c r="P818">
        <f t="shared" si="329"/>
        <v>0</v>
      </c>
      <c r="Q818">
        <f t="shared" si="330"/>
        <v>0</v>
      </c>
      <c r="R818">
        <f t="shared" si="331"/>
        <v>0</v>
      </c>
      <c r="S818">
        <f t="shared" si="332"/>
        <v>0</v>
      </c>
      <c r="T818">
        <f t="shared" si="333"/>
        <v>0</v>
      </c>
      <c r="U818">
        <f t="shared" si="334"/>
        <v>0</v>
      </c>
      <c r="V818">
        <f t="shared" si="335"/>
        <v>0</v>
      </c>
      <c r="W818">
        <f t="shared" si="336"/>
        <v>0</v>
      </c>
      <c r="X818">
        <f t="shared" si="337"/>
        <v>0</v>
      </c>
      <c r="Y818" s="29">
        <f t="shared" si="338"/>
        <v>0</v>
      </c>
      <c r="Z818" s="29">
        <f t="shared" si="339"/>
        <v>0</v>
      </c>
      <c r="AA818" s="29">
        <f t="shared" si="340"/>
        <v>0</v>
      </c>
      <c r="AB818" s="29">
        <f t="shared" si="341"/>
        <v>0</v>
      </c>
      <c r="AC818" s="29">
        <f t="shared" si="342"/>
        <v>0</v>
      </c>
      <c r="AD818" s="29">
        <f t="shared" si="343"/>
        <v>0</v>
      </c>
      <c r="AE818" s="29">
        <f t="shared" si="344"/>
        <v>0</v>
      </c>
      <c r="AF818" s="29">
        <f t="shared" si="345"/>
        <v>0</v>
      </c>
      <c r="AG818" s="29">
        <f t="shared" si="346"/>
        <v>0</v>
      </c>
      <c r="AH818" s="29">
        <f t="shared" si="347"/>
        <v>0</v>
      </c>
      <c r="AI818" s="29">
        <f t="shared" si="348"/>
        <v>0</v>
      </c>
      <c r="AJ818" s="29">
        <f t="shared" si="349"/>
        <v>0</v>
      </c>
    </row>
    <row r="819" spans="1:36" ht="15.75" x14ac:dyDescent="0.25">
      <c r="A819" s="40" t="str">
        <f t="shared" si="351"/>
        <v>ZERO</v>
      </c>
      <c r="B819" s="40"/>
      <c r="C819" s="51" t="s">
        <v>32</v>
      </c>
      <c r="D819" s="10"/>
      <c r="E819" s="52" t="s">
        <v>32</v>
      </c>
      <c r="F819" s="53" t="str">
        <f>VLOOKUP(E819,ISTRUZIONI!$A$10:$B$15,2)</f>
        <v>-</v>
      </c>
      <c r="G819" s="9"/>
      <c r="H819" s="58"/>
      <c r="I819" s="58"/>
      <c r="J819" s="28">
        <f t="shared" si="325"/>
        <v>0</v>
      </c>
      <c r="K819" s="28" t="str">
        <f t="shared" si="350"/>
        <v>Compilare anagrafica</v>
      </c>
      <c r="L819" s="5"/>
      <c r="M819" s="31">
        <f t="shared" si="326"/>
        <v>0</v>
      </c>
      <c r="N819">
        <f t="shared" si="327"/>
        <v>0</v>
      </c>
      <c r="O819">
        <f t="shared" si="328"/>
        <v>0</v>
      </c>
      <c r="P819">
        <f t="shared" si="329"/>
        <v>0</v>
      </c>
      <c r="Q819">
        <f t="shared" si="330"/>
        <v>0</v>
      </c>
      <c r="R819">
        <f t="shared" si="331"/>
        <v>0</v>
      </c>
      <c r="S819">
        <f t="shared" si="332"/>
        <v>0</v>
      </c>
      <c r="T819">
        <f t="shared" si="333"/>
        <v>0</v>
      </c>
      <c r="U819">
        <f t="shared" si="334"/>
        <v>0</v>
      </c>
      <c r="V819">
        <f t="shared" si="335"/>
        <v>0</v>
      </c>
      <c r="W819">
        <f t="shared" si="336"/>
        <v>0</v>
      </c>
      <c r="X819">
        <f t="shared" si="337"/>
        <v>0</v>
      </c>
      <c r="Y819" s="29">
        <f t="shared" si="338"/>
        <v>0</v>
      </c>
      <c r="Z819" s="29">
        <f t="shared" si="339"/>
        <v>0</v>
      </c>
      <c r="AA819" s="29">
        <f t="shared" si="340"/>
        <v>0</v>
      </c>
      <c r="AB819" s="29">
        <f t="shared" si="341"/>
        <v>0</v>
      </c>
      <c r="AC819" s="29">
        <f t="shared" si="342"/>
        <v>0</v>
      </c>
      <c r="AD819" s="29">
        <f t="shared" si="343"/>
        <v>0</v>
      </c>
      <c r="AE819" s="29">
        <f t="shared" si="344"/>
        <v>0</v>
      </c>
      <c r="AF819" s="29">
        <f t="shared" si="345"/>
        <v>0</v>
      </c>
      <c r="AG819" s="29">
        <f t="shared" si="346"/>
        <v>0</v>
      </c>
      <c r="AH819" s="29">
        <f t="shared" si="347"/>
        <v>0</v>
      </c>
      <c r="AI819" s="29">
        <f t="shared" si="348"/>
        <v>0</v>
      </c>
      <c r="AJ819" s="29">
        <f t="shared" si="349"/>
        <v>0</v>
      </c>
    </row>
    <row r="820" spans="1:36" ht="15.75" x14ac:dyDescent="0.25">
      <c r="A820" s="40" t="str">
        <f t="shared" si="351"/>
        <v>ZERO</v>
      </c>
      <c r="B820" s="40"/>
      <c r="C820" s="51" t="s">
        <v>32</v>
      </c>
      <c r="D820" s="10"/>
      <c r="E820" s="52" t="s">
        <v>32</v>
      </c>
      <c r="F820" s="53" t="str">
        <f>VLOOKUP(E820,ISTRUZIONI!$A$10:$B$15,2)</f>
        <v>-</v>
      </c>
      <c r="G820" s="9"/>
      <c r="H820" s="58"/>
      <c r="I820" s="58"/>
      <c r="J820" s="28">
        <f t="shared" si="325"/>
        <v>0</v>
      </c>
      <c r="K820" s="28" t="str">
        <f t="shared" si="350"/>
        <v>Compilare anagrafica</v>
      </c>
      <c r="L820" s="5"/>
      <c r="M820" s="31">
        <f t="shared" si="326"/>
        <v>0</v>
      </c>
      <c r="N820">
        <f t="shared" si="327"/>
        <v>0</v>
      </c>
      <c r="O820">
        <f t="shared" si="328"/>
        <v>0</v>
      </c>
      <c r="P820">
        <f t="shared" si="329"/>
        <v>0</v>
      </c>
      <c r="Q820">
        <f t="shared" si="330"/>
        <v>0</v>
      </c>
      <c r="R820">
        <f t="shared" si="331"/>
        <v>0</v>
      </c>
      <c r="S820">
        <f t="shared" si="332"/>
        <v>0</v>
      </c>
      <c r="T820">
        <f t="shared" si="333"/>
        <v>0</v>
      </c>
      <c r="U820">
        <f t="shared" si="334"/>
        <v>0</v>
      </c>
      <c r="V820">
        <f t="shared" si="335"/>
        <v>0</v>
      </c>
      <c r="W820">
        <f t="shared" si="336"/>
        <v>0</v>
      </c>
      <c r="X820">
        <f t="shared" si="337"/>
        <v>0</v>
      </c>
      <c r="Y820" s="29">
        <f t="shared" si="338"/>
        <v>0</v>
      </c>
      <c r="Z820" s="29">
        <f t="shared" si="339"/>
        <v>0</v>
      </c>
      <c r="AA820" s="29">
        <f t="shared" si="340"/>
        <v>0</v>
      </c>
      <c r="AB820" s="29">
        <f t="shared" si="341"/>
        <v>0</v>
      </c>
      <c r="AC820" s="29">
        <f t="shared" si="342"/>
        <v>0</v>
      </c>
      <c r="AD820" s="29">
        <f t="shared" si="343"/>
        <v>0</v>
      </c>
      <c r="AE820" s="29">
        <f t="shared" si="344"/>
        <v>0</v>
      </c>
      <c r="AF820" s="29">
        <f t="shared" si="345"/>
        <v>0</v>
      </c>
      <c r="AG820" s="29">
        <f t="shared" si="346"/>
        <v>0</v>
      </c>
      <c r="AH820" s="29">
        <f t="shared" si="347"/>
        <v>0</v>
      </c>
      <c r="AI820" s="29">
        <f t="shared" si="348"/>
        <v>0</v>
      </c>
      <c r="AJ820" s="29">
        <f t="shared" si="349"/>
        <v>0</v>
      </c>
    </row>
    <row r="821" spans="1:36" ht="15.75" x14ac:dyDescent="0.25">
      <c r="A821" s="40" t="str">
        <f t="shared" si="351"/>
        <v>ZERO</v>
      </c>
      <c r="B821" s="40"/>
      <c r="C821" s="51" t="s">
        <v>32</v>
      </c>
      <c r="D821" s="10"/>
      <c r="E821" s="52" t="s">
        <v>32</v>
      </c>
      <c r="F821" s="53" t="str">
        <f>VLOOKUP(E821,ISTRUZIONI!$A$10:$B$15,2)</f>
        <v>-</v>
      </c>
      <c r="G821" s="9"/>
      <c r="H821" s="58"/>
      <c r="I821" s="58"/>
      <c r="J821" s="28">
        <f t="shared" si="325"/>
        <v>0</v>
      </c>
      <c r="K821" s="28" t="str">
        <f t="shared" si="350"/>
        <v>Compilare anagrafica</v>
      </c>
      <c r="L821" s="5"/>
      <c r="M821" s="31">
        <f t="shared" si="326"/>
        <v>0</v>
      </c>
      <c r="N821">
        <f t="shared" si="327"/>
        <v>0</v>
      </c>
      <c r="O821">
        <f t="shared" si="328"/>
        <v>0</v>
      </c>
      <c r="P821">
        <f t="shared" si="329"/>
        <v>0</v>
      </c>
      <c r="Q821">
        <f t="shared" si="330"/>
        <v>0</v>
      </c>
      <c r="R821">
        <f t="shared" si="331"/>
        <v>0</v>
      </c>
      <c r="S821">
        <f t="shared" si="332"/>
        <v>0</v>
      </c>
      <c r="T821">
        <f t="shared" si="333"/>
        <v>0</v>
      </c>
      <c r="U821">
        <f t="shared" si="334"/>
        <v>0</v>
      </c>
      <c r="V821">
        <f t="shared" si="335"/>
        <v>0</v>
      </c>
      <c r="W821">
        <f t="shared" si="336"/>
        <v>0</v>
      </c>
      <c r="X821">
        <f t="shared" si="337"/>
        <v>0</v>
      </c>
      <c r="Y821" s="29">
        <f t="shared" si="338"/>
        <v>0</v>
      </c>
      <c r="Z821" s="29">
        <f t="shared" si="339"/>
        <v>0</v>
      </c>
      <c r="AA821" s="29">
        <f t="shared" si="340"/>
        <v>0</v>
      </c>
      <c r="AB821" s="29">
        <f t="shared" si="341"/>
        <v>0</v>
      </c>
      <c r="AC821" s="29">
        <f t="shared" si="342"/>
        <v>0</v>
      </c>
      <c r="AD821" s="29">
        <f t="shared" si="343"/>
        <v>0</v>
      </c>
      <c r="AE821" s="29">
        <f t="shared" si="344"/>
        <v>0</v>
      </c>
      <c r="AF821" s="29">
        <f t="shared" si="345"/>
        <v>0</v>
      </c>
      <c r="AG821" s="29">
        <f t="shared" si="346"/>
        <v>0</v>
      </c>
      <c r="AH821" s="29">
        <f t="shared" si="347"/>
        <v>0</v>
      </c>
      <c r="AI821" s="29">
        <f t="shared" si="348"/>
        <v>0</v>
      </c>
      <c r="AJ821" s="29">
        <f t="shared" si="349"/>
        <v>0</v>
      </c>
    </row>
    <row r="822" spans="1:36" ht="15.75" x14ac:dyDescent="0.25">
      <c r="A822" s="40" t="str">
        <f t="shared" si="351"/>
        <v>ZERO</v>
      </c>
      <c r="B822" s="40"/>
      <c r="C822" s="51" t="s">
        <v>32</v>
      </c>
      <c r="D822" s="10"/>
      <c r="E822" s="52" t="s">
        <v>32</v>
      </c>
      <c r="F822" s="53" t="str">
        <f>VLOOKUP(E822,ISTRUZIONI!$A$10:$B$15,2)</f>
        <v>-</v>
      </c>
      <c r="G822" s="9"/>
      <c r="H822" s="58"/>
      <c r="I822" s="58"/>
      <c r="J822" s="28">
        <f t="shared" si="325"/>
        <v>0</v>
      </c>
      <c r="K822" s="28" t="str">
        <f t="shared" si="350"/>
        <v>Compilare anagrafica</v>
      </c>
      <c r="L822" s="5"/>
      <c r="M822" s="31">
        <f t="shared" si="326"/>
        <v>0</v>
      </c>
      <c r="N822">
        <f t="shared" si="327"/>
        <v>0</v>
      </c>
      <c r="O822">
        <f t="shared" si="328"/>
        <v>0</v>
      </c>
      <c r="P822">
        <f t="shared" si="329"/>
        <v>0</v>
      </c>
      <c r="Q822">
        <f t="shared" si="330"/>
        <v>0</v>
      </c>
      <c r="R822">
        <f t="shared" si="331"/>
        <v>0</v>
      </c>
      <c r="S822">
        <f t="shared" si="332"/>
        <v>0</v>
      </c>
      <c r="T822">
        <f t="shared" si="333"/>
        <v>0</v>
      </c>
      <c r="U822">
        <f t="shared" si="334"/>
        <v>0</v>
      </c>
      <c r="V822">
        <f t="shared" si="335"/>
        <v>0</v>
      </c>
      <c r="W822">
        <f t="shared" si="336"/>
        <v>0</v>
      </c>
      <c r="X822">
        <f t="shared" si="337"/>
        <v>0</v>
      </c>
      <c r="Y822" s="29">
        <f t="shared" si="338"/>
        <v>0</v>
      </c>
      <c r="Z822" s="29">
        <f t="shared" si="339"/>
        <v>0</v>
      </c>
      <c r="AA822" s="29">
        <f t="shared" si="340"/>
        <v>0</v>
      </c>
      <c r="AB822" s="29">
        <f t="shared" si="341"/>
        <v>0</v>
      </c>
      <c r="AC822" s="29">
        <f t="shared" si="342"/>
        <v>0</v>
      </c>
      <c r="AD822" s="29">
        <f t="shared" si="343"/>
        <v>0</v>
      </c>
      <c r="AE822" s="29">
        <f t="shared" si="344"/>
        <v>0</v>
      </c>
      <c r="AF822" s="29">
        <f t="shared" si="345"/>
        <v>0</v>
      </c>
      <c r="AG822" s="29">
        <f t="shared" si="346"/>
        <v>0</v>
      </c>
      <c r="AH822" s="29">
        <f t="shared" si="347"/>
        <v>0</v>
      </c>
      <c r="AI822" s="29">
        <f t="shared" si="348"/>
        <v>0</v>
      </c>
      <c r="AJ822" s="29">
        <f t="shared" si="349"/>
        <v>0</v>
      </c>
    </row>
    <row r="823" spans="1:36" ht="15.75" x14ac:dyDescent="0.25">
      <c r="A823" s="40" t="str">
        <f t="shared" si="351"/>
        <v>ZERO</v>
      </c>
      <c r="B823" s="40"/>
      <c r="C823" s="51" t="s">
        <v>32</v>
      </c>
      <c r="D823" s="10"/>
      <c r="E823" s="52" t="s">
        <v>32</v>
      </c>
      <c r="F823" s="53" t="str">
        <f>VLOOKUP(E823,ISTRUZIONI!$A$10:$B$15,2)</f>
        <v>-</v>
      </c>
      <c r="G823" s="9"/>
      <c r="H823" s="58"/>
      <c r="I823" s="58"/>
      <c r="J823" s="28">
        <f t="shared" si="325"/>
        <v>0</v>
      </c>
      <c r="K823" s="28" t="str">
        <f t="shared" si="350"/>
        <v>Compilare anagrafica</v>
      </c>
      <c r="L823" s="5"/>
      <c r="M823" s="31">
        <f t="shared" si="326"/>
        <v>0</v>
      </c>
      <c r="N823">
        <f t="shared" si="327"/>
        <v>0</v>
      </c>
      <c r="O823">
        <f t="shared" si="328"/>
        <v>0</v>
      </c>
      <c r="P823">
        <f t="shared" si="329"/>
        <v>0</v>
      </c>
      <c r="Q823">
        <f t="shared" si="330"/>
        <v>0</v>
      </c>
      <c r="R823">
        <f t="shared" si="331"/>
        <v>0</v>
      </c>
      <c r="S823">
        <f t="shared" si="332"/>
        <v>0</v>
      </c>
      <c r="T823">
        <f t="shared" si="333"/>
        <v>0</v>
      </c>
      <c r="U823">
        <f t="shared" si="334"/>
        <v>0</v>
      </c>
      <c r="V823">
        <f t="shared" si="335"/>
        <v>0</v>
      </c>
      <c r="W823">
        <f t="shared" si="336"/>
        <v>0</v>
      </c>
      <c r="X823">
        <f t="shared" si="337"/>
        <v>0</v>
      </c>
      <c r="Y823" s="29">
        <f t="shared" si="338"/>
        <v>0</v>
      </c>
      <c r="Z823" s="29">
        <f t="shared" si="339"/>
        <v>0</v>
      </c>
      <c r="AA823" s="29">
        <f t="shared" si="340"/>
        <v>0</v>
      </c>
      <c r="AB823" s="29">
        <f t="shared" si="341"/>
        <v>0</v>
      </c>
      <c r="AC823" s="29">
        <f t="shared" si="342"/>
        <v>0</v>
      </c>
      <c r="AD823" s="29">
        <f t="shared" si="343"/>
        <v>0</v>
      </c>
      <c r="AE823" s="29">
        <f t="shared" si="344"/>
        <v>0</v>
      </c>
      <c r="AF823" s="29">
        <f t="shared" si="345"/>
        <v>0</v>
      </c>
      <c r="AG823" s="29">
        <f t="shared" si="346"/>
        <v>0</v>
      </c>
      <c r="AH823" s="29">
        <f t="shared" si="347"/>
        <v>0</v>
      </c>
      <c r="AI823" s="29">
        <f t="shared" si="348"/>
        <v>0</v>
      </c>
      <c r="AJ823" s="29">
        <f t="shared" si="349"/>
        <v>0</v>
      </c>
    </row>
    <row r="824" spans="1:36" ht="15.75" x14ac:dyDescent="0.25">
      <c r="A824" s="40" t="str">
        <f t="shared" si="351"/>
        <v>ZERO</v>
      </c>
      <c r="B824" s="40"/>
      <c r="C824" s="51" t="s">
        <v>32</v>
      </c>
      <c r="D824" s="10"/>
      <c r="E824" s="52" t="s">
        <v>32</v>
      </c>
      <c r="F824" s="53" t="str">
        <f>VLOOKUP(E824,ISTRUZIONI!$A$10:$B$15,2)</f>
        <v>-</v>
      </c>
      <c r="G824" s="9"/>
      <c r="H824" s="58"/>
      <c r="I824" s="58"/>
      <c r="J824" s="28">
        <f t="shared" si="325"/>
        <v>0</v>
      </c>
      <c r="K824" s="28" t="str">
        <f t="shared" si="350"/>
        <v>Compilare anagrafica</v>
      </c>
      <c r="L824" s="5"/>
      <c r="M824" s="31">
        <f t="shared" si="326"/>
        <v>0</v>
      </c>
      <c r="N824">
        <f t="shared" si="327"/>
        <v>0</v>
      </c>
      <c r="O824">
        <f t="shared" si="328"/>
        <v>0</v>
      </c>
      <c r="P824">
        <f t="shared" si="329"/>
        <v>0</v>
      </c>
      <c r="Q824">
        <f t="shared" si="330"/>
        <v>0</v>
      </c>
      <c r="R824">
        <f t="shared" si="331"/>
        <v>0</v>
      </c>
      <c r="S824">
        <f t="shared" si="332"/>
        <v>0</v>
      </c>
      <c r="T824">
        <f t="shared" si="333"/>
        <v>0</v>
      </c>
      <c r="U824">
        <f t="shared" si="334"/>
        <v>0</v>
      </c>
      <c r="V824">
        <f t="shared" si="335"/>
        <v>0</v>
      </c>
      <c r="W824">
        <f t="shared" si="336"/>
        <v>0</v>
      </c>
      <c r="X824">
        <f t="shared" si="337"/>
        <v>0</v>
      </c>
      <c r="Y824" s="29">
        <f t="shared" si="338"/>
        <v>0</v>
      </c>
      <c r="Z824" s="29">
        <f t="shared" si="339"/>
        <v>0</v>
      </c>
      <c r="AA824" s="29">
        <f t="shared" si="340"/>
        <v>0</v>
      </c>
      <c r="AB824" s="29">
        <f t="shared" si="341"/>
        <v>0</v>
      </c>
      <c r="AC824" s="29">
        <f t="shared" si="342"/>
        <v>0</v>
      </c>
      <c r="AD824" s="29">
        <f t="shared" si="343"/>
        <v>0</v>
      </c>
      <c r="AE824" s="29">
        <f t="shared" si="344"/>
        <v>0</v>
      </c>
      <c r="AF824" s="29">
        <f t="shared" si="345"/>
        <v>0</v>
      </c>
      <c r="AG824" s="29">
        <f t="shared" si="346"/>
        <v>0</v>
      </c>
      <c r="AH824" s="29">
        <f t="shared" si="347"/>
        <v>0</v>
      </c>
      <c r="AI824" s="29">
        <f t="shared" si="348"/>
        <v>0</v>
      </c>
      <c r="AJ824" s="29">
        <f t="shared" si="349"/>
        <v>0</v>
      </c>
    </row>
    <row r="825" spans="1:36" ht="15.75" x14ac:dyDescent="0.25">
      <c r="A825" s="40" t="str">
        <f t="shared" si="351"/>
        <v>ZERO</v>
      </c>
      <c r="B825" s="40"/>
      <c r="C825" s="51" t="s">
        <v>32</v>
      </c>
      <c r="D825" s="10"/>
      <c r="E825" s="52" t="s">
        <v>32</v>
      </c>
      <c r="F825" s="53" t="str">
        <f>VLOOKUP(E825,ISTRUZIONI!$A$10:$B$15,2)</f>
        <v>-</v>
      </c>
      <c r="G825" s="9"/>
      <c r="H825" s="58"/>
      <c r="I825" s="58"/>
      <c r="J825" s="28">
        <f t="shared" si="325"/>
        <v>0</v>
      </c>
      <c r="K825" s="28" t="str">
        <f t="shared" si="350"/>
        <v>Compilare anagrafica</v>
      </c>
      <c r="L825" s="5"/>
      <c r="M825" s="31">
        <f t="shared" si="326"/>
        <v>0</v>
      </c>
      <c r="N825">
        <f t="shared" si="327"/>
        <v>0</v>
      </c>
      <c r="O825">
        <f t="shared" si="328"/>
        <v>0</v>
      </c>
      <c r="P825">
        <f t="shared" si="329"/>
        <v>0</v>
      </c>
      <c r="Q825">
        <f t="shared" si="330"/>
        <v>0</v>
      </c>
      <c r="R825">
        <f t="shared" si="331"/>
        <v>0</v>
      </c>
      <c r="S825">
        <f t="shared" si="332"/>
        <v>0</v>
      </c>
      <c r="T825">
        <f t="shared" si="333"/>
        <v>0</v>
      </c>
      <c r="U825">
        <f t="shared" si="334"/>
        <v>0</v>
      </c>
      <c r="V825">
        <f t="shared" si="335"/>
        <v>0</v>
      </c>
      <c r="W825">
        <f t="shared" si="336"/>
        <v>0</v>
      </c>
      <c r="X825">
        <f t="shared" si="337"/>
        <v>0</v>
      </c>
      <c r="Y825" s="29">
        <f t="shared" si="338"/>
        <v>0</v>
      </c>
      <c r="Z825" s="29">
        <f t="shared" si="339"/>
        <v>0</v>
      </c>
      <c r="AA825" s="29">
        <f t="shared" si="340"/>
        <v>0</v>
      </c>
      <c r="AB825" s="29">
        <f t="shared" si="341"/>
        <v>0</v>
      </c>
      <c r="AC825" s="29">
        <f t="shared" si="342"/>
        <v>0</v>
      </c>
      <c r="AD825" s="29">
        <f t="shared" si="343"/>
        <v>0</v>
      </c>
      <c r="AE825" s="29">
        <f t="shared" si="344"/>
        <v>0</v>
      </c>
      <c r="AF825" s="29">
        <f t="shared" si="345"/>
        <v>0</v>
      </c>
      <c r="AG825" s="29">
        <f t="shared" si="346"/>
        <v>0</v>
      </c>
      <c r="AH825" s="29">
        <f t="shared" si="347"/>
        <v>0</v>
      </c>
      <c r="AI825" s="29">
        <f t="shared" si="348"/>
        <v>0</v>
      </c>
      <c r="AJ825" s="29">
        <f t="shared" si="349"/>
        <v>0</v>
      </c>
    </row>
    <row r="826" spans="1:36" ht="15.75" x14ac:dyDescent="0.25">
      <c r="A826" s="40" t="str">
        <f t="shared" si="351"/>
        <v>ZERO</v>
      </c>
      <c r="B826" s="40"/>
      <c r="C826" s="51" t="s">
        <v>32</v>
      </c>
      <c r="D826" s="10"/>
      <c r="E826" s="52" t="s">
        <v>32</v>
      </c>
      <c r="F826" s="53" t="str">
        <f>VLOOKUP(E826,ISTRUZIONI!$A$10:$B$15,2)</f>
        <v>-</v>
      </c>
      <c r="G826" s="9"/>
      <c r="H826" s="58"/>
      <c r="I826" s="58"/>
      <c r="J826" s="28">
        <f t="shared" si="325"/>
        <v>0</v>
      </c>
      <c r="K826" s="28" t="str">
        <f t="shared" si="350"/>
        <v>Compilare anagrafica</v>
      </c>
      <c r="L826" s="5"/>
      <c r="M826" s="31">
        <f t="shared" si="326"/>
        <v>0</v>
      </c>
      <c r="N826">
        <f t="shared" si="327"/>
        <v>0</v>
      </c>
      <c r="O826">
        <f t="shared" si="328"/>
        <v>0</v>
      </c>
      <c r="P826">
        <f t="shared" si="329"/>
        <v>0</v>
      </c>
      <c r="Q826">
        <f t="shared" si="330"/>
        <v>0</v>
      </c>
      <c r="R826">
        <f t="shared" si="331"/>
        <v>0</v>
      </c>
      <c r="S826">
        <f t="shared" si="332"/>
        <v>0</v>
      </c>
      <c r="T826">
        <f t="shared" si="333"/>
        <v>0</v>
      </c>
      <c r="U826">
        <f t="shared" si="334"/>
        <v>0</v>
      </c>
      <c r="V826">
        <f t="shared" si="335"/>
        <v>0</v>
      </c>
      <c r="W826">
        <f t="shared" si="336"/>
        <v>0</v>
      </c>
      <c r="X826">
        <f t="shared" si="337"/>
        <v>0</v>
      </c>
      <c r="Y826" s="29">
        <f t="shared" si="338"/>
        <v>0</v>
      </c>
      <c r="Z826" s="29">
        <f t="shared" si="339"/>
        <v>0</v>
      </c>
      <c r="AA826" s="29">
        <f t="shared" si="340"/>
        <v>0</v>
      </c>
      <c r="AB826" s="29">
        <f t="shared" si="341"/>
        <v>0</v>
      </c>
      <c r="AC826" s="29">
        <f t="shared" si="342"/>
        <v>0</v>
      </c>
      <c r="AD826" s="29">
        <f t="shared" si="343"/>
        <v>0</v>
      </c>
      <c r="AE826" s="29">
        <f t="shared" si="344"/>
        <v>0</v>
      </c>
      <c r="AF826" s="29">
        <f t="shared" si="345"/>
        <v>0</v>
      </c>
      <c r="AG826" s="29">
        <f t="shared" si="346"/>
        <v>0</v>
      </c>
      <c r="AH826" s="29">
        <f t="shared" si="347"/>
        <v>0</v>
      </c>
      <c r="AI826" s="29">
        <f t="shared" si="348"/>
        <v>0</v>
      </c>
      <c r="AJ826" s="29">
        <f t="shared" si="349"/>
        <v>0</v>
      </c>
    </row>
    <row r="827" spans="1:36" ht="15.75" x14ac:dyDescent="0.25">
      <c r="A827" s="40" t="str">
        <f t="shared" si="351"/>
        <v>ZERO</v>
      </c>
      <c r="B827" s="40"/>
      <c r="C827" s="51" t="s">
        <v>32</v>
      </c>
      <c r="D827" s="10"/>
      <c r="E827" s="52" t="s">
        <v>32</v>
      </c>
      <c r="F827" s="53" t="str">
        <f>VLOOKUP(E827,ISTRUZIONI!$A$10:$B$15,2)</f>
        <v>-</v>
      </c>
      <c r="G827" s="9"/>
      <c r="H827" s="58"/>
      <c r="I827" s="58"/>
      <c r="J827" s="28">
        <f t="shared" si="325"/>
        <v>0</v>
      </c>
      <c r="K827" s="28" t="str">
        <f t="shared" si="350"/>
        <v>Compilare anagrafica</v>
      </c>
      <c r="L827" s="5"/>
      <c r="M827" s="31">
        <f t="shared" si="326"/>
        <v>0</v>
      </c>
      <c r="N827">
        <f t="shared" si="327"/>
        <v>0</v>
      </c>
      <c r="O827">
        <f t="shared" si="328"/>
        <v>0</v>
      </c>
      <c r="P827">
        <f t="shared" si="329"/>
        <v>0</v>
      </c>
      <c r="Q827">
        <f t="shared" si="330"/>
        <v>0</v>
      </c>
      <c r="R827">
        <f t="shared" si="331"/>
        <v>0</v>
      </c>
      <c r="S827">
        <f t="shared" si="332"/>
        <v>0</v>
      </c>
      <c r="T827">
        <f t="shared" si="333"/>
        <v>0</v>
      </c>
      <c r="U827">
        <f t="shared" si="334"/>
        <v>0</v>
      </c>
      <c r="V827">
        <f t="shared" si="335"/>
        <v>0</v>
      </c>
      <c r="W827">
        <f t="shared" si="336"/>
        <v>0</v>
      </c>
      <c r="X827">
        <f t="shared" si="337"/>
        <v>0</v>
      </c>
      <c r="Y827" s="29">
        <f t="shared" si="338"/>
        <v>0</v>
      </c>
      <c r="Z827" s="29">
        <f t="shared" si="339"/>
        <v>0</v>
      </c>
      <c r="AA827" s="29">
        <f t="shared" si="340"/>
        <v>0</v>
      </c>
      <c r="AB827" s="29">
        <f t="shared" si="341"/>
        <v>0</v>
      </c>
      <c r="AC827" s="29">
        <f t="shared" si="342"/>
        <v>0</v>
      </c>
      <c r="AD827" s="29">
        <f t="shared" si="343"/>
        <v>0</v>
      </c>
      <c r="AE827" s="29">
        <f t="shared" si="344"/>
        <v>0</v>
      </c>
      <c r="AF827" s="29">
        <f t="shared" si="345"/>
        <v>0</v>
      </c>
      <c r="AG827" s="29">
        <f t="shared" si="346"/>
        <v>0</v>
      </c>
      <c r="AH827" s="29">
        <f t="shared" si="347"/>
        <v>0</v>
      </c>
      <c r="AI827" s="29">
        <f t="shared" si="348"/>
        <v>0</v>
      </c>
      <c r="AJ827" s="29">
        <f t="shared" si="349"/>
        <v>0</v>
      </c>
    </row>
    <row r="828" spans="1:36" ht="15.75" x14ac:dyDescent="0.25">
      <c r="A828" s="40" t="str">
        <f t="shared" si="351"/>
        <v>ZERO</v>
      </c>
      <c r="B828" s="40"/>
      <c r="C828" s="51" t="s">
        <v>32</v>
      </c>
      <c r="D828" s="10"/>
      <c r="E828" s="52" t="s">
        <v>32</v>
      </c>
      <c r="F828" s="53" t="str">
        <f>VLOOKUP(E828,ISTRUZIONI!$A$10:$B$15,2)</f>
        <v>-</v>
      </c>
      <c r="G828" s="9"/>
      <c r="H828" s="58"/>
      <c r="I828" s="58"/>
      <c r="J828" s="28">
        <f t="shared" si="325"/>
        <v>0</v>
      </c>
      <c r="K828" s="28" t="str">
        <f t="shared" si="350"/>
        <v>Compilare anagrafica</v>
      </c>
      <c r="L828" s="5"/>
      <c r="M828" s="31">
        <f t="shared" si="326"/>
        <v>0</v>
      </c>
      <c r="N828">
        <f t="shared" si="327"/>
        <v>0</v>
      </c>
      <c r="O828">
        <f t="shared" si="328"/>
        <v>0</v>
      </c>
      <c r="P828">
        <f t="shared" si="329"/>
        <v>0</v>
      </c>
      <c r="Q828">
        <f t="shared" si="330"/>
        <v>0</v>
      </c>
      <c r="R828">
        <f t="shared" si="331"/>
        <v>0</v>
      </c>
      <c r="S828">
        <f t="shared" si="332"/>
        <v>0</v>
      </c>
      <c r="T828">
        <f t="shared" si="333"/>
        <v>0</v>
      </c>
      <c r="U828">
        <f t="shared" si="334"/>
        <v>0</v>
      </c>
      <c r="V828">
        <f t="shared" si="335"/>
        <v>0</v>
      </c>
      <c r="W828">
        <f t="shared" si="336"/>
        <v>0</v>
      </c>
      <c r="X828">
        <f t="shared" si="337"/>
        <v>0</v>
      </c>
      <c r="Y828" s="29">
        <f t="shared" si="338"/>
        <v>0</v>
      </c>
      <c r="Z828" s="29">
        <f t="shared" si="339"/>
        <v>0</v>
      </c>
      <c r="AA828" s="29">
        <f t="shared" si="340"/>
        <v>0</v>
      </c>
      <c r="AB828" s="29">
        <f t="shared" si="341"/>
        <v>0</v>
      </c>
      <c r="AC828" s="29">
        <f t="shared" si="342"/>
        <v>0</v>
      </c>
      <c r="AD828" s="29">
        <f t="shared" si="343"/>
        <v>0</v>
      </c>
      <c r="AE828" s="29">
        <f t="shared" si="344"/>
        <v>0</v>
      </c>
      <c r="AF828" s="29">
        <f t="shared" si="345"/>
        <v>0</v>
      </c>
      <c r="AG828" s="29">
        <f t="shared" si="346"/>
        <v>0</v>
      </c>
      <c r="AH828" s="29">
        <f t="shared" si="347"/>
        <v>0</v>
      </c>
      <c r="AI828" s="29">
        <f t="shared" si="348"/>
        <v>0</v>
      </c>
      <c r="AJ828" s="29">
        <f t="shared" si="349"/>
        <v>0</v>
      </c>
    </row>
    <row r="829" spans="1:36" ht="15.75" x14ac:dyDescent="0.25">
      <c r="A829" s="40" t="str">
        <f t="shared" si="351"/>
        <v>ZERO</v>
      </c>
      <c r="B829" s="40"/>
      <c r="C829" s="51" t="s">
        <v>32</v>
      </c>
      <c r="D829" s="10"/>
      <c r="E829" s="52" t="s">
        <v>32</v>
      </c>
      <c r="F829" s="53" t="str">
        <f>VLOOKUP(E829,ISTRUZIONI!$A$10:$B$15,2)</f>
        <v>-</v>
      </c>
      <c r="G829" s="9"/>
      <c r="H829" s="58"/>
      <c r="I829" s="58"/>
      <c r="J829" s="28">
        <f t="shared" si="325"/>
        <v>0</v>
      </c>
      <c r="K829" s="28" t="str">
        <f t="shared" si="350"/>
        <v>Compilare anagrafica</v>
      </c>
      <c r="L829" s="5"/>
      <c r="M829" s="31">
        <f t="shared" si="326"/>
        <v>0</v>
      </c>
      <c r="N829">
        <f t="shared" si="327"/>
        <v>0</v>
      </c>
      <c r="O829">
        <f t="shared" si="328"/>
        <v>0</v>
      </c>
      <c r="P829">
        <f t="shared" si="329"/>
        <v>0</v>
      </c>
      <c r="Q829">
        <f t="shared" si="330"/>
        <v>0</v>
      </c>
      <c r="R829">
        <f t="shared" si="331"/>
        <v>0</v>
      </c>
      <c r="S829">
        <f t="shared" si="332"/>
        <v>0</v>
      </c>
      <c r="T829">
        <f t="shared" si="333"/>
        <v>0</v>
      </c>
      <c r="U829">
        <f t="shared" si="334"/>
        <v>0</v>
      </c>
      <c r="V829">
        <f t="shared" si="335"/>
        <v>0</v>
      </c>
      <c r="W829">
        <f t="shared" si="336"/>
        <v>0</v>
      </c>
      <c r="X829">
        <f t="shared" si="337"/>
        <v>0</v>
      </c>
      <c r="Y829" s="29">
        <f t="shared" si="338"/>
        <v>0</v>
      </c>
      <c r="Z829" s="29">
        <f t="shared" si="339"/>
        <v>0</v>
      </c>
      <c r="AA829" s="29">
        <f t="shared" si="340"/>
        <v>0</v>
      </c>
      <c r="AB829" s="29">
        <f t="shared" si="341"/>
        <v>0</v>
      </c>
      <c r="AC829" s="29">
        <f t="shared" si="342"/>
        <v>0</v>
      </c>
      <c r="AD829" s="29">
        <f t="shared" si="343"/>
        <v>0</v>
      </c>
      <c r="AE829" s="29">
        <f t="shared" si="344"/>
        <v>0</v>
      </c>
      <c r="AF829" s="29">
        <f t="shared" si="345"/>
        <v>0</v>
      </c>
      <c r="AG829" s="29">
        <f t="shared" si="346"/>
        <v>0</v>
      </c>
      <c r="AH829" s="29">
        <f t="shared" si="347"/>
        <v>0</v>
      </c>
      <c r="AI829" s="29">
        <f t="shared" si="348"/>
        <v>0</v>
      </c>
      <c r="AJ829" s="29">
        <f t="shared" si="349"/>
        <v>0</v>
      </c>
    </row>
    <row r="830" spans="1:36" ht="15.75" x14ac:dyDescent="0.25">
      <c r="A830" s="40" t="str">
        <f t="shared" si="351"/>
        <v>ZERO</v>
      </c>
      <c r="B830" s="40"/>
      <c r="C830" s="51" t="s">
        <v>32</v>
      </c>
      <c r="D830" s="10"/>
      <c r="E830" s="52" t="s">
        <v>32</v>
      </c>
      <c r="F830" s="53" t="str">
        <f>VLOOKUP(E830,ISTRUZIONI!$A$10:$B$15,2)</f>
        <v>-</v>
      </c>
      <c r="G830" s="9"/>
      <c r="H830" s="58"/>
      <c r="I830" s="58"/>
      <c r="J830" s="28">
        <f t="shared" si="325"/>
        <v>0</v>
      </c>
      <c r="K830" s="28" t="str">
        <f t="shared" si="350"/>
        <v>Compilare anagrafica</v>
      </c>
      <c r="L830" s="5"/>
      <c r="M830" s="31">
        <f t="shared" si="326"/>
        <v>0</v>
      </c>
      <c r="N830">
        <f t="shared" si="327"/>
        <v>0</v>
      </c>
      <c r="O830">
        <f t="shared" si="328"/>
        <v>0</v>
      </c>
      <c r="P830">
        <f t="shared" si="329"/>
        <v>0</v>
      </c>
      <c r="Q830">
        <f t="shared" si="330"/>
        <v>0</v>
      </c>
      <c r="R830">
        <f t="shared" si="331"/>
        <v>0</v>
      </c>
      <c r="S830">
        <f t="shared" si="332"/>
        <v>0</v>
      </c>
      <c r="T830">
        <f t="shared" si="333"/>
        <v>0</v>
      </c>
      <c r="U830">
        <f t="shared" si="334"/>
        <v>0</v>
      </c>
      <c r="V830">
        <f t="shared" si="335"/>
        <v>0</v>
      </c>
      <c r="W830">
        <f t="shared" si="336"/>
        <v>0</v>
      </c>
      <c r="X830">
        <f t="shared" si="337"/>
        <v>0</v>
      </c>
      <c r="Y830" s="29">
        <f t="shared" si="338"/>
        <v>0</v>
      </c>
      <c r="Z830" s="29">
        <f t="shared" si="339"/>
        <v>0</v>
      </c>
      <c r="AA830" s="29">
        <f t="shared" si="340"/>
        <v>0</v>
      </c>
      <c r="AB830" s="29">
        <f t="shared" si="341"/>
        <v>0</v>
      </c>
      <c r="AC830" s="29">
        <f t="shared" si="342"/>
        <v>0</v>
      </c>
      <c r="AD830" s="29">
        <f t="shared" si="343"/>
        <v>0</v>
      </c>
      <c r="AE830" s="29">
        <f t="shared" si="344"/>
        <v>0</v>
      </c>
      <c r="AF830" s="29">
        <f t="shared" si="345"/>
        <v>0</v>
      </c>
      <c r="AG830" s="29">
        <f t="shared" si="346"/>
        <v>0</v>
      </c>
      <c r="AH830" s="29">
        <f t="shared" si="347"/>
        <v>0</v>
      </c>
      <c r="AI830" s="29">
        <f t="shared" si="348"/>
        <v>0</v>
      </c>
      <c r="AJ830" s="29">
        <f t="shared" si="349"/>
        <v>0</v>
      </c>
    </row>
    <row r="831" spans="1:36" ht="15.75" x14ac:dyDescent="0.25">
      <c r="A831" s="40" t="str">
        <f t="shared" si="351"/>
        <v>ZERO</v>
      </c>
      <c r="B831" s="40"/>
      <c r="C831" s="51" t="s">
        <v>32</v>
      </c>
      <c r="D831" s="10"/>
      <c r="E831" s="52" t="s">
        <v>32</v>
      </c>
      <c r="F831" s="53" t="str">
        <f>VLOOKUP(E831,ISTRUZIONI!$A$10:$B$15,2)</f>
        <v>-</v>
      </c>
      <c r="G831" s="9"/>
      <c r="H831" s="58"/>
      <c r="I831" s="58"/>
      <c r="J831" s="28">
        <f t="shared" si="325"/>
        <v>0</v>
      </c>
      <c r="K831" s="28" t="str">
        <f t="shared" si="350"/>
        <v>Compilare anagrafica</v>
      </c>
      <c r="L831" s="5"/>
      <c r="M831" s="31">
        <f t="shared" si="326"/>
        <v>0</v>
      </c>
      <c r="N831">
        <f t="shared" si="327"/>
        <v>0</v>
      </c>
      <c r="O831">
        <f t="shared" si="328"/>
        <v>0</v>
      </c>
      <c r="P831">
        <f t="shared" si="329"/>
        <v>0</v>
      </c>
      <c r="Q831">
        <f t="shared" si="330"/>
        <v>0</v>
      </c>
      <c r="R831">
        <f t="shared" si="331"/>
        <v>0</v>
      </c>
      <c r="S831">
        <f t="shared" si="332"/>
        <v>0</v>
      </c>
      <c r="T831">
        <f t="shared" si="333"/>
        <v>0</v>
      </c>
      <c r="U831">
        <f t="shared" si="334"/>
        <v>0</v>
      </c>
      <c r="V831">
        <f t="shared" si="335"/>
        <v>0</v>
      </c>
      <c r="W831">
        <f t="shared" si="336"/>
        <v>0</v>
      </c>
      <c r="X831">
        <f t="shared" si="337"/>
        <v>0</v>
      </c>
      <c r="Y831" s="29">
        <f t="shared" si="338"/>
        <v>0</v>
      </c>
      <c r="Z831" s="29">
        <f t="shared" si="339"/>
        <v>0</v>
      </c>
      <c r="AA831" s="29">
        <f t="shared" si="340"/>
        <v>0</v>
      </c>
      <c r="AB831" s="29">
        <f t="shared" si="341"/>
        <v>0</v>
      </c>
      <c r="AC831" s="29">
        <f t="shared" si="342"/>
        <v>0</v>
      </c>
      <c r="AD831" s="29">
        <f t="shared" si="343"/>
        <v>0</v>
      </c>
      <c r="AE831" s="29">
        <f t="shared" si="344"/>
        <v>0</v>
      </c>
      <c r="AF831" s="29">
        <f t="shared" si="345"/>
        <v>0</v>
      </c>
      <c r="AG831" s="29">
        <f t="shared" si="346"/>
        <v>0</v>
      </c>
      <c r="AH831" s="29">
        <f t="shared" si="347"/>
        <v>0</v>
      </c>
      <c r="AI831" s="29">
        <f t="shared" si="348"/>
        <v>0</v>
      </c>
      <c r="AJ831" s="29">
        <f t="shared" si="349"/>
        <v>0</v>
      </c>
    </row>
    <row r="832" spans="1:36" ht="15.75" x14ac:dyDescent="0.25">
      <c r="A832" s="40" t="str">
        <f t="shared" si="351"/>
        <v>ZERO</v>
      </c>
      <c r="B832" s="40"/>
      <c r="C832" s="51" t="s">
        <v>32</v>
      </c>
      <c r="D832" s="10"/>
      <c r="E832" s="52" t="s">
        <v>32</v>
      </c>
      <c r="F832" s="53" t="str">
        <f>VLOOKUP(E832,ISTRUZIONI!$A$10:$B$15,2)</f>
        <v>-</v>
      </c>
      <c r="G832" s="9"/>
      <c r="H832" s="58"/>
      <c r="I832" s="58"/>
      <c r="J832" s="28">
        <f t="shared" si="325"/>
        <v>0</v>
      </c>
      <c r="K832" s="28" t="str">
        <f t="shared" si="350"/>
        <v>Compilare anagrafica</v>
      </c>
      <c r="L832" s="5"/>
      <c r="M832" s="31">
        <f t="shared" si="326"/>
        <v>0</v>
      </c>
      <c r="N832">
        <f t="shared" si="327"/>
        <v>0</v>
      </c>
      <c r="O832">
        <f t="shared" si="328"/>
        <v>0</v>
      </c>
      <c r="P832">
        <f t="shared" si="329"/>
        <v>0</v>
      </c>
      <c r="Q832">
        <f t="shared" si="330"/>
        <v>0</v>
      </c>
      <c r="R832">
        <f t="shared" si="331"/>
        <v>0</v>
      </c>
      <c r="S832">
        <f t="shared" si="332"/>
        <v>0</v>
      </c>
      <c r="T832">
        <f t="shared" si="333"/>
        <v>0</v>
      </c>
      <c r="U832">
        <f t="shared" si="334"/>
        <v>0</v>
      </c>
      <c r="V832">
        <f t="shared" si="335"/>
        <v>0</v>
      </c>
      <c r="W832">
        <f t="shared" si="336"/>
        <v>0</v>
      </c>
      <c r="X832">
        <f t="shared" si="337"/>
        <v>0</v>
      </c>
      <c r="Y832" s="29">
        <f t="shared" si="338"/>
        <v>0</v>
      </c>
      <c r="Z832" s="29">
        <f t="shared" si="339"/>
        <v>0</v>
      </c>
      <c r="AA832" s="29">
        <f t="shared" si="340"/>
        <v>0</v>
      </c>
      <c r="AB832" s="29">
        <f t="shared" si="341"/>
        <v>0</v>
      </c>
      <c r="AC832" s="29">
        <f t="shared" si="342"/>
        <v>0</v>
      </c>
      <c r="AD832" s="29">
        <f t="shared" si="343"/>
        <v>0</v>
      </c>
      <c r="AE832" s="29">
        <f t="shared" si="344"/>
        <v>0</v>
      </c>
      <c r="AF832" s="29">
        <f t="shared" si="345"/>
        <v>0</v>
      </c>
      <c r="AG832" s="29">
        <f t="shared" si="346"/>
        <v>0</v>
      </c>
      <c r="AH832" s="29">
        <f t="shared" si="347"/>
        <v>0</v>
      </c>
      <c r="AI832" s="29">
        <f t="shared" si="348"/>
        <v>0</v>
      </c>
      <c r="AJ832" s="29">
        <f t="shared" si="349"/>
        <v>0</v>
      </c>
    </row>
    <row r="833" spans="1:36" ht="15.75" x14ac:dyDescent="0.25">
      <c r="A833" s="40" t="str">
        <f t="shared" si="351"/>
        <v>ZERO</v>
      </c>
      <c r="B833" s="40"/>
      <c r="C833" s="51" t="s">
        <v>32</v>
      </c>
      <c r="D833" s="10"/>
      <c r="E833" s="52" t="s">
        <v>32</v>
      </c>
      <c r="F833" s="53" t="str">
        <f>VLOOKUP(E833,ISTRUZIONI!$A$10:$B$15,2)</f>
        <v>-</v>
      </c>
      <c r="G833" s="9"/>
      <c r="H833" s="58"/>
      <c r="I833" s="58"/>
      <c r="J833" s="28">
        <f t="shared" si="325"/>
        <v>0</v>
      </c>
      <c r="K833" s="28" t="str">
        <f t="shared" si="350"/>
        <v>Compilare anagrafica</v>
      </c>
      <c r="L833" s="5"/>
      <c r="M833" s="31">
        <f t="shared" si="326"/>
        <v>0</v>
      </c>
      <c r="N833">
        <f t="shared" si="327"/>
        <v>0</v>
      </c>
      <c r="O833">
        <f t="shared" si="328"/>
        <v>0</v>
      </c>
      <c r="P833">
        <f t="shared" si="329"/>
        <v>0</v>
      </c>
      <c r="Q833">
        <f t="shared" si="330"/>
        <v>0</v>
      </c>
      <c r="R833">
        <f t="shared" si="331"/>
        <v>0</v>
      </c>
      <c r="S833">
        <f t="shared" si="332"/>
        <v>0</v>
      </c>
      <c r="T833">
        <f t="shared" si="333"/>
        <v>0</v>
      </c>
      <c r="U833">
        <f t="shared" si="334"/>
        <v>0</v>
      </c>
      <c r="V833">
        <f t="shared" si="335"/>
        <v>0</v>
      </c>
      <c r="W833">
        <f t="shared" si="336"/>
        <v>0</v>
      </c>
      <c r="X833">
        <f t="shared" si="337"/>
        <v>0</v>
      </c>
      <c r="Y833" s="29">
        <f t="shared" si="338"/>
        <v>0</v>
      </c>
      <c r="Z833" s="29">
        <f t="shared" si="339"/>
        <v>0</v>
      </c>
      <c r="AA833" s="29">
        <f t="shared" si="340"/>
        <v>0</v>
      </c>
      <c r="AB833" s="29">
        <f t="shared" si="341"/>
        <v>0</v>
      </c>
      <c r="AC833" s="29">
        <f t="shared" si="342"/>
        <v>0</v>
      </c>
      <c r="AD833" s="29">
        <f t="shared" si="343"/>
        <v>0</v>
      </c>
      <c r="AE833" s="29">
        <f t="shared" si="344"/>
        <v>0</v>
      </c>
      <c r="AF833" s="29">
        <f t="shared" si="345"/>
        <v>0</v>
      </c>
      <c r="AG833" s="29">
        <f t="shared" si="346"/>
        <v>0</v>
      </c>
      <c r="AH833" s="29">
        <f t="shared" si="347"/>
        <v>0</v>
      </c>
      <c r="AI833" s="29">
        <f t="shared" si="348"/>
        <v>0</v>
      </c>
      <c r="AJ833" s="29">
        <f t="shared" si="349"/>
        <v>0</v>
      </c>
    </row>
    <row r="834" spans="1:36" ht="15.75" x14ac:dyDescent="0.25">
      <c r="A834" s="40" t="str">
        <f t="shared" si="351"/>
        <v>ZERO</v>
      </c>
      <c r="B834" s="40"/>
      <c r="C834" s="51" t="s">
        <v>32</v>
      </c>
      <c r="D834" s="10"/>
      <c r="E834" s="52" t="s">
        <v>32</v>
      </c>
      <c r="F834" s="53" t="str">
        <f>VLOOKUP(E834,ISTRUZIONI!$A$10:$B$15,2)</f>
        <v>-</v>
      </c>
      <c r="G834" s="9"/>
      <c r="H834" s="58"/>
      <c r="I834" s="58"/>
      <c r="J834" s="28">
        <f t="shared" si="325"/>
        <v>0</v>
      </c>
      <c r="K834" s="28" t="str">
        <f t="shared" si="350"/>
        <v>Compilare anagrafica</v>
      </c>
      <c r="L834" s="5"/>
      <c r="M834" s="31">
        <f t="shared" si="326"/>
        <v>0</v>
      </c>
      <c r="N834">
        <f t="shared" si="327"/>
        <v>0</v>
      </c>
      <c r="O834">
        <f t="shared" si="328"/>
        <v>0</v>
      </c>
      <c r="P834">
        <f t="shared" si="329"/>
        <v>0</v>
      </c>
      <c r="Q834">
        <f t="shared" si="330"/>
        <v>0</v>
      </c>
      <c r="R834">
        <f t="shared" si="331"/>
        <v>0</v>
      </c>
      <c r="S834">
        <f t="shared" si="332"/>
        <v>0</v>
      </c>
      <c r="T834">
        <f t="shared" si="333"/>
        <v>0</v>
      </c>
      <c r="U834">
        <f t="shared" si="334"/>
        <v>0</v>
      </c>
      <c r="V834">
        <f t="shared" si="335"/>
        <v>0</v>
      </c>
      <c r="W834">
        <f t="shared" si="336"/>
        <v>0</v>
      </c>
      <c r="X834">
        <f t="shared" si="337"/>
        <v>0</v>
      </c>
      <c r="Y834" s="29">
        <f t="shared" si="338"/>
        <v>0</v>
      </c>
      <c r="Z834" s="29">
        <f t="shared" si="339"/>
        <v>0</v>
      </c>
      <c r="AA834" s="29">
        <f t="shared" si="340"/>
        <v>0</v>
      </c>
      <c r="AB834" s="29">
        <f t="shared" si="341"/>
        <v>0</v>
      </c>
      <c r="AC834" s="29">
        <f t="shared" si="342"/>
        <v>0</v>
      </c>
      <c r="AD834" s="29">
        <f t="shared" si="343"/>
        <v>0</v>
      </c>
      <c r="AE834" s="29">
        <f t="shared" si="344"/>
        <v>0</v>
      </c>
      <c r="AF834" s="29">
        <f t="shared" si="345"/>
        <v>0</v>
      </c>
      <c r="AG834" s="29">
        <f t="shared" si="346"/>
        <v>0</v>
      </c>
      <c r="AH834" s="29">
        <f t="shared" si="347"/>
        <v>0</v>
      </c>
      <c r="AI834" s="29">
        <f t="shared" si="348"/>
        <v>0</v>
      </c>
      <c r="AJ834" s="29">
        <f t="shared" si="349"/>
        <v>0</v>
      </c>
    </row>
    <row r="835" spans="1:36" ht="15.75" x14ac:dyDescent="0.25">
      <c r="A835" s="40" t="str">
        <f t="shared" si="351"/>
        <v>ZERO</v>
      </c>
      <c r="B835" s="40"/>
      <c r="C835" s="51" t="s">
        <v>32</v>
      </c>
      <c r="D835" s="10"/>
      <c r="E835" s="52" t="s">
        <v>32</v>
      </c>
      <c r="F835" s="53" t="str">
        <f>VLOOKUP(E835,ISTRUZIONI!$A$10:$B$15,2)</f>
        <v>-</v>
      </c>
      <c r="G835" s="9"/>
      <c r="H835" s="58"/>
      <c r="I835" s="58"/>
      <c r="J835" s="28">
        <f t="shared" si="325"/>
        <v>0</v>
      </c>
      <c r="K835" s="28" t="str">
        <f t="shared" si="350"/>
        <v>Compilare anagrafica</v>
      </c>
      <c r="L835" s="5"/>
      <c r="M835" s="31">
        <f t="shared" si="326"/>
        <v>0</v>
      </c>
      <c r="N835">
        <f t="shared" si="327"/>
        <v>0</v>
      </c>
      <c r="O835">
        <f t="shared" si="328"/>
        <v>0</v>
      </c>
      <c r="P835">
        <f t="shared" si="329"/>
        <v>0</v>
      </c>
      <c r="Q835">
        <f t="shared" si="330"/>
        <v>0</v>
      </c>
      <c r="R835">
        <f t="shared" si="331"/>
        <v>0</v>
      </c>
      <c r="S835">
        <f t="shared" si="332"/>
        <v>0</v>
      </c>
      <c r="T835">
        <f t="shared" si="333"/>
        <v>0</v>
      </c>
      <c r="U835">
        <f t="shared" si="334"/>
        <v>0</v>
      </c>
      <c r="V835">
        <f t="shared" si="335"/>
        <v>0</v>
      </c>
      <c r="W835">
        <f t="shared" si="336"/>
        <v>0</v>
      </c>
      <c r="X835">
        <f t="shared" si="337"/>
        <v>0</v>
      </c>
      <c r="Y835" s="29">
        <f t="shared" si="338"/>
        <v>0</v>
      </c>
      <c r="Z835" s="29">
        <f t="shared" si="339"/>
        <v>0</v>
      </c>
      <c r="AA835" s="29">
        <f t="shared" si="340"/>
        <v>0</v>
      </c>
      <c r="AB835" s="29">
        <f t="shared" si="341"/>
        <v>0</v>
      </c>
      <c r="AC835" s="29">
        <f t="shared" si="342"/>
        <v>0</v>
      </c>
      <c r="AD835" s="29">
        <f t="shared" si="343"/>
        <v>0</v>
      </c>
      <c r="AE835" s="29">
        <f t="shared" si="344"/>
        <v>0</v>
      </c>
      <c r="AF835" s="29">
        <f t="shared" si="345"/>
        <v>0</v>
      </c>
      <c r="AG835" s="29">
        <f t="shared" si="346"/>
        <v>0</v>
      </c>
      <c r="AH835" s="29">
        <f t="shared" si="347"/>
        <v>0</v>
      </c>
      <c r="AI835" s="29">
        <f t="shared" si="348"/>
        <v>0</v>
      </c>
      <c r="AJ835" s="29">
        <f t="shared" si="349"/>
        <v>0</v>
      </c>
    </row>
    <row r="836" spans="1:36" ht="15.75" x14ac:dyDescent="0.25">
      <c r="A836" s="40" t="str">
        <f t="shared" si="351"/>
        <v>ZERO</v>
      </c>
      <c r="B836" s="40"/>
      <c r="C836" s="51" t="s">
        <v>32</v>
      </c>
      <c r="D836" s="10"/>
      <c r="E836" s="52" t="s">
        <v>32</v>
      </c>
      <c r="F836" s="53" t="str">
        <f>VLOOKUP(E836,ISTRUZIONI!$A$10:$B$15,2)</f>
        <v>-</v>
      </c>
      <c r="G836" s="9"/>
      <c r="H836" s="58"/>
      <c r="I836" s="58"/>
      <c r="J836" s="28">
        <f t="shared" si="325"/>
        <v>0</v>
      </c>
      <c r="K836" s="28" t="str">
        <f t="shared" si="350"/>
        <v>Compilare anagrafica</v>
      </c>
      <c r="L836" s="5"/>
      <c r="M836" s="31">
        <f t="shared" si="326"/>
        <v>0</v>
      </c>
      <c r="N836">
        <f t="shared" si="327"/>
        <v>0</v>
      </c>
      <c r="O836">
        <f t="shared" si="328"/>
        <v>0</v>
      </c>
      <c r="P836">
        <f t="shared" si="329"/>
        <v>0</v>
      </c>
      <c r="Q836">
        <f t="shared" si="330"/>
        <v>0</v>
      </c>
      <c r="R836">
        <f t="shared" si="331"/>
        <v>0</v>
      </c>
      <c r="S836">
        <f t="shared" si="332"/>
        <v>0</v>
      </c>
      <c r="T836">
        <f t="shared" si="333"/>
        <v>0</v>
      </c>
      <c r="U836">
        <f t="shared" si="334"/>
        <v>0</v>
      </c>
      <c r="V836">
        <f t="shared" si="335"/>
        <v>0</v>
      </c>
      <c r="W836">
        <f t="shared" si="336"/>
        <v>0</v>
      </c>
      <c r="X836">
        <f t="shared" si="337"/>
        <v>0</v>
      </c>
      <c r="Y836" s="29">
        <f t="shared" si="338"/>
        <v>0</v>
      </c>
      <c r="Z836" s="29">
        <f t="shared" si="339"/>
        <v>0</v>
      </c>
      <c r="AA836" s="29">
        <f t="shared" si="340"/>
        <v>0</v>
      </c>
      <c r="AB836" s="29">
        <f t="shared" si="341"/>
        <v>0</v>
      </c>
      <c r="AC836" s="29">
        <f t="shared" si="342"/>
        <v>0</v>
      </c>
      <c r="AD836" s="29">
        <f t="shared" si="343"/>
        <v>0</v>
      </c>
      <c r="AE836" s="29">
        <f t="shared" si="344"/>
        <v>0</v>
      </c>
      <c r="AF836" s="29">
        <f t="shared" si="345"/>
        <v>0</v>
      </c>
      <c r="AG836" s="29">
        <f t="shared" si="346"/>
        <v>0</v>
      </c>
      <c r="AH836" s="29">
        <f t="shared" si="347"/>
        <v>0</v>
      </c>
      <c r="AI836" s="29">
        <f t="shared" si="348"/>
        <v>0</v>
      </c>
      <c r="AJ836" s="29">
        <f t="shared" si="349"/>
        <v>0</v>
      </c>
    </row>
    <row r="837" spans="1:36" ht="15.75" x14ac:dyDescent="0.25">
      <c r="A837" s="40" t="str">
        <f t="shared" si="351"/>
        <v>ZERO</v>
      </c>
      <c r="B837" s="40"/>
      <c r="C837" s="51" t="s">
        <v>32</v>
      </c>
      <c r="D837" s="10"/>
      <c r="E837" s="52" t="s">
        <v>32</v>
      </c>
      <c r="F837" s="53" t="str">
        <f>VLOOKUP(E837,ISTRUZIONI!$A$10:$B$15,2)</f>
        <v>-</v>
      </c>
      <c r="G837" s="9"/>
      <c r="H837" s="58"/>
      <c r="I837" s="58"/>
      <c r="J837" s="28">
        <f t="shared" ref="J837:J900" si="352">(IF(OR(ISBLANK(H837),ISBLANK(I837)),0,IF(H837&gt;I837,"ERRORE",IF(AND(H837&lt;=DATEVALUE("31/12/2020"),H837&gt;=DATEVALUE("1/1/2020"),I837&gt;DATEVALUE("31/12/2020")),DATEDIF(H837,"31/12/2020","d")+1,IF(AND(H837&lt;=DATEVALUE("31/12/2020"),H837&gt;=DATEVALUE("1/1/2020"),I837&lt;=DATEVALUE("31/12/2020")),DATEDIF(H837,I837,"d")+1,IF(AND(I837&lt;=DATEVALUE("31/12/2020"),I837&gt;=DATEVALUE("1/1/2020"),H837&lt;DATEVALUE("1/1/2020")),DATEDIF("1/1/2020",I837,"d")+1,IF(AND(H837&lt;DATEVALUE("1/1/2020"),I837&gt;DATEVALUE("31/12/2020")),DATEDIF("1/1/2020","31/12/2020","d")+1,))))))/30)*G837</f>
        <v>0</v>
      </c>
      <c r="K837" s="28" t="str">
        <f t="shared" si="350"/>
        <v>Compilare anagrafica</v>
      </c>
      <c r="L837" s="5"/>
      <c r="M837" s="31">
        <f t="shared" ref="M837:M900" si="353">IF(OR(ISBLANK(H837),ISBLANK(I837)),0, IF(H837&gt;I837,"ERRORE",IF(H837&gt;DATEVALUE("31/1/2020"),0,IF(I837&lt;DATEVALUE("1/1/2020"),0,IF(AND(H837&lt;=DATEVALUE("31/1/2020"),H837&gt;=DATEVALUE("1/1/2020"),I837&gt;DATEVALUE("31/1/2020")),DATEDIF(H837,"31/1/2020","d")+1,IF(AND(H837&lt;=DATEVALUE("31/1/2020"),H837&gt;=DATEVALUE("1/1/2020"),I837&lt;=DATEVALUE("31/1/2020")),DATEDIF(H837,I837,"d")+1,IF(AND(I837&lt;=DATEVALUE("31/1/2020"),I837&gt;=DATEVALUE("1/1/2020"),H837&lt;DATEVALUE("1/1/2020")),DATEDIF("1/1/2020",I837,"d")+1,IF(AND(H837&lt;DATEVALUE("1/1/2020"),I837&gt;DATEVALUE("31/1/2020")),DATEDIF("1/1/2020","31/1/2020","d")+1,))))))))</f>
        <v>0</v>
      </c>
      <c r="N837">
        <f t="shared" ref="N837:N900" si="354">IF(OR(ISBLANK(H837),ISBLANK(I837)),0, IF(H837&gt;I837,"ERRORE",IF(H837&gt;DATEVALUE("29/2/2020"),0,IF(I837&lt;DATEVALUE("1/2/2020"),0,IF(AND(H837&lt;=DATEVALUE("29/2/2020"),H837&gt;=DATEVALUE("1/2/2020"),I837&gt;DATEVALUE("29/2/2020")),DATEDIF(H837,"29/2/2020","d")+1,IF(AND(H837&lt;=DATEVALUE("29/2/2020"),H837&gt;=DATEVALUE("1/2/2020"),I837&lt;=DATEVALUE("29/2/2020")),DATEDIF(H837,I837,"d")+1,IF(AND(I837&lt;=DATEVALUE("29/2/2020"),I837&gt;=DATEVALUE("1/2/2020"),H837&lt;DATEVALUE("1/2/2020")),DATEDIF("1/2/2020",I837,"d")+1,IF(AND(H837&lt;DATEVALUE("1/2/2020"),I837&gt;DATEVALUE("29/2/2020")),DATEDIF("1/2/2020","29/2/2020","d")+1,))))))))</f>
        <v>0</v>
      </c>
      <c r="O837">
        <f t="shared" ref="O837:O900" si="355">IF(OR(ISBLANK(H837),ISBLANK(I837)),0, IF(H837&gt;I837,"ERRORE",IF(H837&gt;DATEVALUE("31/3/2020"),0,IF(I837&lt;DATEVALUE("1/3/2020"),0,IF(AND(H837&lt;=DATEVALUE("31/3/2020"),H837&gt;=DATEVALUE("1/3/2020"),I837&gt;DATEVALUE("31/3/2020")),DATEDIF(H837,"31/3/2020","d")+1,IF(AND(H837&lt;=DATEVALUE("31/3/2020"),H837&gt;=DATEVALUE("1/3/2020"),I837&lt;=DATEVALUE("31/3/2020")),DATEDIF(H837,I837,"d")+1,IF(AND(I837&lt;=DATEVALUE("31/3/2020"),I837&gt;=DATEVALUE("1/3/2020"),H837&lt;DATEVALUE("1/3/2020")),DATEDIF("1/3/2020",I837,"d")+1,IF(AND(H837&lt;DATEVALUE("1/3/2020"),I837&gt;DATEVALUE("31/3/2020")),DATEDIF("1/3/2020","31/3/2020","d")+1,))))))))</f>
        <v>0</v>
      </c>
      <c r="P837">
        <f t="shared" ref="P837:P900" si="356">IF(OR(ISBLANK(H837),ISBLANK(I837)),0, IF(H837&gt;I837,"ERRORE",IF(H837&gt;DATEVALUE("30/4/2020"),0,IF(I837&lt;DATEVALUE("1/4/2020"),0,IF(AND(H837&lt;=DATEVALUE("30/4/2020"),H837&gt;=DATEVALUE("1/4/2020"),I837&gt;DATEVALUE("30/4/2020")),DATEDIF(H837,"30/4/2020","d")+1,IF(AND(H837&lt;=DATEVALUE("30/4/2020"),H837&gt;=DATEVALUE("1/4/2020"),I837&lt;=DATEVALUE("30/4/2020")),DATEDIF(H837,I837,"d")+1,IF(AND(I837&lt;=DATEVALUE("30/4/2020"),I837&gt;=DATEVALUE("1/4/2020"),H837&lt;DATEVALUE("1/4/2020")),DATEDIF("1/4/2020",I837,"d")+1,IF(AND(H837&lt;DATEVALUE("1/4/2020"),I837&gt;DATEVALUE("30/4/2020")),DATEDIF("1/4/2020","30/4/2020","d")+1,))))))))</f>
        <v>0</v>
      </c>
      <c r="Q837">
        <f t="shared" ref="Q837:Q900" si="357">IF(OR(ISBLANK(H837),ISBLANK(I837)),0, IF(H837&gt;I837,"ERRORE",IF(H837&gt;DATEVALUE("31/5/2020"),0,IF(I837&lt;DATEVALUE("1/5/2020"),0,IF(AND(H837&lt;=DATEVALUE("31/5/2020"),H837&gt;=DATEVALUE("1/5/2020"),I837&gt;DATEVALUE("31/5/2020")),DATEDIF(H837,"31/5/2020","d")+1,IF(AND(H837&lt;=DATEVALUE("31/5/2020"),H837&gt;=DATEVALUE("1/5/2020"),I837&lt;=DATEVALUE("31/5/2020")),DATEDIF(H837,I837,"d")+1,IF(AND(I837&lt;=DATEVALUE("31/5/2020"),I837&gt;=DATEVALUE("1/5/2020"),H837&lt;DATEVALUE("1/5/2020")),DATEDIF("1/5/2020",I837,"d")+1,IF(AND(H837&lt;DATEVALUE("1/5/2020"),I837&gt;DATEVALUE("31/5/2020")),DATEDIF("1/5/2020","31/5/2020","d")+1,))))))))</f>
        <v>0</v>
      </c>
      <c r="R837">
        <f t="shared" ref="R837:R900" si="358">IF(OR(ISBLANK(H837),ISBLANK(I837)),0, IF(H837&gt;I837,"ERRORE",IF(H837&gt;DATEVALUE("30/6/2020"),0,IF(I837&lt;DATEVALUE("1/6/2020"),0,IF(AND(H837&lt;=DATEVALUE("30/6/2020"),H837&gt;=DATEVALUE("1/6/2020"),I837&gt;DATEVALUE("30/6/2020")),DATEDIF(H837,"30/6/2020","d")+1,IF(AND(H837&lt;=DATEVALUE("30/6/2020"),H837&gt;=DATEVALUE("1/6/2020"),I837&lt;=DATEVALUE("30/6/2020")),DATEDIF(H837,I837,"d")+1,IF(AND(I837&lt;=DATEVALUE("30/6/2020"),I837&gt;=DATEVALUE("1/6/2020"),H837&lt;DATEVALUE("1/6/2020")),DATEDIF("1/6/2020",I837,"d")+1,IF(AND(H837&lt;DATEVALUE("1/6/2020"),I837&gt;DATEVALUE("30/6/2020")),DATEDIF("1/6/2020","30/6/2020","d")+1,))))))))</f>
        <v>0</v>
      </c>
      <c r="S837">
        <f t="shared" ref="S837:S900" si="359">IF(OR(ISBLANK(H837),ISBLANK(I837)),0, IF(H837&gt;I837,"ERRORE",IF(H837&gt;DATEVALUE("31/7/2020"),0,IF(I837&lt;DATEVALUE("1/7/2020"),0,IF(AND(H837&lt;=DATEVALUE("31/7/2020"),H837&gt;=DATEVALUE("1/7/2020"),I837&gt;DATEVALUE("31/7/2020")),DATEDIF(H837,"31/7/2020","d")+1,IF(AND(H837&lt;=DATEVALUE("31/7/2020"),H837&gt;=DATEVALUE("1/7/2020"),I837&lt;=DATEVALUE("31/7/2020")),DATEDIF(H837,I837,"d")+1,IF(AND(I837&lt;=DATEVALUE("31/7/2020"),I837&gt;=DATEVALUE("1/7/2020"),H837&lt;DATEVALUE("1/7/2020")),DATEDIF("1/7/2020",I837,"d")+1,IF(AND(H837&lt;DATEVALUE("1/7/2020"),I837&gt;DATEVALUE("31/7/2020")),DATEDIF("1/7/2020","31/7/2020","d")+1,))))))))</f>
        <v>0</v>
      </c>
      <c r="T837">
        <f t="shared" ref="T837:T900" si="360">IF(OR(ISBLANK(H837),ISBLANK(I837)),0,IF(H837&gt;I837,"ERRORE",IF(H837&gt;DATEVALUE("31/8/2020"),0,IF(I837&lt;DATEVALUE("1/8/2020"),0,IF(AND(H837&lt;=DATEVALUE("31/8/2020"),H837&gt;=DATEVALUE("1/8/2020"),I837&gt;DATEVALUE("31/8/2020")),DATEDIF(H837,"31/8/2020","d")+1,IF(AND(H837&lt;=DATEVALUE("31/8/2020"),H837&gt;=DATEVALUE("1/8/2020"),I837&lt;=DATEVALUE("31/8/2020")),DATEDIF(H837,I837,"d")+1,IF(AND(I837&lt;=DATEVALUE("31/8/2020"),I837&gt;=DATEVALUE("1/8/2020"),H837&lt;DATEVALUE("1/8/2020")),DATEDIF("1/8/2020",I837,"d")+1,IF(AND(H837&lt;DATEVALUE("1/8/2020"),I837&gt;DATEVALUE("31/8/2020")),DATEDIF("1/8/2020","31/8/2020","d")+1,))))))))</f>
        <v>0</v>
      </c>
      <c r="U837">
        <f t="shared" ref="U837:U900" si="361">IF(OR(ISBLANK(H837),ISBLANK(I837)),0, IF(H837&gt;I837,"ERRORE",IF(H837&gt;DATEVALUE("30/9/2020"),0,IF(I837&lt;DATEVALUE("1/9/2020"),0,IF(AND(H837&lt;=DATEVALUE("30/9/2020"),H837&gt;=DATEVALUE("1/9/2020"),I837&gt;DATEVALUE("30/9/2020")),DATEDIF(H837,"30/9/2020","d")+1,IF(AND(H837&lt;=DATEVALUE("30/9/2020"),H837&gt;=DATEVALUE("1/9/2020"),I837&lt;=DATEVALUE("30/9/2020")),DATEDIF(H837,I837,"d")+1,IF(AND(I837&lt;=DATEVALUE("30/9/2020"),I837&gt;=DATEVALUE("1/9/2020"),H837&lt;DATEVALUE("1/9/2020")),DATEDIF("1/9/2020",I837,"d")+1,IF(AND(H837&lt;DATEVALUE("1/9/2020"),I837&gt;DATEVALUE("30/9/2020")),DATEDIF("1/9/2020","30/9/2020","d")+1,))))))))</f>
        <v>0</v>
      </c>
      <c r="V837">
        <f t="shared" ref="V837:V900" si="362">IF(OR(ISBLANK(H837),ISBLANK(I837)),0, IF(H837&gt;I837,"ERRORE",IF(H837&gt;DATEVALUE("31/10/2020"),0,IF(I837&lt;DATEVALUE("1/10/2020"),0,IF(AND(H837&lt;=DATEVALUE("31/10/2020"),H837&gt;=DATEVALUE("1/10/2020"),I837&gt;DATEVALUE("31/10/2020")),DATEDIF(H837,"31/10/2020","d")+1,IF(AND(H837&lt;=DATEVALUE("31/10/2020"),H837&gt;=DATEVALUE("1/10/2020"),I837&lt;=DATEVALUE("31/10/2020")),DATEDIF(H837,I837,"d")+1,IF(AND(I837&lt;=DATEVALUE("31/10/2020"),I837&gt;=DATEVALUE("1/10/2020"),H837&lt;DATEVALUE("1/10/2020")),DATEDIF("1/10/2020",I837,"d")+1,IF(AND(H837&lt;DATEVALUE("1/10/2020"),I837&gt;DATEVALUE("31/10/2020")),DATEDIF("1/10/2020","31/10/2020","d")+1,))))))))</f>
        <v>0</v>
      </c>
      <c r="W837">
        <f t="shared" ref="W837:W900" si="363">IF(OR(ISBLANK(H837),ISBLANK(I837)),0, IF(H837&gt;I837,"ERRORE",IF(H837&gt;DATEVALUE("30/11/2020"),0,IF(I837&lt;DATEVALUE("1/11/2020"),0,IF(AND(H837&lt;=DATEVALUE("30/11/2020"),H837&gt;=DATEVALUE("1/11/2020"),I837&gt;DATEVALUE("30/11/2020")),DATEDIF(H837,"30/11/2020","d")+1,IF(AND(H837&lt;=DATEVALUE("30/11/2020"),H837&gt;=DATEVALUE("1/11/2020"),I837&lt;=DATEVALUE("30/11/2020")),DATEDIF(H837,I837,"d")+1,IF(AND(I837&lt;=DATEVALUE("30/11/2020"),I837&gt;=DATEVALUE("1/11/2020"),H837&lt;DATEVALUE("1/11/2020")),DATEDIF("1/11/2020",I837,"d")+1,IF(AND(H837&lt;DATEVALUE("1/11/2020"),I837&gt;DATEVALUE("30/11/2020")),DATEDIF("1/11/2020","30/11/2020","d")+1,))))))))</f>
        <v>0</v>
      </c>
      <c r="X837">
        <f t="shared" ref="X837:X900" si="364">IF(OR(ISBLANK(H837),ISBLANK(I837)),0, IF(H837&gt;I837,"ERRORE",IF(H837&gt;DATEVALUE("31/12/2020"),0,IF(I837&lt;DATEVALUE("1/12/2020"),0,IF(AND(H837&lt;=DATEVALUE("31/12/2020"),H837&gt;=DATEVALUE("1/12/2020"),I837&gt;DATEVALUE("31/12/2020")),DATEDIF(H837,"31/12/2020","d")+1,IF(AND(H837&lt;=DATEVALUE("31/12/2020"),H837&gt;=DATEVALUE("1/12/2020"),I837&lt;=DATEVALUE("31/12/2020")),DATEDIF(H837,I837,"d")+1,IF(AND(I837&lt;=DATEVALUE("31/12/2020"),I837&gt;=DATEVALUE("1/12/2020"),H837&lt;DATEVALUE("1/12/2020")),DATEDIF("1/12/2020",I837,"d")+1,IF(AND(H837&lt;DATEVALUE("1/12/2020"),I837&gt;DATEVALUE("31/12/2020")),DATEDIF("1/12/2020","31/12/2020","d")+1,))))))))</f>
        <v>0</v>
      </c>
      <c r="Y837" s="29">
        <f t="shared" ref="Y837:Y900" si="365">(M837/30)*G837</f>
        <v>0</v>
      </c>
      <c r="Z837" s="29">
        <f t="shared" ref="Z837:Z900" si="366">(N837/30)*G837</f>
        <v>0</v>
      </c>
      <c r="AA837" s="29">
        <f t="shared" ref="AA837:AA900" si="367">(O837/30)*G837</f>
        <v>0</v>
      </c>
      <c r="AB837" s="29">
        <f t="shared" ref="AB837:AB900" si="368">(P837/30)*G837</f>
        <v>0</v>
      </c>
      <c r="AC837" s="29">
        <f t="shared" ref="AC837:AC900" si="369">(Q837/30)*G837</f>
        <v>0</v>
      </c>
      <c r="AD837" s="29">
        <f t="shared" ref="AD837:AD900" si="370">(R837/30)*G837</f>
        <v>0</v>
      </c>
      <c r="AE837" s="29">
        <f t="shared" ref="AE837:AE900" si="371">(S837/30)*G837</f>
        <v>0</v>
      </c>
      <c r="AF837" s="29">
        <f t="shared" ref="AF837:AF900" si="372">(T837/30)*G837</f>
        <v>0</v>
      </c>
      <c r="AG837" s="29">
        <f t="shared" ref="AG837:AG900" si="373">(U837/30)*G837</f>
        <v>0</v>
      </c>
      <c r="AH837" s="29">
        <f t="shared" ref="AH837:AH900" si="374">(V837/30)*G837</f>
        <v>0</v>
      </c>
      <c r="AI837" s="29">
        <f t="shared" ref="AI837:AI900" si="375">(W837/30)*G837</f>
        <v>0</v>
      </c>
      <c r="AJ837" s="29">
        <f t="shared" ref="AJ837:AJ900" si="376">(X837/30)*G837</f>
        <v>0</v>
      </c>
    </row>
    <row r="838" spans="1:36" ht="15.75" x14ac:dyDescent="0.25">
      <c r="A838" s="40" t="str">
        <f t="shared" si="351"/>
        <v>ZERO</v>
      </c>
      <c r="B838" s="40"/>
      <c r="C838" s="51" t="s">
        <v>32</v>
      </c>
      <c r="D838" s="10"/>
      <c r="E838" s="52" t="s">
        <v>32</v>
      </c>
      <c r="F838" s="53" t="str">
        <f>VLOOKUP(E838,ISTRUZIONI!$A$10:$B$15,2)</f>
        <v>-</v>
      </c>
      <c r="G838" s="9"/>
      <c r="H838" s="58"/>
      <c r="I838" s="58"/>
      <c r="J838" s="28">
        <f t="shared" si="352"/>
        <v>0</v>
      </c>
      <c r="K838" s="28" t="str">
        <f t="shared" ref="K838:K901" si="377">IF(OR(C838="U",C838="D"),IF(AND(H838&lt;&gt;"",I838&lt;&gt;"",E838&lt;&gt;"",E838&lt;&gt;"ZERO",C838&lt;&gt;"",C838&lt;&gt;"ZERO",G838&lt;&gt;""),"OK","Compilare Colonna     "&amp;IF(OR(E838="",E838="ZERO"),"E ","")&amp;IF(G838="","G ","")&amp;IF(H838="","H","")&amp;IF(I838="","I","")),IF(C838="ZERO",IF(E838="ZERO","Compilare anagrafica","ERRORE"),"Errata compilazione della colonna C"))</f>
        <v>Compilare anagrafica</v>
      </c>
      <c r="L838" s="5"/>
      <c r="M838" s="31">
        <f t="shared" si="353"/>
        <v>0</v>
      </c>
      <c r="N838">
        <f t="shared" si="354"/>
        <v>0</v>
      </c>
      <c r="O838">
        <f t="shared" si="355"/>
        <v>0</v>
      </c>
      <c r="P838">
        <f t="shared" si="356"/>
        <v>0</v>
      </c>
      <c r="Q838">
        <f t="shared" si="357"/>
        <v>0</v>
      </c>
      <c r="R838">
        <f t="shared" si="358"/>
        <v>0</v>
      </c>
      <c r="S838">
        <f t="shared" si="359"/>
        <v>0</v>
      </c>
      <c r="T838">
        <f t="shared" si="360"/>
        <v>0</v>
      </c>
      <c r="U838">
        <f t="shared" si="361"/>
        <v>0</v>
      </c>
      <c r="V838">
        <f t="shared" si="362"/>
        <v>0</v>
      </c>
      <c r="W838">
        <f t="shared" si="363"/>
        <v>0</v>
      </c>
      <c r="X838">
        <f t="shared" si="364"/>
        <v>0</v>
      </c>
      <c r="Y838" s="29">
        <f t="shared" si="365"/>
        <v>0</v>
      </c>
      <c r="Z838" s="29">
        <f t="shared" si="366"/>
        <v>0</v>
      </c>
      <c r="AA838" s="29">
        <f t="shared" si="367"/>
        <v>0</v>
      </c>
      <c r="AB838" s="29">
        <f t="shared" si="368"/>
        <v>0</v>
      </c>
      <c r="AC838" s="29">
        <f t="shared" si="369"/>
        <v>0</v>
      </c>
      <c r="AD838" s="29">
        <f t="shared" si="370"/>
        <v>0</v>
      </c>
      <c r="AE838" s="29">
        <f t="shared" si="371"/>
        <v>0</v>
      </c>
      <c r="AF838" s="29">
        <f t="shared" si="372"/>
        <v>0</v>
      </c>
      <c r="AG838" s="29">
        <f t="shared" si="373"/>
        <v>0</v>
      </c>
      <c r="AH838" s="29">
        <f t="shared" si="374"/>
        <v>0</v>
      </c>
      <c r="AI838" s="29">
        <f t="shared" si="375"/>
        <v>0</v>
      </c>
      <c r="AJ838" s="29">
        <f t="shared" si="376"/>
        <v>0</v>
      </c>
    </row>
    <row r="839" spans="1:36" ht="15.75" x14ac:dyDescent="0.25">
      <c r="A839" s="40" t="str">
        <f t="shared" ref="A839:A902" si="378">IF(OR(C839="U",C839="D"),A838+1,"ZERO")</f>
        <v>ZERO</v>
      </c>
      <c r="B839" s="40"/>
      <c r="C839" s="51" t="s">
        <v>32</v>
      </c>
      <c r="D839" s="10"/>
      <c r="E839" s="52" t="s">
        <v>32</v>
      </c>
      <c r="F839" s="53" t="str">
        <f>VLOOKUP(E839,ISTRUZIONI!$A$10:$B$15,2)</f>
        <v>-</v>
      </c>
      <c r="G839" s="9"/>
      <c r="H839" s="58"/>
      <c r="I839" s="58"/>
      <c r="J839" s="28">
        <f t="shared" si="352"/>
        <v>0</v>
      </c>
      <c r="K839" s="28" t="str">
        <f t="shared" si="377"/>
        <v>Compilare anagrafica</v>
      </c>
      <c r="L839" s="5"/>
      <c r="M839" s="31">
        <f t="shared" si="353"/>
        <v>0</v>
      </c>
      <c r="N839">
        <f t="shared" si="354"/>
        <v>0</v>
      </c>
      <c r="O839">
        <f t="shared" si="355"/>
        <v>0</v>
      </c>
      <c r="P839">
        <f t="shared" si="356"/>
        <v>0</v>
      </c>
      <c r="Q839">
        <f t="shared" si="357"/>
        <v>0</v>
      </c>
      <c r="R839">
        <f t="shared" si="358"/>
        <v>0</v>
      </c>
      <c r="S839">
        <f t="shared" si="359"/>
        <v>0</v>
      </c>
      <c r="T839">
        <f t="shared" si="360"/>
        <v>0</v>
      </c>
      <c r="U839">
        <f t="shared" si="361"/>
        <v>0</v>
      </c>
      <c r="V839">
        <f t="shared" si="362"/>
        <v>0</v>
      </c>
      <c r="W839">
        <f t="shared" si="363"/>
        <v>0</v>
      </c>
      <c r="X839">
        <f t="shared" si="364"/>
        <v>0</v>
      </c>
      <c r="Y839" s="29">
        <f t="shared" si="365"/>
        <v>0</v>
      </c>
      <c r="Z839" s="29">
        <f t="shared" si="366"/>
        <v>0</v>
      </c>
      <c r="AA839" s="29">
        <f t="shared" si="367"/>
        <v>0</v>
      </c>
      <c r="AB839" s="29">
        <f t="shared" si="368"/>
        <v>0</v>
      </c>
      <c r="AC839" s="29">
        <f t="shared" si="369"/>
        <v>0</v>
      </c>
      <c r="AD839" s="29">
        <f t="shared" si="370"/>
        <v>0</v>
      </c>
      <c r="AE839" s="29">
        <f t="shared" si="371"/>
        <v>0</v>
      </c>
      <c r="AF839" s="29">
        <f t="shared" si="372"/>
        <v>0</v>
      </c>
      <c r="AG839" s="29">
        <f t="shared" si="373"/>
        <v>0</v>
      </c>
      <c r="AH839" s="29">
        <f t="shared" si="374"/>
        <v>0</v>
      </c>
      <c r="AI839" s="29">
        <f t="shared" si="375"/>
        <v>0</v>
      </c>
      <c r="AJ839" s="29">
        <f t="shared" si="376"/>
        <v>0</v>
      </c>
    </row>
    <row r="840" spans="1:36" ht="15.75" x14ac:dyDescent="0.25">
      <c r="A840" s="40" t="str">
        <f t="shared" si="378"/>
        <v>ZERO</v>
      </c>
      <c r="B840" s="40"/>
      <c r="C840" s="51" t="s">
        <v>32</v>
      </c>
      <c r="D840" s="10"/>
      <c r="E840" s="52" t="s">
        <v>32</v>
      </c>
      <c r="F840" s="53" t="str">
        <f>VLOOKUP(E840,ISTRUZIONI!$A$10:$B$15,2)</f>
        <v>-</v>
      </c>
      <c r="G840" s="9"/>
      <c r="H840" s="58"/>
      <c r="I840" s="58"/>
      <c r="J840" s="28">
        <f t="shared" si="352"/>
        <v>0</v>
      </c>
      <c r="K840" s="28" t="str">
        <f t="shared" si="377"/>
        <v>Compilare anagrafica</v>
      </c>
      <c r="L840" s="5"/>
      <c r="M840" s="31">
        <f t="shared" si="353"/>
        <v>0</v>
      </c>
      <c r="N840">
        <f t="shared" si="354"/>
        <v>0</v>
      </c>
      <c r="O840">
        <f t="shared" si="355"/>
        <v>0</v>
      </c>
      <c r="P840">
        <f t="shared" si="356"/>
        <v>0</v>
      </c>
      <c r="Q840">
        <f t="shared" si="357"/>
        <v>0</v>
      </c>
      <c r="R840">
        <f t="shared" si="358"/>
        <v>0</v>
      </c>
      <c r="S840">
        <f t="shared" si="359"/>
        <v>0</v>
      </c>
      <c r="T840">
        <f t="shared" si="360"/>
        <v>0</v>
      </c>
      <c r="U840">
        <f t="shared" si="361"/>
        <v>0</v>
      </c>
      <c r="V840">
        <f t="shared" si="362"/>
        <v>0</v>
      </c>
      <c r="W840">
        <f t="shared" si="363"/>
        <v>0</v>
      </c>
      <c r="X840">
        <f t="shared" si="364"/>
        <v>0</v>
      </c>
      <c r="Y840" s="29">
        <f t="shared" si="365"/>
        <v>0</v>
      </c>
      <c r="Z840" s="29">
        <f t="shared" si="366"/>
        <v>0</v>
      </c>
      <c r="AA840" s="29">
        <f t="shared" si="367"/>
        <v>0</v>
      </c>
      <c r="AB840" s="29">
        <f t="shared" si="368"/>
        <v>0</v>
      </c>
      <c r="AC840" s="29">
        <f t="shared" si="369"/>
        <v>0</v>
      </c>
      <c r="AD840" s="29">
        <f t="shared" si="370"/>
        <v>0</v>
      </c>
      <c r="AE840" s="29">
        <f t="shared" si="371"/>
        <v>0</v>
      </c>
      <c r="AF840" s="29">
        <f t="shared" si="372"/>
        <v>0</v>
      </c>
      <c r="AG840" s="29">
        <f t="shared" si="373"/>
        <v>0</v>
      </c>
      <c r="AH840" s="29">
        <f t="shared" si="374"/>
        <v>0</v>
      </c>
      <c r="AI840" s="29">
        <f t="shared" si="375"/>
        <v>0</v>
      </c>
      <c r="AJ840" s="29">
        <f t="shared" si="376"/>
        <v>0</v>
      </c>
    </row>
    <row r="841" spans="1:36" ht="15.75" x14ac:dyDescent="0.25">
      <c r="A841" s="40" t="str">
        <f t="shared" si="378"/>
        <v>ZERO</v>
      </c>
      <c r="B841" s="40"/>
      <c r="C841" s="51" t="s">
        <v>32</v>
      </c>
      <c r="D841" s="10"/>
      <c r="E841" s="52" t="s">
        <v>32</v>
      </c>
      <c r="F841" s="53" t="str">
        <f>VLOOKUP(E841,ISTRUZIONI!$A$10:$B$15,2)</f>
        <v>-</v>
      </c>
      <c r="G841" s="9"/>
      <c r="H841" s="58"/>
      <c r="I841" s="58"/>
      <c r="J841" s="28">
        <f t="shared" si="352"/>
        <v>0</v>
      </c>
      <c r="K841" s="28" t="str">
        <f t="shared" si="377"/>
        <v>Compilare anagrafica</v>
      </c>
      <c r="L841" s="5"/>
      <c r="M841" s="31">
        <f t="shared" si="353"/>
        <v>0</v>
      </c>
      <c r="N841">
        <f t="shared" si="354"/>
        <v>0</v>
      </c>
      <c r="O841">
        <f t="shared" si="355"/>
        <v>0</v>
      </c>
      <c r="P841">
        <f t="shared" si="356"/>
        <v>0</v>
      </c>
      <c r="Q841">
        <f t="shared" si="357"/>
        <v>0</v>
      </c>
      <c r="R841">
        <f t="shared" si="358"/>
        <v>0</v>
      </c>
      <c r="S841">
        <f t="shared" si="359"/>
        <v>0</v>
      </c>
      <c r="T841">
        <f t="shared" si="360"/>
        <v>0</v>
      </c>
      <c r="U841">
        <f t="shared" si="361"/>
        <v>0</v>
      </c>
      <c r="V841">
        <f t="shared" si="362"/>
        <v>0</v>
      </c>
      <c r="W841">
        <f t="shared" si="363"/>
        <v>0</v>
      </c>
      <c r="X841">
        <f t="shared" si="364"/>
        <v>0</v>
      </c>
      <c r="Y841" s="29">
        <f t="shared" si="365"/>
        <v>0</v>
      </c>
      <c r="Z841" s="29">
        <f t="shared" si="366"/>
        <v>0</v>
      </c>
      <c r="AA841" s="29">
        <f t="shared" si="367"/>
        <v>0</v>
      </c>
      <c r="AB841" s="29">
        <f t="shared" si="368"/>
        <v>0</v>
      </c>
      <c r="AC841" s="29">
        <f t="shared" si="369"/>
        <v>0</v>
      </c>
      <c r="AD841" s="29">
        <f t="shared" si="370"/>
        <v>0</v>
      </c>
      <c r="AE841" s="29">
        <f t="shared" si="371"/>
        <v>0</v>
      </c>
      <c r="AF841" s="29">
        <f t="shared" si="372"/>
        <v>0</v>
      </c>
      <c r="AG841" s="29">
        <f t="shared" si="373"/>
        <v>0</v>
      </c>
      <c r="AH841" s="29">
        <f t="shared" si="374"/>
        <v>0</v>
      </c>
      <c r="AI841" s="29">
        <f t="shared" si="375"/>
        <v>0</v>
      </c>
      <c r="AJ841" s="29">
        <f t="shared" si="376"/>
        <v>0</v>
      </c>
    </row>
    <row r="842" spans="1:36" ht="15.75" x14ac:dyDescent="0.25">
      <c r="A842" s="40" t="str">
        <f t="shared" si="378"/>
        <v>ZERO</v>
      </c>
      <c r="B842" s="40"/>
      <c r="C842" s="51" t="s">
        <v>32</v>
      </c>
      <c r="D842" s="10"/>
      <c r="E842" s="52" t="s">
        <v>32</v>
      </c>
      <c r="F842" s="53" t="str">
        <f>VLOOKUP(E842,ISTRUZIONI!$A$10:$B$15,2)</f>
        <v>-</v>
      </c>
      <c r="G842" s="9"/>
      <c r="H842" s="58"/>
      <c r="I842" s="58"/>
      <c r="J842" s="28">
        <f t="shared" si="352"/>
        <v>0</v>
      </c>
      <c r="K842" s="28" t="str">
        <f t="shared" si="377"/>
        <v>Compilare anagrafica</v>
      </c>
      <c r="L842" s="5"/>
      <c r="M842" s="31">
        <f t="shared" si="353"/>
        <v>0</v>
      </c>
      <c r="N842">
        <f t="shared" si="354"/>
        <v>0</v>
      </c>
      <c r="O842">
        <f t="shared" si="355"/>
        <v>0</v>
      </c>
      <c r="P842">
        <f t="shared" si="356"/>
        <v>0</v>
      </c>
      <c r="Q842">
        <f t="shared" si="357"/>
        <v>0</v>
      </c>
      <c r="R842">
        <f t="shared" si="358"/>
        <v>0</v>
      </c>
      <c r="S842">
        <f t="shared" si="359"/>
        <v>0</v>
      </c>
      <c r="T842">
        <f t="shared" si="360"/>
        <v>0</v>
      </c>
      <c r="U842">
        <f t="shared" si="361"/>
        <v>0</v>
      </c>
      <c r="V842">
        <f t="shared" si="362"/>
        <v>0</v>
      </c>
      <c r="W842">
        <f t="shared" si="363"/>
        <v>0</v>
      </c>
      <c r="X842">
        <f t="shared" si="364"/>
        <v>0</v>
      </c>
      <c r="Y842" s="29">
        <f t="shared" si="365"/>
        <v>0</v>
      </c>
      <c r="Z842" s="29">
        <f t="shared" si="366"/>
        <v>0</v>
      </c>
      <c r="AA842" s="29">
        <f t="shared" si="367"/>
        <v>0</v>
      </c>
      <c r="AB842" s="29">
        <f t="shared" si="368"/>
        <v>0</v>
      </c>
      <c r="AC842" s="29">
        <f t="shared" si="369"/>
        <v>0</v>
      </c>
      <c r="AD842" s="29">
        <f t="shared" si="370"/>
        <v>0</v>
      </c>
      <c r="AE842" s="29">
        <f t="shared" si="371"/>
        <v>0</v>
      </c>
      <c r="AF842" s="29">
        <f t="shared" si="372"/>
        <v>0</v>
      </c>
      <c r="AG842" s="29">
        <f t="shared" si="373"/>
        <v>0</v>
      </c>
      <c r="AH842" s="29">
        <f t="shared" si="374"/>
        <v>0</v>
      </c>
      <c r="AI842" s="29">
        <f t="shared" si="375"/>
        <v>0</v>
      </c>
      <c r="AJ842" s="29">
        <f t="shared" si="376"/>
        <v>0</v>
      </c>
    </row>
    <row r="843" spans="1:36" ht="15.75" x14ac:dyDescent="0.25">
      <c r="A843" s="40" t="str">
        <f t="shared" si="378"/>
        <v>ZERO</v>
      </c>
      <c r="B843" s="40"/>
      <c r="C843" s="51" t="s">
        <v>32</v>
      </c>
      <c r="D843" s="10"/>
      <c r="E843" s="52" t="s">
        <v>32</v>
      </c>
      <c r="F843" s="53" t="str">
        <f>VLOOKUP(E843,ISTRUZIONI!$A$10:$B$15,2)</f>
        <v>-</v>
      </c>
      <c r="G843" s="9"/>
      <c r="H843" s="58"/>
      <c r="I843" s="58"/>
      <c r="J843" s="28">
        <f t="shared" si="352"/>
        <v>0</v>
      </c>
      <c r="K843" s="28" t="str">
        <f t="shared" si="377"/>
        <v>Compilare anagrafica</v>
      </c>
      <c r="L843" s="5"/>
      <c r="M843" s="31">
        <f t="shared" si="353"/>
        <v>0</v>
      </c>
      <c r="N843">
        <f t="shared" si="354"/>
        <v>0</v>
      </c>
      <c r="O843">
        <f t="shared" si="355"/>
        <v>0</v>
      </c>
      <c r="P843">
        <f t="shared" si="356"/>
        <v>0</v>
      </c>
      <c r="Q843">
        <f t="shared" si="357"/>
        <v>0</v>
      </c>
      <c r="R843">
        <f t="shared" si="358"/>
        <v>0</v>
      </c>
      <c r="S843">
        <f t="shared" si="359"/>
        <v>0</v>
      </c>
      <c r="T843">
        <f t="shared" si="360"/>
        <v>0</v>
      </c>
      <c r="U843">
        <f t="shared" si="361"/>
        <v>0</v>
      </c>
      <c r="V843">
        <f t="shared" si="362"/>
        <v>0</v>
      </c>
      <c r="W843">
        <f t="shared" si="363"/>
        <v>0</v>
      </c>
      <c r="X843">
        <f t="shared" si="364"/>
        <v>0</v>
      </c>
      <c r="Y843" s="29">
        <f t="shared" si="365"/>
        <v>0</v>
      </c>
      <c r="Z843" s="29">
        <f t="shared" si="366"/>
        <v>0</v>
      </c>
      <c r="AA843" s="29">
        <f t="shared" si="367"/>
        <v>0</v>
      </c>
      <c r="AB843" s="29">
        <f t="shared" si="368"/>
        <v>0</v>
      </c>
      <c r="AC843" s="29">
        <f t="shared" si="369"/>
        <v>0</v>
      </c>
      <c r="AD843" s="29">
        <f t="shared" si="370"/>
        <v>0</v>
      </c>
      <c r="AE843" s="29">
        <f t="shared" si="371"/>
        <v>0</v>
      </c>
      <c r="AF843" s="29">
        <f t="shared" si="372"/>
        <v>0</v>
      </c>
      <c r="AG843" s="29">
        <f t="shared" si="373"/>
        <v>0</v>
      </c>
      <c r="AH843" s="29">
        <f t="shared" si="374"/>
        <v>0</v>
      </c>
      <c r="AI843" s="29">
        <f t="shared" si="375"/>
        <v>0</v>
      </c>
      <c r="AJ843" s="29">
        <f t="shared" si="376"/>
        <v>0</v>
      </c>
    </row>
    <row r="844" spans="1:36" ht="15.75" x14ac:dyDescent="0.25">
      <c r="A844" s="40" t="str">
        <f t="shared" si="378"/>
        <v>ZERO</v>
      </c>
      <c r="B844" s="40"/>
      <c r="C844" s="51" t="s">
        <v>32</v>
      </c>
      <c r="D844" s="10"/>
      <c r="E844" s="52" t="s">
        <v>32</v>
      </c>
      <c r="F844" s="53" t="str">
        <f>VLOOKUP(E844,ISTRUZIONI!$A$10:$B$15,2)</f>
        <v>-</v>
      </c>
      <c r="G844" s="9"/>
      <c r="H844" s="58"/>
      <c r="I844" s="58"/>
      <c r="J844" s="28">
        <f t="shared" si="352"/>
        <v>0</v>
      </c>
      <c r="K844" s="28" t="str">
        <f t="shared" si="377"/>
        <v>Compilare anagrafica</v>
      </c>
      <c r="L844" s="5"/>
      <c r="M844" s="31">
        <f t="shared" si="353"/>
        <v>0</v>
      </c>
      <c r="N844">
        <f t="shared" si="354"/>
        <v>0</v>
      </c>
      <c r="O844">
        <f t="shared" si="355"/>
        <v>0</v>
      </c>
      <c r="P844">
        <f t="shared" si="356"/>
        <v>0</v>
      </c>
      <c r="Q844">
        <f t="shared" si="357"/>
        <v>0</v>
      </c>
      <c r="R844">
        <f t="shared" si="358"/>
        <v>0</v>
      </c>
      <c r="S844">
        <f t="shared" si="359"/>
        <v>0</v>
      </c>
      <c r="T844">
        <f t="shared" si="360"/>
        <v>0</v>
      </c>
      <c r="U844">
        <f t="shared" si="361"/>
        <v>0</v>
      </c>
      <c r="V844">
        <f t="shared" si="362"/>
        <v>0</v>
      </c>
      <c r="W844">
        <f t="shared" si="363"/>
        <v>0</v>
      </c>
      <c r="X844">
        <f t="shared" si="364"/>
        <v>0</v>
      </c>
      <c r="Y844" s="29">
        <f t="shared" si="365"/>
        <v>0</v>
      </c>
      <c r="Z844" s="29">
        <f t="shared" si="366"/>
        <v>0</v>
      </c>
      <c r="AA844" s="29">
        <f t="shared" si="367"/>
        <v>0</v>
      </c>
      <c r="AB844" s="29">
        <f t="shared" si="368"/>
        <v>0</v>
      </c>
      <c r="AC844" s="29">
        <f t="shared" si="369"/>
        <v>0</v>
      </c>
      <c r="AD844" s="29">
        <f t="shared" si="370"/>
        <v>0</v>
      </c>
      <c r="AE844" s="29">
        <f t="shared" si="371"/>
        <v>0</v>
      </c>
      <c r="AF844" s="29">
        <f t="shared" si="372"/>
        <v>0</v>
      </c>
      <c r="AG844" s="29">
        <f t="shared" si="373"/>
        <v>0</v>
      </c>
      <c r="AH844" s="29">
        <f t="shared" si="374"/>
        <v>0</v>
      </c>
      <c r="AI844" s="29">
        <f t="shared" si="375"/>
        <v>0</v>
      </c>
      <c r="AJ844" s="29">
        <f t="shared" si="376"/>
        <v>0</v>
      </c>
    </row>
    <row r="845" spans="1:36" ht="15.75" x14ac:dyDescent="0.25">
      <c r="A845" s="40" t="str">
        <f t="shared" si="378"/>
        <v>ZERO</v>
      </c>
      <c r="B845" s="40"/>
      <c r="C845" s="51" t="s">
        <v>32</v>
      </c>
      <c r="D845" s="10"/>
      <c r="E845" s="52" t="s">
        <v>32</v>
      </c>
      <c r="F845" s="53" t="str">
        <f>VLOOKUP(E845,ISTRUZIONI!$A$10:$B$15,2)</f>
        <v>-</v>
      </c>
      <c r="G845" s="9"/>
      <c r="H845" s="58"/>
      <c r="I845" s="58"/>
      <c r="J845" s="28">
        <f t="shared" si="352"/>
        <v>0</v>
      </c>
      <c r="K845" s="28" t="str">
        <f t="shared" si="377"/>
        <v>Compilare anagrafica</v>
      </c>
      <c r="L845" s="5"/>
      <c r="M845" s="31">
        <f t="shared" si="353"/>
        <v>0</v>
      </c>
      <c r="N845">
        <f t="shared" si="354"/>
        <v>0</v>
      </c>
      <c r="O845">
        <f t="shared" si="355"/>
        <v>0</v>
      </c>
      <c r="P845">
        <f t="shared" si="356"/>
        <v>0</v>
      </c>
      <c r="Q845">
        <f t="shared" si="357"/>
        <v>0</v>
      </c>
      <c r="R845">
        <f t="shared" si="358"/>
        <v>0</v>
      </c>
      <c r="S845">
        <f t="shared" si="359"/>
        <v>0</v>
      </c>
      <c r="T845">
        <f t="shared" si="360"/>
        <v>0</v>
      </c>
      <c r="U845">
        <f t="shared" si="361"/>
        <v>0</v>
      </c>
      <c r="V845">
        <f t="shared" si="362"/>
        <v>0</v>
      </c>
      <c r="W845">
        <f t="shared" si="363"/>
        <v>0</v>
      </c>
      <c r="X845">
        <f t="shared" si="364"/>
        <v>0</v>
      </c>
      <c r="Y845" s="29">
        <f t="shared" si="365"/>
        <v>0</v>
      </c>
      <c r="Z845" s="29">
        <f t="shared" si="366"/>
        <v>0</v>
      </c>
      <c r="AA845" s="29">
        <f t="shared" si="367"/>
        <v>0</v>
      </c>
      <c r="AB845" s="29">
        <f t="shared" si="368"/>
        <v>0</v>
      </c>
      <c r="AC845" s="29">
        <f t="shared" si="369"/>
        <v>0</v>
      </c>
      <c r="AD845" s="29">
        <f t="shared" si="370"/>
        <v>0</v>
      </c>
      <c r="AE845" s="29">
        <f t="shared" si="371"/>
        <v>0</v>
      </c>
      <c r="AF845" s="29">
        <f t="shared" si="372"/>
        <v>0</v>
      </c>
      <c r="AG845" s="29">
        <f t="shared" si="373"/>
        <v>0</v>
      </c>
      <c r="AH845" s="29">
        <f t="shared" si="374"/>
        <v>0</v>
      </c>
      <c r="AI845" s="29">
        <f t="shared" si="375"/>
        <v>0</v>
      </c>
      <c r="AJ845" s="29">
        <f t="shared" si="376"/>
        <v>0</v>
      </c>
    </row>
    <row r="846" spans="1:36" ht="15.75" x14ac:dyDescent="0.25">
      <c r="A846" s="40" t="str">
        <f t="shared" si="378"/>
        <v>ZERO</v>
      </c>
      <c r="B846" s="40"/>
      <c r="C846" s="51" t="s">
        <v>32</v>
      </c>
      <c r="D846" s="10"/>
      <c r="E846" s="52" t="s">
        <v>32</v>
      </c>
      <c r="F846" s="53" t="str">
        <f>VLOOKUP(E846,ISTRUZIONI!$A$10:$B$15,2)</f>
        <v>-</v>
      </c>
      <c r="G846" s="9"/>
      <c r="H846" s="58"/>
      <c r="I846" s="58"/>
      <c r="J846" s="28">
        <f t="shared" si="352"/>
        <v>0</v>
      </c>
      <c r="K846" s="28" t="str">
        <f t="shared" si="377"/>
        <v>Compilare anagrafica</v>
      </c>
      <c r="L846" s="5"/>
      <c r="M846" s="31">
        <f t="shared" si="353"/>
        <v>0</v>
      </c>
      <c r="N846">
        <f t="shared" si="354"/>
        <v>0</v>
      </c>
      <c r="O846">
        <f t="shared" si="355"/>
        <v>0</v>
      </c>
      <c r="P846">
        <f t="shared" si="356"/>
        <v>0</v>
      </c>
      <c r="Q846">
        <f t="shared" si="357"/>
        <v>0</v>
      </c>
      <c r="R846">
        <f t="shared" si="358"/>
        <v>0</v>
      </c>
      <c r="S846">
        <f t="shared" si="359"/>
        <v>0</v>
      </c>
      <c r="T846">
        <f t="shared" si="360"/>
        <v>0</v>
      </c>
      <c r="U846">
        <f t="shared" si="361"/>
        <v>0</v>
      </c>
      <c r="V846">
        <f t="shared" si="362"/>
        <v>0</v>
      </c>
      <c r="W846">
        <f t="shared" si="363"/>
        <v>0</v>
      </c>
      <c r="X846">
        <f t="shared" si="364"/>
        <v>0</v>
      </c>
      <c r="Y846" s="29">
        <f t="shared" si="365"/>
        <v>0</v>
      </c>
      <c r="Z846" s="29">
        <f t="shared" si="366"/>
        <v>0</v>
      </c>
      <c r="AA846" s="29">
        <f t="shared" si="367"/>
        <v>0</v>
      </c>
      <c r="AB846" s="29">
        <f t="shared" si="368"/>
        <v>0</v>
      </c>
      <c r="AC846" s="29">
        <f t="shared" si="369"/>
        <v>0</v>
      </c>
      <c r="AD846" s="29">
        <f t="shared" si="370"/>
        <v>0</v>
      </c>
      <c r="AE846" s="29">
        <f t="shared" si="371"/>
        <v>0</v>
      </c>
      <c r="AF846" s="29">
        <f t="shared" si="372"/>
        <v>0</v>
      </c>
      <c r="AG846" s="29">
        <f t="shared" si="373"/>
        <v>0</v>
      </c>
      <c r="AH846" s="29">
        <f t="shared" si="374"/>
        <v>0</v>
      </c>
      <c r="AI846" s="29">
        <f t="shared" si="375"/>
        <v>0</v>
      </c>
      <c r="AJ846" s="29">
        <f t="shared" si="376"/>
        <v>0</v>
      </c>
    </row>
    <row r="847" spans="1:36" ht="15.75" x14ac:dyDescent="0.25">
      <c r="A847" s="40" t="str">
        <f t="shared" si="378"/>
        <v>ZERO</v>
      </c>
      <c r="B847" s="40"/>
      <c r="C847" s="51" t="s">
        <v>32</v>
      </c>
      <c r="D847" s="10"/>
      <c r="E847" s="52" t="s">
        <v>32</v>
      </c>
      <c r="F847" s="53" t="str">
        <f>VLOOKUP(E847,ISTRUZIONI!$A$10:$B$15,2)</f>
        <v>-</v>
      </c>
      <c r="G847" s="9"/>
      <c r="H847" s="58"/>
      <c r="I847" s="58"/>
      <c r="J847" s="28">
        <f t="shared" si="352"/>
        <v>0</v>
      </c>
      <c r="K847" s="28" t="str">
        <f t="shared" si="377"/>
        <v>Compilare anagrafica</v>
      </c>
      <c r="L847" s="5"/>
      <c r="M847" s="31">
        <f t="shared" si="353"/>
        <v>0</v>
      </c>
      <c r="N847">
        <f t="shared" si="354"/>
        <v>0</v>
      </c>
      <c r="O847">
        <f t="shared" si="355"/>
        <v>0</v>
      </c>
      <c r="P847">
        <f t="shared" si="356"/>
        <v>0</v>
      </c>
      <c r="Q847">
        <f t="shared" si="357"/>
        <v>0</v>
      </c>
      <c r="R847">
        <f t="shared" si="358"/>
        <v>0</v>
      </c>
      <c r="S847">
        <f t="shared" si="359"/>
        <v>0</v>
      </c>
      <c r="T847">
        <f t="shared" si="360"/>
        <v>0</v>
      </c>
      <c r="U847">
        <f t="shared" si="361"/>
        <v>0</v>
      </c>
      <c r="V847">
        <f t="shared" si="362"/>
        <v>0</v>
      </c>
      <c r="W847">
        <f t="shared" si="363"/>
        <v>0</v>
      </c>
      <c r="X847">
        <f t="shared" si="364"/>
        <v>0</v>
      </c>
      <c r="Y847" s="29">
        <f t="shared" si="365"/>
        <v>0</v>
      </c>
      <c r="Z847" s="29">
        <f t="shared" si="366"/>
        <v>0</v>
      </c>
      <c r="AA847" s="29">
        <f t="shared" si="367"/>
        <v>0</v>
      </c>
      <c r="AB847" s="29">
        <f t="shared" si="368"/>
        <v>0</v>
      </c>
      <c r="AC847" s="29">
        <f t="shared" si="369"/>
        <v>0</v>
      </c>
      <c r="AD847" s="29">
        <f t="shared" si="370"/>
        <v>0</v>
      </c>
      <c r="AE847" s="29">
        <f t="shared" si="371"/>
        <v>0</v>
      </c>
      <c r="AF847" s="29">
        <f t="shared" si="372"/>
        <v>0</v>
      </c>
      <c r="AG847" s="29">
        <f t="shared" si="373"/>
        <v>0</v>
      </c>
      <c r="AH847" s="29">
        <f t="shared" si="374"/>
        <v>0</v>
      </c>
      <c r="AI847" s="29">
        <f t="shared" si="375"/>
        <v>0</v>
      </c>
      <c r="AJ847" s="29">
        <f t="shared" si="376"/>
        <v>0</v>
      </c>
    </row>
    <row r="848" spans="1:36" ht="15.75" x14ac:dyDescent="0.25">
      <c r="A848" s="40" t="str">
        <f t="shared" si="378"/>
        <v>ZERO</v>
      </c>
      <c r="B848" s="40"/>
      <c r="C848" s="51" t="s">
        <v>32</v>
      </c>
      <c r="D848" s="10"/>
      <c r="E848" s="52" t="s">
        <v>32</v>
      </c>
      <c r="F848" s="53" t="str">
        <f>VLOOKUP(E848,ISTRUZIONI!$A$10:$B$15,2)</f>
        <v>-</v>
      </c>
      <c r="G848" s="9"/>
      <c r="H848" s="58"/>
      <c r="I848" s="58"/>
      <c r="J848" s="28">
        <f t="shared" si="352"/>
        <v>0</v>
      </c>
      <c r="K848" s="28" t="str">
        <f t="shared" si="377"/>
        <v>Compilare anagrafica</v>
      </c>
      <c r="L848" s="5"/>
      <c r="M848" s="31">
        <f t="shared" si="353"/>
        <v>0</v>
      </c>
      <c r="N848">
        <f t="shared" si="354"/>
        <v>0</v>
      </c>
      <c r="O848">
        <f t="shared" si="355"/>
        <v>0</v>
      </c>
      <c r="P848">
        <f t="shared" si="356"/>
        <v>0</v>
      </c>
      <c r="Q848">
        <f t="shared" si="357"/>
        <v>0</v>
      </c>
      <c r="R848">
        <f t="shared" si="358"/>
        <v>0</v>
      </c>
      <c r="S848">
        <f t="shared" si="359"/>
        <v>0</v>
      </c>
      <c r="T848">
        <f t="shared" si="360"/>
        <v>0</v>
      </c>
      <c r="U848">
        <f t="shared" si="361"/>
        <v>0</v>
      </c>
      <c r="V848">
        <f t="shared" si="362"/>
        <v>0</v>
      </c>
      <c r="W848">
        <f t="shared" si="363"/>
        <v>0</v>
      </c>
      <c r="X848">
        <f t="shared" si="364"/>
        <v>0</v>
      </c>
      <c r="Y848" s="29">
        <f t="shared" si="365"/>
        <v>0</v>
      </c>
      <c r="Z848" s="29">
        <f t="shared" si="366"/>
        <v>0</v>
      </c>
      <c r="AA848" s="29">
        <f t="shared" si="367"/>
        <v>0</v>
      </c>
      <c r="AB848" s="29">
        <f t="shared" si="368"/>
        <v>0</v>
      </c>
      <c r="AC848" s="29">
        <f t="shared" si="369"/>
        <v>0</v>
      </c>
      <c r="AD848" s="29">
        <f t="shared" si="370"/>
        <v>0</v>
      </c>
      <c r="AE848" s="29">
        <f t="shared" si="371"/>
        <v>0</v>
      </c>
      <c r="AF848" s="29">
        <f t="shared" si="372"/>
        <v>0</v>
      </c>
      <c r="AG848" s="29">
        <f t="shared" si="373"/>
        <v>0</v>
      </c>
      <c r="AH848" s="29">
        <f t="shared" si="374"/>
        <v>0</v>
      </c>
      <c r="AI848" s="29">
        <f t="shared" si="375"/>
        <v>0</v>
      </c>
      <c r="AJ848" s="29">
        <f t="shared" si="376"/>
        <v>0</v>
      </c>
    </row>
    <row r="849" spans="1:36" ht="15.75" x14ac:dyDescent="0.25">
      <c r="A849" s="40" t="str">
        <f t="shared" si="378"/>
        <v>ZERO</v>
      </c>
      <c r="B849" s="40"/>
      <c r="C849" s="51" t="s">
        <v>32</v>
      </c>
      <c r="D849" s="10"/>
      <c r="E849" s="52" t="s">
        <v>32</v>
      </c>
      <c r="F849" s="53" t="str">
        <f>VLOOKUP(E849,ISTRUZIONI!$A$10:$B$15,2)</f>
        <v>-</v>
      </c>
      <c r="G849" s="9"/>
      <c r="H849" s="58"/>
      <c r="I849" s="58"/>
      <c r="J849" s="28">
        <f t="shared" si="352"/>
        <v>0</v>
      </c>
      <c r="K849" s="28" t="str">
        <f t="shared" si="377"/>
        <v>Compilare anagrafica</v>
      </c>
      <c r="L849" s="5"/>
      <c r="M849" s="31">
        <f t="shared" si="353"/>
        <v>0</v>
      </c>
      <c r="N849">
        <f t="shared" si="354"/>
        <v>0</v>
      </c>
      <c r="O849">
        <f t="shared" si="355"/>
        <v>0</v>
      </c>
      <c r="P849">
        <f t="shared" si="356"/>
        <v>0</v>
      </c>
      <c r="Q849">
        <f t="shared" si="357"/>
        <v>0</v>
      </c>
      <c r="R849">
        <f t="shared" si="358"/>
        <v>0</v>
      </c>
      <c r="S849">
        <f t="shared" si="359"/>
        <v>0</v>
      </c>
      <c r="T849">
        <f t="shared" si="360"/>
        <v>0</v>
      </c>
      <c r="U849">
        <f t="shared" si="361"/>
        <v>0</v>
      </c>
      <c r="V849">
        <f t="shared" si="362"/>
        <v>0</v>
      </c>
      <c r="W849">
        <f t="shared" si="363"/>
        <v>0</v>
      </c>
      <c r="X849">
        <f t="shared" si="364"/>
        <v>0</v>
      </c>
      <c r="Y849" s="29">
        <f t="shared" si="365"/>
        <v>0</v>
      </c>
      <c r="Z849" s="29">
        <f t="shared" si="366"/>
        <v>0</v>
      </c>
      <c r="AA849" s="29">
        <f t="shared" si="367"/>
        <v>0</v>
      </c>
      <c r="AB849" s="29">
        <f t="shared" si="368"/>
        <v>0</v>
      </c>
      <c r="AC849" s="29">
        <f t="shared" si="369"/>
        <v>0</v>
      </c>
      <c r="AD849" s="29">
        <f t="shared" si="370"/>
        <v>0</v>
      </c>
      <c r="AE849" s="29">
        <f t="shared" si="371"/>
        <v>0</v>
      </c>
      <c r="AF849" s="29">
        <f t="shared" si="372"/>
        <v>0</v>
      </c>
      <c r="AG849" s="29">
        <f t="shared" si="373"/>
        <v>0</v>
      </c>
      <c r="AH849" s="29">
        <f t="shared" si="374"/>
        <v>0</v>
      </c>
      <c r="AI849" s="29">
        <f t="shared" si="375"/>
        <v>0</v>
      </c>
      <c r="AJ849" s="29">
        <f t="shared" si="376"/>
        <v>0</v>
      </c>
    </row>
    <row r="850" spans="1:36" ht="15.75" x14ac:dyDescent="0.25">
      <c r="A850" s="40" t="str">
        <f t="shared" si="378"/>
        <v>ZERO</v>
      </c>
      <c r="B850" s="40"/>
      <c r="C850" s="51" t="s">
        <v>32</v>
      </c>
      <c r="D850" s="10"/>
      <c r="E850" s="52" t="s">
        <v>32</v>
      </c>
      <c r="F850" s="53" t="str">
        <f>VLOOKUP(E850,ISTRUZIONI!$A$10:$B$15,2)</f>
        <v>-</v>
      </c>
      <c r="G850" s="9"/>
      <c r="H850" s="58"/>
      <c r="I850" s="58"/>
      <c r="J850" s="28">
        <f t="shared" si="352"/>
        <v>0</v>
      </c>
      <c r="K850" s="28" t="str">
        <f t="shared" si="377"/>
        <v>Compilare anagrafica</v>
      </c>
      <c r="L850" s="5"/>
      <c r="M850" s="31">
        <f t="shared" si="353"/>
        <v>0</v>
      </c>
      <c r="N850">
        <f t="shared" si="354"/>
        <v>0</v>
      </c>
      <c r="O850">
        <f t="shared" si="355"/>
        <v>0</v>
      </c>
      <c r="P850">
        <f t="shared" si="356"/>
        <v>0</v>
      </c>
      <c r="Q850">
        <f t="shared" si="357"/>
        <v>0</v>
      </c>
      <c r="R850">
        <f t="shared" si="358"/>
        <v>0</v>
      </c>
      <c r="S850">
        <f t="shared" si="359"/>
        <v>0</v>
      </c>
      <c r="T850">
        <f t="shared" si="360"/>
        <v>0</v>
      </c>
      <c r="U850">
        <f t="shared" si="361"/>
        <v>0</v>
      </c>
      <c r="V850">
        <f t="shared" si="362"/>
        <v>0</v>
      </c>
      <c r="W850">
        <f t="shared" si="363"/>
        <v>0</v>
      </c>
      <c r="X850">
        <f t="shared" si="364"/>
        <v>0</v>
      </c>
      <c r="Y850" s="29">
        <f t="shared" si="365"/>
        <v>0</v>
      </c>
      <c r="Z850" s="29">
        <f t="shared" si="366"/>
        <v>0</v>
      </c>
      <c r="AA850" s="29">
        <f t="shared" si="367"/>
        <v>0</v>
      </c>
      <c r="AB850" s="29">
        <f t="shared" si="368"/>
        <v>0</v>
      </c>
      <c r="AC850" s="29">
        <f t="shared" si="369"/>
        <v>0</v>
      </c>
      <c r="AD850" s="29">
        <f t="shared" si="370"/>
        <v>0</v>
      </c>
      <c r="AE850" s="29">
        <f t="shared" si="371"/>
        <v>0</v>
      </c>
      <c r="AF850" s="29">
        <f t="shared" si="372"/>
        <v>0</v>
      </c>
      <c r="AG850" s="29">
        <f t="shared" si="373"/>
        <v>0</v>
      </c>
      <c r="AH850" s="29">
        <f t="shared" si="374"/>
        <v>0</v>
      </c>
      <c r="AI850" s="29">
        <f t="shared" si="375"/>
        <v>0</v>
      </c>
      <c r="AJ850" s="29">
        <f t="shared" si="376"/>
        <v>0</v>
      </c>
    </row>
    <row r="851" spans="1:36" ht="15.75" x14ac:dyDescent="0.25">
      <c r="A851" s="40" t="str">
        <f t="shared" si="378"/>
        <v>ZERO</v>
      </c>
      <c r="B851" s="40"/>
      <c r="C851" s="51" t="s">
        <v>32</v>
      </c>
      <c r="D851" s="10"/>
      <c r="E851" s="52" t="s">
        <v>32</v>
      </c>
      <c r="F851" s="53" t="str">
        <f>VLOOKUP(E851,ISTRUZIONI!$A$10:$B$15,2)</f>
        <v>-</v>
      </c>
      <c r="G851" s="9"/>
      <c r="H851" s="58"/>
      <c r="I851" s="58"/>
      <c r="J851" s="28">
        <f t="shared" si="352"/>
        <v>0</v>
      </c>
      <c r="K851" s="28" t="str">
        <f t="shared" si="377"/>
        <v>Compilare anagrafica</v>
      </c>
      <c r="L851" s="5"/>
      <c r="M851" s="31">
        <f t="shared" si="353"/>
        <v>0</v>
      </c>
      <c r="N851">
        <f t="shared" si="354"/>
        <v>0</v>
      </c>
      <c r="O851">
        <f t="shared" si="355"/>
        <v>0</v>
      </c>
      <c r="P851">
        <f t="shared" si="356"/>
        <v>0</v>
      </c>
      <c r="Q851">
        <f t="shared" si="357"/>
        <v>0</v>
      </c>
      <c r="R851">
        <f t="shared" si="358"/>
        <v>0</v>
      </c>
      <c r="S851">
        <f t="shared" si="359"/>
        <v>0</v>
      </c>
      <c r="T851">
        <f t="shared" si="360"/>
        <v>0</v>
      </c>
      <c r="U851">
        <f t="shared" si="361"/>
        <v>0</v>
      </c>
      <c r="V851">
        <f t="shared" si="362"/>
        <v>0</v>
      </c>
      <c r="W851">
        <f t="shared" si="363"/>
        <v>0</v>
      </c>
      <c r="X851">
        <f t="shared" si="364"/>
        <v>0</v>
      </c>
      <c r="Y851" s="29">
        <f t="shared" si="365"/>
        <v>0</v>
      </c>
      <c r="Z851" s="29">
        <f t="shared" si="366"/>
        <v>0</v>
      </c>
      <c r="AA851" s="29">
        <f t="shared" si="367"/>
        <v>0</v>
      </c>
      <c r="AB851" s="29">
        <f t="shared" si="368"/>
        <v>0</v>
      </c>
      <c r="AC851" s="29">
        <f t="shared" si="369"/>
        <v>0</v>
      </c>
      <c r="AD851" s="29">
        <f t="shared" si="370"/>
        <v>0</v>
      </c>
      <c r="AE851" s="29">
        <f t="shared" si="371"/>
        <v>0</v>
      </c>
      <c r="AF851" s="29">
        <f t="shared" si="372"/>
        <v>0</v>
      </c>
      <c r="AG851" s="29">
        <f t="shared" si="373"/>
        <v>0</v>
      </c>
      <c r="AH851" s="29">
        <f t="shared" si="374"/>
        <v>0</v>
      </c>
      <c r="AI851" s="29">
        <f t="shared" si="375"/>
        <v>0</v>
      </c>
      <c r="AJ851" s="29">
        <f t="shared" si="376"/>
        <v>0</v>
      </c>
    </row>
    <row r="852" spans="1:36" ht="15.75" x14ac:dyDescent="0.25">
      <c r="A852" s="40" t="str">
        <f t="shared" si="378"/>
        <v>ZERO</v>
      </c>
      <c r="B852" s="40"/>
      <c r="C852" s="51" t="s">
        <v>32</v>
      </c>
      <c r="D852" s="10"/>
      <c r="E852" s="52" t="s">
        <v>32</v>
      </c>
      <c r="F852" s="53" t="str">
        <f>VLOOKUP(E852,ISTRUZIONI!$A$10:$B$15,2)</f>
        <v>-</v>
      </c>
      <c r="G852" s="9"/>
      <c r="H852" s="58"/>
      <c r="I852" s="58"/>
      <c r="J852" s="28">
        <f t="shared" si="352"/>
        <v>0</v>
      </c>
      <c r="K852" s="28" t="str">
        <f t="shared" si="377"/>
        <v>Compilare anagrafica</v>
      </c>
      <c r="L852" s="5"/>
      <c r="M852" s="31">
        <f t="shared" si="353"/>
        <v>0</v>
      </c>
      <c r="N852">
        <f t="shared" si="354"/>
        <v>0</v>
      </c>
      <c r="O852">
        <f t="shared" si="355"/>
        <v>0</v>
      </c>
      <c r="P852">
        <f t="shared" si="356"/>
        <v>0</v>
      </c>
      <c r="Q852">
        <f t="shared" si="357"/>
        <v>0</v>
      </c>
      <c r="R852">
        <f t="shared" si="358"/>
        <v>0</v>
      </c>
      <c r="S852">
        <f t="shared" si="359"/>
        <v>0</v>
      </c>
      <c r="T852">
        <f t="shared" si="360"/>
        <v>0</v>
      </c>
      <c r="U852">
        <f t="shared" si="361"/>
        <v>0</v>
      </c>
      <c r="V852">
        <f t="shared" si="362"/>
        <v>0</v>
      </c>
      <c r="W852">
        <f t="shared" si="363"/>
        <v>0</v>
      </c>
      <c r="X852">
        <f t="shared" si="364"/>
        <v>0</v>
      </c>
      <c r="Y852" s="29">
        <f t="shared" si="365"/>
        <v>0</v>
      </c>
      <c r="Z852" s="29">
        <f t="shared" si="366"/>
        <v>0</v>
      </c>
      <c r="AA852" s="29">
        <f t="shared" si="367"/>
        <v>0</v>
      </c>
      <c r="AB852" s="29">
        <f t="shared" si="368"/>
        <v>0</v>
      </c>
      <c r="AC852" s="29">
        <f t="shared" si="369"/>
        <v>0</v>
      </c>
      <c r="AD852" s="29">
        <f t="shared" si="370"/>
        <v>0</v>
      </c>
      <c r="AE852" s="29">
        <f t="shared" si="371"/>
        <v>0</v>
      </c>
      <c r="AF852" s="29">
        <f t="shared" si="372"/>
        <v>0</v>
      </c>
      <c r="AG852" s="29">
        <f t="shared" si="373"/>
        <v>0</v>
      </c>
      <c r="AH852" s="29">
        <f t="shared" si="374"/>
        <v>0</v>
      </c>
      <c r="AI852" s="29">
        <f t="shared" si="375"/>
        <v>0</v>
      </c>
      <c r="AJ852" s="29">
        <f t="shared" si="376"/>
        <v>0</v>
      </c>
    </row>
    <row r="853" spans="1:36" ht="15.75" x14ac:dyDescent="0.25">
      <c r="A853" s="40" t="str">
        <f t="shared" si="378"/>
        <v>ZERO</v>
      </c>
      <c r="B853" s="40"/>
      <c r="C853" s="51" t="s">
        <v>32</v>
      </c>
      <c r="D853" s="10"/>
      <c r="E853" s="52" t="s">
        <v>32</v>
      </c>
      <c r="F853" s="53" t="str">
        <f>VLOOKUP(E853,ISTRUZIONI!$A$10:$B$15,2)</f>
        <v>-</v>
      </c>
      <c r="G853" s="9"/>
      <c r="H853" s="58"/>
      <c r="I853" s="58"/>
      <c r="J853" s="28">
        <f t="shared" si="352"/>
        <v>0</v>
      </c>
      <c r="K853" s="28" t="str">
        <f t="shared" si="377"/>
        <v>Compilare anagrafica</v>
      </c>
      <c r="L853" s="5"/>
      <c r="M853" s="31">
        <f t="shared" si="353"/>
        <v>0</v>
      </c>
      <c r="N853">
        <f t="shared" si="354"/>
        <v>0</v>
      </c>
      <c r="O853">
        <f t="shared" si="355"/>
        <v>0</v>
      </c>
      <c r="P853">
        <f t="shared" si="356"/>
        <v>0</v>
      </c>
      <c r="Q853">
        <f t="shared" si="357"/>
        <v>0</v>
      </c>
      <c r="R853">
        <f t="shared" si="358"/>
        <v>0</v>
      </c>
      <c r="S853">
        <f t="shared" si="359"/>
        <v>0</v>
      </c>
      <c r="T853">
        <f t="shared" si="360"/>
        <v>0</v>
      </c>
      <c r="U853">
        <f t="shared" si="361"/>
        <v>0</v>
      </c>
      <c r="V853">
        <f t="shared" si="362"/>
        <v>0</v>
      </c>
      <c r="W853">
        <f t="shared" si="363"/>
        <v>0</v>
      </c>
      <c r="X853">
        <f t="shared" si="364"/>
        <v>0</v>
      </c>
      <c r="Y853" s="29">
        <f t="shared" si="365"/>
        <v>0</v>
      </c>
      <c r="Z853" s="29">
        <f t="shared" si="366"/>
        <v>0</v>
      </c>
      <c r="AA853" s="29">
        <f t="shared" si="367"/>
        <v>0</v>
      </c>
      <c r="AB853" s="29">
        <f t="shared" si="368"/>
        <v>0</v>
      </c>
      <c r="AC853" s="29">
        <f t="shared" si="369"/>
        <v>0</v>
      </c>
      <c r="AD853" s="29">
        <f t="shared" si="370"/>
        <v>0</v>
      </c>
      <c r="AE853" s="29">
        <f t="shared" si="371"/>
        <v>0</v>
      </c>
      <c r="AF853" s="29">
        <f t="shared" si="372"/>
        <v>0</v>
      </c>
      <c r="AG853" s="29">
        <f t="shared" si="373"/>
        <v>0</v>
      </c>
      <c r="AH853" s="29">
        <f t="shared" si="374"/>
        <v>0</v>
      </c>
      <c r="AI853" s="29">
        <f t="shared" si="375"/>
        <v>0</v>
      </c>
      <c r="AJ853" s="29">
        <f t="shared" si="376"/>
        <v>0</v>
      </c>
    </row>
    <row r="854" spans="1:36" ht="15.75" x14ac:dyDescent="0.25">
      <c r="A854" s="40" t="str">
        <f t="shared" si="378"/>
        <v>ZERO</v>
      </c>
      <c r="B854" s="40"/>
      <c r="C854" s="51" t="s">
        <v>32</v>
      </c>
      <c r="D854" s="10"/>
      <c r="E854" s="52" t="s">
        <v>32</v>
      </c>
      <c r="F854" s="53" t="str">
        <f>VLOOKUP(E854,ISTRUZIONI!$A$10:$B$15,2)</f>
        <v>-</v>
      </c>
      <c r="G854" s="9"/>
      <c r="H854" s="58"/>
      <c r="I854" s="58"/>
      <c r="J854" s="28">
        <f t="shared" si="352"/>
        <v>0</v>
      </c>
      <c r="K854" s="28" t="str">
        <f t="shared" si="377"/>
        <v>Compilare anagrafica</v>
      </c>
      <c r="L854" s="5"/>
      <c r="M854" s="31">
        <f t="shared" si="353"/>
        <v>0</v>
      </c>
      <c r="N854">
        <f t="shared" si="354"/>
        <v>0</v>
      </c>
      <c r="O854">
        <f t="shared" si="355"/>
        <v>0</v>
      </c>
      <c r="P854">
        <f t="shared" si="356"/>
        <v>0</v>
      </c>
      <c r="Q854">
        <f t="shared" si="357"/>
        <v>0</v>
      </c>
      <c r="R854">
        <f t="shared" si="358"/>
        <v>0</v>
      </c>
      <c r="S854">
        <f t="shared" si="359"/>
        <v>0</v>
      </c>
      <c r="T854">
        <f t="shared" si="360"/>
        <v>0</v>
      </c>
      <c r="U854">
        <f t="shared" si="361"/>
        <v>0</v>
      </c>
      <c r="V854">
        <f t="shared" si="362"/>
        <v>0</v>
      </c>
      <c r="W854">
        <f t="shared" si="363"/>
        <v>0</v>
      </c>
      <c r="X854">
        <f t="shared" si="364"/>
        <v>0</v>
      </c>
      <c r="Y854" s="29">
        <f t="shared" si="365"/>
        <v>0</v>
      </c>
      <c r="Z854" s="29">
        <f t="shared" si="366"/>
        <v>0</v>
      </c>
      <c r="AA854" s="29">
        <f t="shared" si="367"/>
        <v>0</v>
      </c>
      <c r="AB854" s="29">
        <f t="shared" si="368"/>
        <v>0</v>
      </c>
      <c r="AC854" s="29">
        <f t="shared" si="369"/>
        <v>0</v>
      </c>
      <c r="AD854" s="29">
        <f t="shared" si="370"/>
        <v>0</v>
      </c>
      <c r="AE854" s="29">
        <f t="shared" si="371"/>
        <v>0</v>
      </c>
      <c r="AF854" s="29">
        <f t="shared" si="372"/>
        <v>0</v>
      </c>
      <c r="AG854" s="29">
        <f t="shared" si="373"/>
        <v>0</v>
      </c>
      <c r="AH854" s="29">
        <f t="shared" si="374"/>
        <v>0</v>
      </c>
      <c r="AI854" s="29">
        <f t="shared" si="375"/>
        <v>0</v>
      </c>
      <c r="AJ854" s="29">
        <f t="shared" si="376"/>
        <v>0</v>
      </c>
    </row>
    <row r="855" spans="1:36" ht="15.75" x14ac:dyDescent="0.25">
      <c r="A855" s="40" t="str">
        <f t="shared" si="378"/>
        <v>ZERO</v>
      </c>
      <c r="B855" s="40"/>
      <c r="C855" s="51" t="s">
        <v>32</v>
      </c>
      <c r="D855" s="10"/>
      <c r="E855" s="52" t="s">
        <v>32</v>
      </c>
      <c r="F855" s="53" t="str">
        <f>VLOOKUP(E855,ISTRUZIONI!$A$10:$B$15,2)</f>
        <v>-</v>
      </c>
      <c r="G855" s="9"/>
      <c r="H855" s="58"/>
      <c r="I855" s="58"/>
      <c r="J855" s="28">
        <f t="shared" si="352"/>
        <v>0</v>
      </c>
      <c r="K855" s="28" t="str">
        <f t="shared" si="377"/>
        <v>Compilare anagrafica</v>
      </c>
      <c r="L855" s="5"/>
      <c r="M855" s="31">
        <f t="shared" si="353"/>
        <v>0</v>
      </c>
      <c r="N855">
        <f t="shared" si="354"/>
        <v>0</v>
      </c>
      <c r="O855">
        <f t="shared" si="355"/>
        <v>0</v>
      </c>
      <c r="P855">
        <f t="shared" si="356"/>
        <v>0</v>
      </c>
      <c r="Q855">
        <f t="shared" si="357"/>
        <v>0</v>
      </c>
      <c r="R855">
        <f t="shared" si="358"/>
        <v>0</v>
      </c>
      <c r="S855">
        <f t="shared" si="359"/>
        <v>0</v>
      </c>
      <c r="T855">
        <f t="shared" si="360"/>
        <v>0</v>
      </c>
      <c r="U855">
        <f t="shared" si="361"/>
        <v>0</v>
      </c>
      <c r="V855">
        <f t="shared" si="362"/>
        <v>0</v>
      </c>
      <c r="W855">
        <f t="shared" si="363"/>
        <v>0</v>
      </c>
      <c r="X855">
        <f t="shared" si="364"/>
        <v>0</v>
      </c>
      <c r="Y855" s="29">
        <f t="shared" si="365"/>
        <v>0</v>
      </c>
      <c r="Z855" s="29">
        <f t="shared" si="366"/>
        <v>0</v>
      </c>
      <c r="AA855" s="29">
        <f t="shared" si="367"/>
        <v>0</v>
      </c>
      <c r="AB855" s="29">
        <f t="shared" si="368"/>
        <v>0</v>
      </c>
      <c r="AC855" s="29">
        <f t="shared" si="369"/>
        <v>0</v>
      </c>
      <c r="AD855" s="29">
        <f t="shared" si="370"/>
        <v>0</v>
      </c>
      <c r="AE855" s="29">
        <f t="shared" si="371"/>
        <v>0</v>
      </c>
      <c r="AF855" s="29">
        <f t="shared" si="372"/>
        <v>0</v>
      </c>
      <c r="AG855" s="29">
        <f t="shared" si="373"/>
        <v>0</v>
      </c>
      <c r="AH855" s="29">
        <f t="shared" si="374"/>
        <v>0</v>
      </c>
      <c r="AI855" s="29">
        <f t="shared" si="375"/>
        <v>0</v>
      </c>
      <c r="AJ855" s="29">
        <f t="shared" si="376"/>
        <v>0</v>
      </c>
    </row>
    <row r="856" spans="1:36" ht="15.75" x14ac:dyDescent="0.25">
      <c r="A856" s="40" t="str">
        <f t="shared" si="378"/>
        <v>ZERO</v>
      </c>
      <c r="B856" s="40"/>
      <c r="C856" s="51" t="s">
        <v>32</v>
      </c>
      <c r="D856" s="10"/>
      <c r="E856" s="52" t="s">
        <v>32</v>
      </c>
      <c r="F856" s="53" t="str">
        <f>VLOOKUP(E856,ISTRUZIONI!$A$10:$B$15,2)</f>
        <v>-</v>
      </c>
      <c r="G856" s="9"/>
      <c r="H856" s="58"/>
      <c r="I856" s="58"/>
      <c r="J856" s="28">
        <f t="shared" si="352"/>
        <v>0</v>
      </c>
      <c r="K856" s="28" t="str">
        <f t="shared" si="377"/>
        <v>Compilare anagrafica</v>
      </c>
      <c r="L856" s="5"/>
      <c r="M856" s="31">
        <f t="shared" si="353"/>
        <v>0</v>
      </c>
      <c r="N856">
        <f t="shared" si="354"/>
        <v>0</v>
      </c>
      <c r="O856">
        <f t="shared" si="355"/>
        <v>0</v>
      </c>
      <c r="P856">
        <f t="shared" si="356"/>
        <v>0</v>
      </c>
      <c r="Q856">
        <f t="shared" si="357"/>
        <v>0</v>
      </c>
      <c r="R856">
        <f t="shared" si="358"/>
        <v>0</v>
      </c>
      <c r="S856">
        <f t="shared" si="359"/>
        <v>0</v>
      </c>
      <c r="T856">
        <f t="shared" si="360"/>
        <v>0</v>
      </c>
      <c r="U856">
        <f t="shared" si="361"/>
        <v>0</v>
      </c>
      <c r="V856">
        <f t="shared" si="362"/>
        <v>0</v>
      </c>
      <c r="W856">
        <f t="shared" si="363"/>
        <v>0</v>
      </c>
      <c r="X856">
        <f t="shared" si="364"/>
        <v>0</v>
      </c>
      <c r="Y856" s="29">
        <f t="shared" si="365"/>
        <v>0</v>
      </c>
      <c r="Z856" s="29">
        <f t="shared" si="366"/>
        <v>0</v>
      </c>
      <c r="AA856" s="29">
        <f t="shared" si="367"/>
        <v>0</v>
      </c>
      <c r="AB856" s="29">
        <f t="shared" si="368"/>
        <v>0</v>
      </c>
      <c r="AC856" s="29">
        <f t="shared" si="369"/>
        <v>0</v>
      </c>
      <c r="AD856" s="29">
        <f t="shared" si="370"/>
        <v>0</v>
      </c>
      <c r="AE856" s="29">
        <f t="shared" si="371"/>
        <v>0</v>
      </c>
      <c r="AF856" s="29">
        <f t="shared" si="372"/>
        <v>0</v>
      </c>
      <c r="AG856" s="29">
        <f t="shared" si="373"/>
        <v>0</v>
      </c>
      <c r="AH856" s="29">
        <f t="shared" si="374"/>
        <v>0</v>
      </c>
      <c r="AI856" s="29">
        <f t="shared" si="375"/>
        <v>0</v>
      </c>
      <c r="AJ856" s="29">
        <f t="shared" si="376"/>
        <v>0</v>
      </c>
    </row>
    <row r="857" spans="1:36" ht="15.75" x14ac:dyDescent="0.25">
      <c r="A857" s="40" t="str">
        <f t="shared" si="378"/>
        <v>ZERO</v>
      </c>
      <c r="B857" s="40"/>
      <c r="C857" s="51" t="s">
        <v>32</v>
      </c>
      <c r="D857" s="10"/>
      <c r="E857" s="52" t="s">
        <v>32</v>
      </c>
      <c r="F857" s="53" t="str">
        <f>VLOOKUP(E857,ISTRUZIONI!$A$10:$B$15,2)</f>
        <v>-</v>
      </c>
      <c r="G857" s="9"/>
      <c r="H857" s="58"/>
      <c r="I857" s="58"/>
      <c r="J857" s="28">
        <f t="shared" si="352"/>
        <v>0</v>
      </c>
      <c r="K857" s="28" t="str">
        <f t="shared" si="377"/>
        <v>Compilare anagrafica</v>
      </c>
      <c r="L857" s="5"/>
      <c r="M857" s="31">
        <f t="shared" si="353"/>
        <v>0</v>
      </c>
      <c r="N857">
        <f t="shared" si="354"/>
        <v>0</v>
      </c>
      <c r="O857">
        <f t="shared" si="355"/>
        <v>0</v>
      </c>
      <c r="P857">
        <f t="shared" si="356"/>
        <v>0</v>
      </c>
      <c r="Q857">
        <f t="shared" si="357"/>
        <v>0</v>
      </c>
      <c r="R857">
        <f t="shared" si="358"/>
        <v>0</v>
      </c>
      <c r="S857">
        <f t="shared" si="359"/>
        <v>0</v>
      </c>
      <c r="T857">
        <f t="shared" si="360"/>
        <v>0</v>
      </c>
      <c r="U857">
        <f t="shared" si="361"/>
        <v>0</v>
      </c>
      <c r="V857">
        <f t="shared" si="362"/>
        <v>0</v>
      </c>
      <c r="W857">
        <f t="shared" si="363"/>
        <v>0</v>
      </c>
      <c r="X857">
        <f t="shared" si="364"/>
        <v>0</v>
      </c>
      <c r="Y857" s="29">
        <f t="shared" si="365"/>
        <v>0</v>
      </c>
      <c r="Z857" s="29">
        <f t="shared" si="366"/>
        <v>0</v>
      </c>
      <c r="AA857" s="29">
        <f t="shared" si="367"/>
        <v>0</v>
      </c>
      <c r="AB857" s="29">
        <f t="shared" si="368"/>
        <v>0</v>
      </c>
      <c r="AC857" s="29">
        <f t="shared" si="369"/>
        <v>0</v>
      </c>
      <c r="AD857" s="29">
        <f t="shared" si="370"/>
        <v>0</v>
      </c>
      <c r="AE857" s="29">
        <f t="shared" si="371"/>
        <v>0</v>
      </c>
      <c r="AF857" s="29">
        <f t="shared" si="372"/>
        <v>0</v>
      </c>
      <c r="AG857" s="29">
        <f t="shared" si="373"/>
        <v>0</v>
      </c>
      <c r="AH857" s="29">
        <f t="shared" si="374"/>
        <v>0</v>
      </c>
      <c r="AI857" s="29">
        <f t="shared" si="375"/>
        <v>0</v>
      </c>
      <c r="AJ857" s="29">
        <f t="shared" si="376"/>
        <v>0</v>
      </c>
    </row>
    <row r="858" spans="1:36" ht="15.75" x14ac:dyDescent="0.25">
      <c r="A858" s="40" t="str">
        <f t="shared" si="378"/>
        <v>ZERO</v>
      </c>
      <c r="B858" s="40"/>
      <c r="C858" s="51" t="s">
        <v>32</v>
      </c>
      <c r="D858" s="10"/>
      <c r="E858" s="52" t="s">
        <v>32</v>
      </c>
      <c r="F858" s="53" t="str">
        <f>VLOOKUP(E858,ISTRUZIONI!$A$10:$B$15,2)</f>
        <v>-</v>
      </c>
      <c r="G858" s="9"/>
      <c r="H858" s="58"/>
      <c r="I858" s="58"/>
      <c r="J858" s="28">
        <f t="shared" si="352"/>
        <v>0</v>
      </c>
      <c r="K858" s="28" t="str">
        <f t="shared" si="377"/>
        <v>Compilare anagrafica</v>
      </c>
      <c r="L858" s="5"/>
      <c r="M858" s="31">
        <f t="shared" si="353"/>
        <v>0</v>
      </c>
      <c r="N858">
        <f t="shared" si="354"/>
        <v>0</v>
      </c>
      <c r="O858">
        <f t="shared" si="355"/>
        <v>0</v>
      </c>
      <c r="P858">
        <f t="shared" si="356"/>
        <v>0</v>
      </c>
      <c r="Q858">
        <f t="shared" si="357"/>
        <v>0</v>
      </c>
      <c r="R858">
        <f t="shared" si="358"/>
        <v>0</v>
      </c>
      <c r="S858">
        <f t="shared" si="359"/>
        <v>0</v>
      </c>
      <c r="T858">
        <f t="shared" si="360"/>
        <v>0</v>
      </c>
      <c r="U858">
        <f t="shared" si="361"/>
        <v>0</v>
      </c>
      <c r="V858">
        <f t="shared" si="362"/>
        <v>0</v>
      </c>
      <c r="W858">
        <f t="shared" si="363"/>
        <v>0</v>
      </c>
      <c r="X858">
        <f t="shared" si="364"/>
        <v>0</v>
      </c>
      <c r="Y858" s="29">
        <f t="shared" si="365"/>
        <v>0</v>
      </c>
      <c r="Z858" s="29">
        <f t="shared" si="366"/>
        <v>0</v>
      </c>
      <c r="AA858" s="29">
        <f t="shared" si="367"/>
        <v>0</v>
      </c>
      <c r="AB858" s="29">
        <f t="shared" si="368"/>
        <v>0</v>
      </c>
      <c r="AC858" s="29">
        <f t="shared" si="369"/>
        <v>0</v>
      </c>
      <c r="AD858" s="29">
        <f t="shared" si="370"/>
        <v>0</v>
      </c>
      <c r="AE858" s="29">
        <f t="shared" si="371"/>
        <v>0</v>
      </c>
      <c r="AF858" s="29">
        <f t="shared" si="372"/>
        <v>0</v>
      </c>
      <c r="AG858" s="29">
        <f t="shared" si="373"/>
        <v>0</v>
      </c>
      <c r="AH858" s="29">
        <f t="shared" si="374"/>
        <v>0</v>
      </c>
      <c r="AI858" s="29">
        <f t="shared" si="375"/>
        <v>0</v>
      </c>
      <c r="AJ858" s="29">
        <f t="shared" si="376"/>
        <v>0</v>
      </c>
    </row>
    <row r="859" spans="1:36" ht="15.75" x14ac:dyDescent="0.25">
      <c r="A859" s="40" t="str">
        <f t="shared" si="378"/>
        <v>ZERO</v>
      </c>
      <c r="B859" s="40"/>
      <c r="C859" s="51" t="s">
        <v>32</v>
      </c>
      <c r="D859" s="10"/>
      <c r="E859" s="52" t="s">
        <v>32</v>
      </c>
      <c r="F859" s="53" t="str">
        <f>VLOOKUP(E859,ISTRUZIONI!$A$10:$B$15,2)</f>
        <v>-</v>
      </c>
      <c r="G859" s="9"/>
      <c r="H859" s="58"/>
      <c r="I859" s="58"/>
      <c r="J859" s="28">
        <f t="shared" si="352"/>
        <v>0</v>
      </c>
      <c r="K859" s="28" t="str">
        <f t="shared" si="377"/>
        <v>Compilare anagrafica</v>
      </c>
      <c r="L859" s="5"/>
      <c r="M859" s="31">
        <f t="shared" si="353"/>
        <v>0</v>
      </c>
      <c r="N859">
        <f t="shared" si="354"/>
        <v>0</v>
      </c>
      <c r="O859">
        <f t="shared" si="355"/>
        <v>0</v>
      </c>
      <c r="P859">
        <f t="shared" si="356"/>
        <v>0</v>
      </c>
      <c r="Q859">
        <f t="shared" si="357"/>
        <v>0</v>
      </c>
      <c r="R859">
        <f t="shared" si="358"/>
        <v>0</v>
      </c>
      <c r="S859">
        <f t="shared" si="359"/>
        <v>0</v>
      </c>
      <c r="T859">
        <f t="shared" si="360"/>
        <v>0</v>
      </c>
      <c r="U859">
        <f t="shared" si="361"/>
        <v>0</v>
      </c>
      <c r="V859">
        <f t="shared" si="362"/>
        <v>0</v>
      </c>
      <c r="W859">
        <f t="shared" si="363"/>
        <v>0</v>
      </c>
      <c r="X859">
        <f t="shared" si="364"/>
        <v>0</v>
      </c>
      <c r="Y859" s="29">
        <f t="shared" si="365"/>
        <v>0</v>
      </c>
      <c r="Z859" s="29">
        <f t="shared" si="366"/>
        <v>0</v>
      </c>
      <c r="AA859" s="29">
        <f t="shared" si="367"/>
        <v>0</v>
      </c>
      <c r="AB859" s="29">
        <f t="shared" si="368"/>
        <v>0</v>
      </c>
      <c r="AC859" s="29">
        <f t="shared" si="369"/>
        <v>0</v>
      </c>
      <c r="AD859" s="29">
        <f t="shared" si="370"/>
        <v>0</v>
      </c>
      <c r="AE859" s="29">
        <f t="shared" si="371"/>
        <v>0</v>
      </c>
      <c r="AF859" s="29">
        <f t="shared" si="372"/>
        <v>0</v>
      </c>
      <c r="AG859" s="29">
        <f t="shared" si="373"/>
        <v>0</v>
      </c>
      <c r="AH859" s="29">
        <f t="shared" si="374"/>
        <v>0</v>
      </c>
      <c r="AI859" s="29">
        <f t="shared" si="375"/>
        <v>0</v>
      </c>
      <c r="AJ859" s="29">
        <f t="shared" si="376"/>
        <v>0</v>
      </c>
    </row>
    <row r="860" spans="1:36" ht="15.75" x14ac:dyDescent="0.25">
      <c r="A860" s="40" t="str">
        <f t="shared" si="378"/>
        <v>ZERO</v>
      </c>
      <c r="B860" s="40"/>
      <c r="C860" s="51" t="s">
        <v>32</v>
      </c>
      <c r="D860" s="10"/>
      <c r="E860" s="52" t="s">
        <v>32</v>
      </c>
      <c r="F860" s="53" t="str">
        <f>VLOOKUP(E860,ISTRUZIONI!$A$10:$B$15,2)</f>
        <v>-</v>
      </c>
      <c r="G860" s="9"/>
      <c r="H860" s="58"/>
      <c r="I860" s="58"/>
      <c r="J860" s="28">
        <f t="shared" si="352"/>
        <v>0</v>
      </c>
      <c r="K860" s="28" t="str">
        <f t="shared" si="377"/>
        <v>Compilare anagrafica</v>
      </c>
      <c r="L860" s="5"/>
      <c r="M860" s="31">
        <f t="shared" si="353"/>
        <v>0</v>
      </c>
      <c r="N860">
        <f t="shared" si="354"/>
        <v>0</v>
      </c>
      <c r="O860">
        <f t="shared" si="355"/>
        <v>0</v>
      </c>
      <c r="P860">
        <f t="shared" si="356"/>
        <v>0</v>
      </c>
      <c r="Q860">
        <f t="shared" si="357"/>
        <v>0</v>
      </c>
      <c r="R860">
        <f t="shared" si="358"/>
        <v>0</v>
      </c>
      <c r="S860">
        <f t="shared" si="359"/>
        <v>0</v>
      </c>
      <c r="T860">
        <f t="shared" si="360"/>
        <v>0</v>
      </c>
      <c r="U860">
        <f t="shared" si="361"/>
        <v>0</v>
      </c>
      <c r="V860">
        <f t="shared" si="362"/>
        <v>0</v>
      </c>
      <c r="W860">
        <f t="shared" si="363"/>
        <v>0</v>
      </c>
      <c r="X860">
        <f t="shared" si="364"/>
        <v>0</v>
      </c>
      <c r="Y860" s="29">
        <f t="shared" si="365"/>
        <v>0</v>
      </c>
      <c r="Z860" s="29">
        <f t="shared" si="366"/>
        <v>0</v>
      </c>
      <c r="AA860" s="29">
        <f t="shared" si="367"/>
        <v>0</v>
      </c>
      <c r="AB860" s="29">
        <f t="shared" si="368"/>
        <v>0</v>
      </c>
      <c r="AC860" s="29">
        <f t="shared" si="369"/>
        <v>0</v>
      </c>
      <c r="AD860" s="29">
        <f t="shared" si="370"/>
        <v>0</v>
      </c>
      <c r="AE860" s="29">
        <f t="shared" si="371"/>
        <v>0</v>
      </c>
      <c r="AF860" s="29">
        <f t="shared" si="372"/>
        <v>0</v>
      </c>
      <c r="AG860" s="29">
        <f t="shared" si="373"/>
        <v>0</v>
      </c>
      <c r="AH860" s="29">
        <f t="shared" si="374"/>
        <v>0</v>
      </c>
      <c r="AI860" s="29">
        <f t="shared" si="375"/>
        <v>0</v>
      </c>
      <c r="AJ860" s="29">
        <f t="shared" si="376"/>
        <v>0</v>
      </c>
    </row>
    <row r="861" spans="1:36" ht="15.75" x14ac:dyDescent="0.25">
      <c r="A861" s="40" t="str">
        <f t="shared" si="378"/>
        <v>ZERO</v>
      </c>
      <c r="B861" s="40"/>
      <c r="C861" s="51" t="s">
        <v>32</v>
      </c>
      <c r="D861" s="10"/>
      <c r="E861" s="52" t="s">
        <v>32</v>
      </c>
      <c r="F861" s="53" t="str">
        <f>VLOOKUP(E861,ISTRUZIONI!$A$10:$B$15,2)</f>
        <v>-</v>
      </c>
      <c r="G861" s="9"/>
      <c r="H861" s="58"/>
      <c r="I861" s="58"/>
      <c r="J861" s="28">
        <f t="shared" si="352"/>
        <v>0</v>
      </c>
      <c r="K861" s="28" t="str">
        <f t="shared" si="377"/>
        <v>Compilare anagrafica</v>
      </c>
      <c r="L861" s="5"/>
      <c r="M861" s="31">
        <f t="shared" si="353"/>
        <v>0</v>
      </c>
      <c r="N861">
        <f t="shared" si="354"/>
        <v>0</v>
      </c>
      <c r="O861">
        <f t="shared" si="355"/>
        <v>0</v>
      </c>
      <c r="P861">
        <f t="shared" si="356"/>
        <v>0</v>
      </c>
      <c r="Q861">
        <f t="shared" si="357"/>
        <v>0</v>
      </c>
      <c r="R861">
        <f t="shared" si="358"/>
        <v>0</v>
      </c>
      <c r="S861">
        <f t="shared" si="359"/>
        <v>0</v>
      </c>
      <c r="T861">
        <f t="shared" si="360"/>
        <v>0</v>
      </c>
      <c r="U861">
        <f t="shared" si="361"/>
        <v>0</v>
      </c>
      <c r="V861">
        <f t="shared" si="362"/>
        <v>0</v>
      </c>
      <c r="W861">
        <f t="shared" si="363"/>
        <v>0</v>
      </c>
      <c r="X861">
        <f t="shared" si="364"/>
        <v>0</v>
      </c>
      <c r="Y861" s="29">
        <f t="shared" si="365"/>
        <v>0</v>
      </c>
      <c r="Z861" s="29">
        <f t="shared" si="366"/>
        <v>0</v>
      </c>
      <c r="AA861" s="29">
        <f t="shared" si="367"/>
        <v>0</v>
      </c>
      <c r="AB861" s="29">
        <f t="shared" si="368"/>
        <v>0</v>
      </c>
      <c r="AC861" s="29">
        <f t="shared" si="369"/>
        <v>0</v>
      </c>
      <c r="AD861" s="29">
        <f t="shared" si="370"/>
        <v>0</v>
      </c>
      <c r="AE861" s="29">
        <f t="shared" si="371"/>
        <v>0</v>
      </c>
      <c r="AF861" s="29">
        <f t="shared" si="372"/>
        <v>0</v>
      </c>
      <c r="AG861" s="29">
        <f t="shared" si="373"/>
        <v>0</v>
      </c>
      <c r="AH861" s="29">
        <f t="shared" si="374"/>
        <v>0</v>
      </c>
      <c r="AI861" s="29">
        <f t="shared" si="375"/>
        <v>0</v>
      </c>
      <c r="AJ861" s="29">
        <f t="shared" si="376"/>
        <v>0</v>
      </c>
    </row>
    <row r="862" spans="1:36" ht="15.75" x14ac:dyDescent="0.25">
      <c r="A862" s="40" t="str">
        <f t="shared" si="378"/>
        <v>ZERO</v>
      </c>
      <c r="B862" s="40"/>
      <c r="C862" s="51" t="s">
        <v>32</v>
      </c>
      <c r="D862" s="10"/>
      <c r="E862" s="52" t="s">
        <v>32</v>
      </c>
      <c r="F862" s="53" t="str">
        <f>VLOOKUP(E862,ISTRUZIONI!$A$10:$B$15,2)</f>
        <v>-</v>
      </c>
      <c r="G862" s="9"/>
      <c r="H862" s="58"/>
      <c r="I862" s="58"/>
      <c r="J862" s="28">
        <f t="shared" si="352"/>
        <v>0</v>
      </c>
      <c r="K862" s="28" t="str">
        <f t="shared" si="377"/>
        <v>Compilare anagrafica</v>
      </c>
      <c r="L862" s="5"/>
      <c r="M862" s="31">
        <f t="shared" si="353"/>
        <v>0</v>
      </c>
      <c r="N862">
        <f t="shared" si="354"/>
        <v>0</v>
      </c>
      <c r="O862">
        <f t="shared" si="355"/>
        <v>0</v>
      </c>
      <c r="P862">
        <f t="shared" si="356"/>
        <v>0</v>
      </c>
      <c r="Q862">
        <f t="shared" si="357"/>
        <v>0</v>
      </c>
      <c r="R862">
        <f t="shared" si="358"/>
        <v>0</v>
      </c>
      <c r="S862">
        <f t="shared" si="359"/>
        <v>0</v>
      </c>
      <c r="T862">
        <f t="shared" si="360"/>
        <v>0</v>
      </c>
      <c r="U862">
        <f t="shared" si="361"/>
        <v>0</v>
      </c>
      <c r="V862">
        <f t="shared" si="362"/>
        <v>0</v>
      </c>
      <c r="W862">
        <f t="shared" si="363"/>
        <v>0</v>
      </c>
      <c r="X862">
        <f t="shared" si="364"/>
        <v>0</v>
      </c>
      <c r="Y862" s="29">
        <f t="shared" si="365"/>
        <v>0</v>
      </c>
      <c r="Z862" s="29">
        <f t="shared" si="366"/>
        <v>0</v>
      </c>
      <c r="AA862" s="29">
        <f t="shared" si="367"/>
        <v>0</v>
      </c>
      <c r="AB862" s="29">
        <f t="shared" si="368"/>
        <v>0</v>
      </c>
      <c r="AC862" s="29">
        <f t="shared" si="369"/>
        <v>0</v>
      </c>
      <c r="AD862" s="29">
        <f t="shared" si="370"/>
        <v>0</v>
      </c>
      <c r="AE862" s="29">
        <f t="shared" si="371"/>
        <v>0</v>
      </c>
      <c r="AF862" s="29">
        <f t="shared" si="372"/>
        <v>0</v>
      </c>
      <c r="AG862" s="29">
        <f t="shared" si="373"/>
        <v>0</v>
      </c>
      <c r="AH862" s="29">
        <f t="shared" si="374"/>
        <v>0</v>
      </c>
      <c r="AI862" s="29">
        <f t="shared" si="375"/>
        <v>0</v>
      </c>
      <c r="AJ862" s="29">
        <f t="shared" si="376"/>
        <v>0</v>
      </c>
    </row>
    <row r="863" spans="1:36" ht="15.75" x14ac:dyDescent="0.25">
      <c r="A863" s="40" t="str">
        <f t="shared" si="378"/>
        <v>ZERO</v>
      </c>
      <c r="B863" s="40"/>
      <c r="C863" s="51" t="s">
        <v>32</v>
      </c>
      <c r="D863" s="10"/>
      <c r="E863" s="52" t="s">
        <v>32</v>
      </c>
      <c r="F863" s="53" t="str">
        <f>VLOOKUP(E863,ISTRUZIONI!$A$10:$B$15,2)</f>
        <v>-</v>
      </c>
      <c r="G863" s="9"/>
      <c r="H863" s="58"/>
      <c r="I863" s="58"/>
      <c r="J863" s="28">
        <f t="shared" si="352"/>
        <v>0</v>
      </c>
      <c r="K863" s="28" t="str">
        <f t="shared" si="377"/>
        <v>Compilare anagrafica</v>
      </c>
      <c r="L863" s="5"/>
      <c r="M863" s="31">
        <f t="shared" si="353"/>
        <v>0</v>
      </c>
      <c r="N863">
        <f t="shared" si="354"/>
        <v>0</v>
      </c>
      <c r="O863">
        <f t="shared" si="355"/>
        <v>0</v>
      </c>
      <c r="P863">
        <f t="shared" si="356"/>
        <v>0</v>
      </c>
      <c r="Q863">
        <f t="shared" si="357"/>
        <v>0</v>
      </c>
      <c r="R863">
        <f t="shared" si="358"/>
        <v>0</v>
      </c>
      <c r="S863">
        <f t="shared" si="359"/>
        <v>0</v>
      </c>
      <c r="T863">
        <f t="shared" si="360"/>
        <v>0</v>
      </c>
      <c r="U863">
        <f t="shared" si="361"/>
        <v>0</v>
      </c>
      <c r="V863">
        <f t="shared" si="362"/>
        <v>0</v>
      </c>
      <c r="W863">
        <f t="shared" si="363"/>
        <v>0</v>
      </c>
      <c r="X863">
        <f t="shared" si="364"/>
        <v>0</v>
      </c>
      <c r="Y863" s="29">
        <f t="shared" si="365"/>
        <v>0</v>
      </c>
      <c r="Z863" s="29">
        <f t="shared" si="366"/>
        <v>0</v>
      </c>
      <c r="AA863" s="29">
        <f t="shared" si="367"/>
        <v>0</v>
      </c>
      <c r="AB863" s="29">
        <f t="shared" si="368"/>
        <v>0</v>
      </c>
      <c r="AC863" s="29">
        <f t="shared" si="369"/>
        <v>0</v>
      </c>
      <c r="AD863" s="29">
        <f t="shared" si="370"/>
        <v>0</v>
      </c>
      <c r="AE863" s="29">
        <f t="shared" si="371"/>
        <v>0</v>
      </c>
      <c r="AF863" s="29">
        <f t="shared" si="372"/>
        <v>0</v>
      </c>
      <c r="AG863" s="29">
        <f t="shared" si="373"/>
        <v>0</v>
      </c>
      <c r="AH863" s="29">
        <f t="shared" si="374"/>
        <v>0</v>
      </c>
      <c r="AI863" s="29">
        <f t="shared" si="375"/>
        <v>0</v>
      </c>
      <c r="AJ863" s="29">
        <f t="shared" si="376"/>
        <v>0</v>
      </c>
    </row>
    <row r="864" spans="1:36" ht="15.75" x14ac:dyDescent="0.25">
      <c r="A864" s="40" t="str">
        <f t="shared" si="378"/>
        <v>ZERO</v>
      </c>
      <c r="B864" s="40"/>
      <c r="C864" s="51" t="s">
        <v>32</v>
      </c>
      <c r="D864" s="10"/>
      <c r="E864" s="52" t="s">
        <v>32</v>
      </c>
      <c r="F864" s="53" t="str">
        <f>VLOOKUP(E864,ISTRUZIONI!$A$10:$B$15,2)</f>
        <v>-</v>
      </c>
      <c r="G864" s="9"/>
      <c r="H864" s="58"/>
      <c r="I864" s="58"/>
      <c r="J864" s="28">
        <f t="shared" si="352"/>
        <v>0</v>
      </c>
      <c r="K864" s="28" t="str">
        <f t="shared" si="377"/>
        <v>Compilare anagrafica</v>
      </c>
      <c r="L864" s="5"/>
      <c r="M864" s="31">
        <f t="shared" si="353"/>
        <v>0</v>
      </c>
      <c r="N864">
        <f t="shared" si="354"/>
        <v>0</v>
      </c>
      <c r="O864">
        <f t="shared" si="355"/>
        <v>0</v>
      </c>
      <c r="P864">
        <f t="shared" si="356"/>
        <v>0</v>
      </c>
      <c r="Q864">
        <f t="shared" si="357"/>
        <v>0</v>
      </c>
      <c r="R864">
        <f t="shared" si="358"/>
        <v>0</v>
      </c>
      <c r="S864">
        <f t="shared" si="359"/>
        <v>0</v>
      </c>
      <c r="T864">
        <f t="shared" si="360"/>
        <v>0</v>
      </c>
      <c r="U864">
        <f t="shared" si="361"/>
        <v>0</v>
      </c>
      <c r="V864">
        <f t="shared" si="362"/>
        <v>0</v>
      </c>
      <c r="W864">
        <f t="shared" si="363"/>
        <v>0</v>
      </c>
      <c r="X864">
        <f t="shared" si="364"/>
        <v>0</v>
      </c>
      <c r="Y864" s="29">
        <f t="shared" si="365"/>
        <v>0</v>
      </c>
      <c r="Z864" s="29">
        <f t="shared" si="366"/>
        <v>0</v>
      </c>
      <c r="AA864" s="29">
        <f t="shared" si="367"/>
        <v>0</v>
      </c>
      <c r="AB864" s="29">
        <f t="shared" si="368"/>
        <v>0</v>
      </c>
      <c r="AC864" s="29">
        <f t="shared" si="369"/>
        <v>0</v>
      </c>
      <c r="AD864" s="29">
        <f t="shared" si="370"/>
        <v>0</v>
      </c>
      <c r="AE864" s="29">
        <f t="shared" si="371"/>
        <v>0</v>
      </c>
      <c r="AF864" s="29">
        <f t="shared" si="372"/>
        <v>0</v>
      </c>
      <c r="AG864" s="29">
        <f t="shared" si="373"/>
        <v>0</v>
      </c>
      <c r="AH864" s="29">
        <f t="shared" si="374"/>
        <v>0</v>
      </c>
      <c r="AI864" s="29">
        <f t="shared" si="375"/>
        <v>0</v>
      </c>
      <c r="AJ864" s="29">
        <f t="shared" si="376"/>
        <v>0</v>
      </c>
    </row>
    <row r="865" spans="1:36" ht="15.75" x14ac:dyDescent="0.25">
      <c r="A865" s="40" t="str">
        <f t="shared" si="378"/>
        <v>ZERO</v>
      </c>
      <c r="B865" s="40"/>
      <c r="C865" s="51" t="s">
        <v>32</v>
      </c>
      <c r="D865" s="10"/>
      <c r="E865" s="52" t="s">
        <v>32</v>
      </c>
      <c r="F865" s="53" t="str">
        <f>VLOOKUP(E865,ISTRUZIONI!$A$10:$B$15,2)</f>
        <v>-</v>
      </c>
      <c r="G865" s="9"/>
      <c r="H865" s="58"/>
      <c r="I865" s="58"/>
      <c r="J865" s="28">
        <f t="shared" si="352"/>
        <v>0</v>
      </c>
      <c r="K865" s="28" t="str">
        <f t="shared" si="377"/>
        <v>Compilare anagrafica</v>
      </c>
      <c r="L865" s="5"/>
      <c r="M865" s="31">
        <f t="shared" si="353"/>
        <v>0</v>
      </c>
      <c r="N865">
        <f t="shared" si="354"/>
        <v>0</v>
      </c>
      <c r="O865">
        <f t="shared" si="355"/>
        <v>0</v>
      </c>
      <c r="P865">
        <f t="shared" si="356"/>
        <v>0</v>
      </c>
      <c r="Q865">
        <f t="shared" si="357"/>
        <v>0</v>
      </c>
      <c r="R865">
        <f t="shared" si="358"/>
        <v>0</v>
      </c>
      <c r="S865">
        <f t="shared" si="359"/>
        <v>0</v>
      </c>
      <c r="T865">
        <f t="shared" si="360"/>
        <v>0</v>
      </c>
      <c r="U865">
        <f t="shared" si="361"/>
        <v>0</v>
      </c>
      <c r="V865">
        <f t="shared" si="362"/>
        <v>0</v>
      </c>
      <c r="W865">
        <f t="shared" si="363"/>
        <v>0</v>
      </c>
      <c r="X865">
        <f t="shared" si="364"/>
        <v>0</v>
      </c>
      <c r="Y865" s="29">
        <f t="shared" si="365"/>
        <v>0</v>
      </c>
      <c r="Z865" s="29">
        <f t="shared" si="366"/>
        <v>0</v>
      </c>
      <c r="AA865" s="29">
        <f t="shared" si="367"/>
        <v>0</v>
      </c>
      <c r="AB865" s="29">
        <f t="shared" si="368"/>
        <v>0</v>
      </c>
      <c r="AC865" s="29">
        <f t="shared" si="369"/>
        <v>0</v>
      </c>
      <c r="AD865" s="29">
        <f t="shared" si="370"/>
        <v>0</v>
      </c>
      <c r="AE865" s="29">
        <f t="shared" si="371"/>
        <v>0</v>
      </c>
      <c r="AF865" s="29">
        <f t="shared" si="372"/>
        <v>0</v>
      </c>
      <c r="AG865" s="29">
        <f t="shared" si="373"/>
        <v>0</v>
      </c>
      <c r="AH865" s="29">
        <f t="shared" si="374"/>
        <v>0</v>
      </c>
      <c r="AI865" s="29">
        <f t="shared" si="375"/>
        <v>0</v>
      </c>
      <c r="AJ865" s="29">
        <f t="shared" si="376"/>
        <v>0</v>
      </c>
    </row>
    <row r="866" spans="1:36" ht="15.75" x14ac:dyDescent="0.25">
      <c r="A866" s="40" t="str">
        <f t="shared" si="378"/>
        <v>ZERO</v>
      </c>
      <c r="B866" s="40"/>
      <c r="C866" s="51" t="s">
        <v>32</v>
      </c>
      <c r="D866" s="10"/>
      <c r="E866" s="52" t="s">
        <v>32</v>
      </c>
      <c r="F866" s="53" t="str">
        <f>VLOOKUP(E866,ISTRUZIONI!$A$10:$B$15,2)</f>
        <v>-</v>
      </c>
      <c r="G866" s="9"/>
      <c r="H866" s="58"/>
      <c r="I866" s="58"/>
      <c r="J866" s="28">
        <f t="shared" si="352"/>
        <v>0</v>
      </c>
      <c r="K866" s="28" t="str">
        <f t="shared" si="377"/>
        <v>Compilare anagrafica</v>
      </c>
      <c r="L866" s="5"/>
      <c r="M866" s="31">
        <f t="shared" si="353"/>
        <v>0</v>
      </c>
      <c r="N866">
        <f t="shared" si="354"/>
        <v>0</v>
      </c>
      <c r="O866">
        <f t="shared" si="355"/>
        <v>0</v>
      </c>
      <c r="P866">
        <f t="shared" si="356"/>
        <v>0</v>
      </c>
      <c r="Q866">
        <f t="shared" si="357"/>
        <v>0</v>
      </c>
      <c r="R866">
        <f t="shared" si="358"/>
        <v>0</v>
      </c>
      <c r="S866">
        <f t="shared" si="359"/>
        <v>0</v>
      </c>
      <c r="T866">
        <f t="shared" si="360"/>
        <v>0</v>
      </c>
      <c r="U866">
        <f t="shared" si="361"/>
        <v>0</v>
      </c>
      <c r="V866">
        <f t="shared" si="362"/>
        <v>0</v>
      </c>
      <c r="W866">
        <f t="shared" si="363"/>
        <v>0</v>
      </c>
      <c r="X866">
        <f t="shared" si="364"/>
        <v>0</v>
      </c>
      <c r="Y866" s="29">
        <f t="shared" si="365"/>
        <v>0</v>
      </c>
      <c r="Z866" s="29">
        <f t="shared" si="366"/>
        <v>0</v>
      </c>
      <c r="AA866" s="29">
        <f t="shared" si="367"/>
        <v>0</v>
      </c>
      <c r="AB866" s="29">
        <f t="shared" si="368"/>
        <v>0</v>
      </c>
      <c r="AC866" s="29">
        <f t="shared" si="369"/>
        <v>0</v>
      </c>
      <c r="AD866" s="29">
        <f t="shared" si="370"/>
        <v>0</v>
      </c>
      <c r="AE866" s="29">
        <f t="shared" si="371"/>
        <v>0</v>
      </c>
      <c r="AF866" s="29">
        <f t="shared" si="372"/>
        <v>0</v>
      </c>
      <c r="AG866" s="29">
        <f t="shared" si="373"/>
        <v>0</v>
      </c>
      <c r="AH866" s="29">
        <f t="shared" si="374"/>
        <v>0</v>
      </c>
      <c r="AI866" s="29">
        <f t="shared" si="375"/>
        <v>0</v>
      </c>
      <c r="AJ866" s="29">
        <f t="shared" si="376"/>
        <v>0</v>
      </c>
    </row>
    <row r="867" spans="1:36" ht="15.75" x14ac:dyDescent="0.25">
      <c r="A867" s="40" t="str">
        <f t="shared" si="378"/>
        <v>ZERO</v>
      </c>
      <c r="B867" s="40"/>
      <c r="C867" s="51" t="s">
        <v>32</v>
      </c>
      <c r="D867" s="10"/>
      <c r="E867" s="52" t="s">
        <v>32</v>
      </c>
      <c r="F867" s="53" t="str">
        <f>VLOOKUP(E867,ISTRUZIONI!$A$10:$B$15,2)</f>
        <v>-</v>
      </c>
      <c r="G867" s="9"/>
      <c r="H867" s="58"/>
      <c r="I867" s="58"/>
      <c r="J867" s="28">
        <f t="shared" si="352"/>
        <v>0</v>
      </c>
      <c r="K867" s="28" t="str">
        <f t="shared" si="377"/>
        <v>Compilare anagrafica</v>
      </c>
      <c r="L867" s="5"/>
      <c r="M867" s="31">
        <f t="shared" si="353"/>
        <v>0</v>
      </c>
      <c r="N867">
        <f t="shared" si="354"/>
        <v>0</v>
      </c>
      <c r="O867">
        <f t="shared" si="355"/>
        <v>0</v>
      </c>
      <c r="P867">
        <f t="shared" si="356"/>
        <v>0</v>
      </c>
      <c r="Q867">
        <f t="shared" si="357"/>
        <v>0</v>
      </c>
      <c r="R867">
        <f t="shared" si="358"/>
        <v>0</v>
      </c>
      <c r="S867">
        <f t="shared" si="359"/>
        <v>0</v>
      </c>
      <c r="T867">
        <f t="shared" si="360"/>
        <v>0</v>
      </c>
      <c r="U867">
        <f t="shared" si="361"/>
        <v>0</v>
      </c>
      <c r="V867">
        <f t="shared" si="362"/>
        <v>0</v>
      </c>
      <c r="W867">
        <f t="shared" si="363"/>
        <v>0</v>
      </c>
      <c r="X867">
        <f t="shared" si="364"/>
        <v>0</v>
      </c>
      <c r="Y867" s="29">
        <f t="shared" si="365"/>
        <v>0</v>
      </c>
      <c r="Z867" s="29">
        <f t="shared" si="366"/>
        <v>0</v>
      </c>
      <c r="AA867" s="29">
        <f t="shared" si="367"/>
        <v>0</v>
      </c>
      <c r="AB867" s="29">
        <f t="shared" si="368"/>
        <v>0</v>
      </c>
      <c r="AC867" s="29">
        <f t="shared" si="369"/>
        <v>0</v>
      </c>
      <c r="AD867" s="29">
        <f t="shared" si="370"/>
        <v>0</v>
      </c>
      <c r="AE867" s="29">
        <f t="shared" si="371"/>
        <v>0</v>
      </c>
      <c r="AF867" s="29">
        <f t="shared" si="372"/>
        <v>0</v>
      </c>
      <c r="AG867" s="29">
        <f t="shared" si="373"/>
        <v>0</v>
      </c>
      <c r="AH867" s="29">
        <f t="shared" si="374"/>
        <v>0</v>
      </c>
      <c r="AI867" s="29">
        <f t="shared" si="375"/>
        <v>0</v>
      </c>
      <c r="AJ867" s="29">
        <f t="shared" si="376"/>
        <v>0</v>
      </c>
    </row>
    <row r="868" spans="1:36" ht="15.75" x14ac:dyDescent="0.25">
      <c r="A868" s="40" t="str">
        <f t="shared" si="378"/>
        <v>ZERO</v>
      </c>
      <c r="B868" s="40"/>
      <c r="C868" s="51" t="s">
        <v>32</v>
      </c>
      <c r="D868" s="10"/>
      <c r="E868" s="52" t="s">
        <v>32</v>
      </c>
      <c r="F868" s="53" t="str">
        <f>VLOOKUP(E868,ISTRUZIONI!$A$10:$B$15,2)</f>
        <v>-</v>
      </c>
      <c r="G868" s="9"/>
      <c r="H868" s="58"/>
      <c r="I868" s="58"/>
      <c r="J868" s="28">
        <f t="shared" si="352"/>
        <v>0</v>
      </c>
      <c r="K868" s="28" t="str">
        <f t="shared" si="377"/>
        <v>Compilare anagrafica</v>
      </c>
      <c r="L868" s="5"/>
      <c r="M868" s="31">
        <f t="shared" si="353"/>
        <v>0</v>
      </c>
      <c r="N868">
        <f t="shared" si="354"/>
        <v>0</v>
      </c>
      <c r="O868">
        <f t="shared" si="355"/>
        <v>0</v>
      </c>
      <c r="P868">
        <f t="shared" si="356"/>
        <v>0</v>
      </c>
      <c r="Q868">
        <f t="shared" si="357"/>
        <v>0</v>
      </c>
      <c r="R868">
        <f t="shared" si="358"/>
        <v>0</v>
      </c>
      <c r="S868">
        <f t="shared" si="359"/>
        <v>0</v>
      </c>
      <c r="T868">
        <f t="shared" si="360"/>
        <v>0</v>
      </c>
      <c r="U868">
        <f t="shared" si="361"/>
        <v>0</v>
      </c>
      <c r="V868">
        <f t="shared" si="362"/>
        <v>0</v>
      </c>
      <c r="W868">
        <f t="shared" si="363"/>
        <v>0</v>
      </c>
      <c r="X868">
        <f t="shared" si="364"/>
        <v>0</v>
      </c>
      <c r="Y868" s="29">
        <f t="shared" si="365"/>
        <v>0</v>
      </c>
      <c r="Z868" s="29">
        <f t="shared" si="366"/>
        <v>0</v>
      </c>
      <c r="AA868" s="29">
        <f t="shared" si="367"/>
        <v>0</v>
      </c>
      <c r="AB868" s="29">
        <f t="shared" si="368"/>
        <v>0</v>
      </c>
      <c r="AC868" s="29">
        <f t="shared" si="369"/>
        <v>0</v>
      </c>
      <c r="AD868" s="29">
        <f t="shared" si="370"/>
        <v>0</v>
      </c>
      <c r="AE868" s="29">
        <f t="shared" si="371"/>
        <v>0</v>
      </c>
      <c r="AF868" s="29">
        <f t="shared" si="372"/>
        <v>0</v>
      </c>
      <c r="AG868" s="29">
        <f t="shared" si="373"/>
        <v>0</v>
      </c>
      <c r="AH868" s="29">
        <f t="shared" si="374"/>
        <v>0</v>
      </c>
      <c r="AI868" s="29">
        <f t="shared" si="375"/>
        <v>0</v>
      </c>
      <c r="AJ868" s="29">
        <f t="shared" si="376"/>
        <v>0</v>
      </c>
    </row>
    <row r="869" spans="1:36" ht="15.75" x14ac:dyDescent="0.25">
      <c r="A869" s="40" t="str">
        <f t="shared" si="378"/>
        <v>ZERO</v>
      </c>
      <c r="B869" s="40"/>
      <c r="C869" s="51" t="s">
        <v>32</v>
      </c>
      <c r="D869" s="10"/>
      <c r="E869" s="52" t="s">
        <v>32</v>
      </c>
      <c r="F869" s="53" t="str">
        <f>VLOOKUP(E869,ISTRUZIONI!$A$10:$B$15,2)</f>
        <v>-</v>
      </c>
      <c r="G869" s="9"/>
      <c r="H869" s="58"/>
      <c r="I869" s="58"/>
      <c r="J869" s="28">
        <f t="shared" si="352"/>
        <v>0</v>
      </c>
      <c r="K869" s="28" t="str">
        <f t="shared" si="377"/>
        <v>Compilare anagrafica</v>
      </c>
      <c r="L869" s="5"/>
      <c r="M869" s="31">
        <f t="shared" si="353"/>
        <v>0</v>
      </c>
      <c r="N869">
        <f t="shared" si="354"/>
        <v>0</v>
      </c>
      <c r="O869">
        <f t="shared" si="355"/>
        <v>0</v>
      </c>
      <c r="P869">
        <f t="shared" si="356"/>
        <v>0</v>
      </c>
      <c r="Q869">
        <f t="shared" si="357"/>
        <v>0</v>
      </c>
      <c r="R869">
        <f t="shared" si="358"/>
        <v>0</v>
      </c>
      <c r="S869">
        <f t="shared" si="359"/>
        <v>0</v>
      </c>
      <c r="T869">
        <f t="shared" si="360"/>
        <v>0</v>
      </c>
      <c r="U869">
        <f t="shared" si="361"/>
        <v>0</v>
      </c>
      <c r="V869">
        <f t="shared" si="362"/>
        <v>0</v>
      </c>
      <c r="W869">
        <f t="shared" si="363"/>
        <v>0</v>
      </c>
      <c r="X869">
        <f t="shared" si="364"/>
        <v>0</v>
      </c>
      <c r="Y869" s="29">
        <f t="shared" si="365"/>
        <v>0</v>
      </c>
      <c r="Z869" s="29">
        <f t="shared" si="366"/>
        <v>0</v>
      </c>
      <c r="AA869" s="29">
        <f t="shared" si="367"/>
        <v>0</v>
      </c>
      <c r="AB869" s="29">
        <f t="shared" si="368"/>
        <v>0</v>
      </c>
      <c r="AC869" s="29">
        <f t="shared" si="369"/>
        <v>0</v>
      </c>
      <c r="AD869" s="29">
        <f t="shared" si="370"/>
        <v>0</v>
      </c>
      <c r="AE869" s="29">
        <f t="shared" si="371"/>
        <v>0</v>
      </c>
      <c r="AF869" s="29">
        <f t="shared" si="372"/>
        <v>0</v>
      </c>
      <c r="AG869" s="29">
        <f t="shared" si="373"/>
        <v>0</v>
      </c>
      <c r="AH869" s="29">
        <f t="shared" si="374"/>
        <v>0</v>
      </c>
      <c r="AI869" s="29">
        <f t="shared" si="375"/>
        <v>0</v>
      </c>
      <c r="AJ869" s="29">
        <f t="shared" si="376"/>
        <v>0</v>
      </c>
    </row>
    <row r="870" spans="1:36" ht="15.75" x14ac:dyDescent="0.25">
      <c r="A870" s="40" t="str">
        <f t="shared" si="378"/>
        <v>ZERO</v>
      </c>
      <c r="B870" s="40"/>
      <c r="C870" s="51" t="s">
        <v>32</v>
      </c>
      <c r="D870" s="10"/>
      <c r="E870" s="52" t="s">
        <v>32</v>
      </c>
      <c r="F870" s="53" t="str">
        <f>VLOOKUP(E870,ISTRUZIONI!$A$10:$B$15,2)</f>
        <v>-</v>
      </c>
      <c r="G870" s="9"/>
      <c r="H870" s="58"/>
      <c r="I870" s="58"/>
      <c r="J870" s="28">
        <f t="shared" si="352"/>
        <v>0</v>
      </c>
      <c r="K870" s="28" t="str">
        <f t="shared" si="377"/>
        <v>Compilare anagrafica</v>
      </c>
      <c r="L870" s="5"/>
      <c r="M870" s="31">
        <f t="shared" si="353"/>
        <v>0</v>
      </c>
      <c r="N870">
        <f t="shared" si="354"/>
        <v>0</v>
      </c>
      <c r="O870">
        <f t="shared" si="355"/>
        <v>0</v>
      </c>
      <c r="P870">
        <f t="shared" si="356"/>
        <v>0</v>
      </c>
      <c r="Q870">
        <f t="shared" si="357"/>
        <v>0</v>
      </c>
      <c r="R870">
        <f t="shared" si="358"/>
        <v>0</v>
      </c>
      <c r="S870">
        <f t="shared" si="359"/>
        <v>0</v>
      </c>
      <c r="T870">
        <f t="shared" si="360"/>
        <v>0</v>
      </c>
      <c r="U870">
        <f t="shared" si="361"/>
        <v>0</v>
      </c>
      <c r="V870">
        <f t="shared" si="362"/>
        <v>0</v>
      </c>
      <c r="W870">
        <f t="shared" si="363"/>
        <v>0</v>
      </c>
      <c r="X870">
        <f t="shared" si="364"/>
        <v>0</v>
      </c>
      <c r="Y870" s="29">
        <f t="shared" si="365"/>
        <v>0</v>
      </c>
      <c r="Z870" s="29">
        <f t="shared" si="366"/>
        <v>0</v>
      </c>
      <c r="AA870" s="29">
        <f t="shared" si="367"/>
        <v>0</v>
      </c>
      <c r="AB870" s="29">
        <f t="shared" si="368"/>
        <v>0</v>
      </c>
      <c r="AC870" s="29">
        <f t="shared" si="369"/>
        <v>0</v>
      </c>
      <c r="AD870" s="29">
        <f t="shared" si="370"/>
        <v>0</v>
      </c>
      <c r="AE870" s="29">
        <f t="shared" si="371"/>
        <v>0</v>
      </c>
      <c r="AF870" s="29">
        <f t="shared" si="372"/>
        <v>0</v>
      </c>
      <c r="AG870" s="29">
        <f t="shared" si="373"/>
        <v>0</v>
      </c>
      <c r="AH870" s="29">
        <f t="shared" si="374"/>
        <v>0</v>
      </c>
      <c r="AI870" s="29">
        <f t="shared" si="375"/>
        <v>0</v>
      </c>
      <c r="AJ870" s="29">
        <f t="shared" si="376"/>
        <v>0</v>
      </c>
    </row>
    <row r="871" spans="1:36" ht="15.75" x14ac:dyDescent="0.25">
      <c r="A871" s="40" t="str">
        <f t="shared" si="378"/>
        <v>ZERO</v>
      </c>
      <c r="B871" s="40"/>
      <c r="C871" s="51" t="s">
        <v>32</v>
      </c>
      <c r="D871" s="10"/>
      <c r="E871" s="52" t="s">
        <v>32</v>
      </c>
      <c r="F871" s="53" t="str">
        <f>VLOOKUP(E871,ISTRUZIONI!$A$10:$B$15,2)</f>
        <v>-</v>
      </c>
      <c r="G871" s="9"/>
      <c r="H871" s="58"/>
      <c r="I871" s="58"/>
      <c r="J871" s="28">
        <f t="shared" si="352"/>
        <v>0</v>
      </c>
      <c r="K871" s="28" t="str">
        <f t="shared" si="377"/>
        <v>Compilare anagrafica</v>
      </c>
      <c r="L871" s="5"/>
      <c r="M871" s="31">
        <f t="shared" si="353"/>
        <v>0</v>
      </c>
      <c r="N871">
        <f t="shared" si="354"/>
        <v>0</v>
      </c>
      <c r="O871">
        <f t="shared" si="355"/>
        <v>0</v>
      </c>
      <c r="P871">
        <f t="shared" si="356"/>
        <v>0</v>
      </c>
      <c r="Q871">
        <f t="shared" si="357"/>
        <v>0</v>
      </c>
      <c r="R871">
        <f t="shared" si="358"/>
        <v>0</v>
      </c>
      <c r="S871">
        <f t="shared" si="359"/>
        <v>0</v>
      </c>
      <c r="T871">
        <f t="shared" si="360"/>
        <v>0</v>
      </c>
      <c r="U871">
        <f t="shared" si="361"/>
        <v>0</v>
      </c>
      <c r="V871">
        <f t="shared" si="362"/>
        <v>0</v>
      </c>
      <c r="W871">
        <f t="shared" si="363"/>
        <v>0</v>
      </c>
      <c r="X871">
        <f t="shared" si="364"/>
        <v>0</v>
      </c>
      <c r="Y871" s="29">
        <f t="shared" si="365"/>
        <v>0</v>
      </c>
      <c r="Z871" s="29">
        <f t="shared" si="366"/>
        <v>0</v>
      </c>
      <c r="AA871" s="29">
        <f t="shared" si="367"/>
        <v>0</v>
      </c>
      <c r="AB871" s="29">
        <f t="shared" si="368"/>
        <v>0</v>
      </c>
      <c r="AC871" s="29">
        <f t="shared" si="369"/>
        <v>0</v>
      </c>
      <c r="AD871" s="29">
        <f t="shared" si="370"/>
        <v>0</v>
      </c>
      <c r="AE871" s="29">
        <f t="shared" si="371"/>
        <v>0</v>
      </c>
      <c r="AF871" s="29">
        <f t="shared" si="372"/>
        <v>0</v>
      </c>
      <c r="AG871" s="29">
        <f t="shared" si="373"/>
        <v>0</v>
      </c>
      <c r="AH871" s="29">
        <f t="shared" si="374"/>
        <v>0</v>
      </c>
      <c r="AI871" s="29">
        <f t="shared" si="375"/>
        <v>0</v>
      </c>
      <c r="AJ871" s="29">
        <f t="shared" si="376"/>
        <v>0</v>
      </c>
    </row>
    <row r="872" spans="1:36" ht="15.75" x14ac:dyDescent="0.25">
      <c r="A872" s="40" t="str">
        <f t="shared" si="378"/>
        <v>ZERO</v>
      </c>
      <c r="B872" s="40"/>
      <c r="C872" s="51" t="s">
        <v>32</v>
      </c>
      <c r="D872" s="10"/>
      <c r="E872" s="52" t="s">
        <v>32</v>
      </c>
      <c r="F872" s="53" t="str">
        <f>VLOOKUP(E872,ISTRUZIONI!$A$10:$B$15,2)</f>
        <v>-</v>
      </c>
      <c r="G872" s="9"/>
      <c r="H872" s="58"/>
      <c r="I872" s="58"/>
      <c r="J872" s="28">
        <f t="shared" si="352"/>
        <v>0</v>
      </c>
      <c r="K872" s="28" t="str">
        <f t="shared" si="377"/>
        <v>Compilare anagrafica</v>
      </c>
      <c r="L872" s="5"/>
      <c r="M872" s="31">
        <f t="shared" si="353"/>
        <v>0</v>
      </c>
      <c r="N872">
        <f t="shared" si="354"/>
        <v>0</v>
      </c>
      <c r="O872">
        <f t="shared" si="355"/>
        <v>0</v>
      </c>
      <c r="P872">
        <f t="shared" si="356"/>
        <v>0</v>
      </c>
      <c r="Q872">
        <f t="shared" si="357"/>
        <v>0</v>
      </c>
      <c r="R872">
        <f t="shared" si="358"/>
        <v>0</v>
      </c>
      <c r="S872">
        <f t="shared" si="359"/>
        <v>0</v>
      </c>
      <c r="T872">
        <f t="shared" si="360"/>
        <v>0</v>
      </c>
      <c r="U872">
        <f t="shared" si="361"/>
        <v>0</v>
      </c>
      <c r="V872">
        <f t="shared" si="362"/>
        <v>0</v>
      </c>
      <c r="W872">
        <f t="shared" si="363"/>
        <v>0</v>
      </c>
      <c r="X872">
        <f t="shared" si="364"/>
        <v>0</v>
      </c>
      <c r="Y872" s="29">
        <f t="shared" si="365"/>
        <v>0</v>
      </c>
      <c r="Z872" s="29">
        <f t="shared" si="366"/>
        <v>0</v>
      </c>
      <c r="AA872" s="29">
        <f t="shared" si="367"/>
        <v>0</v>
      </c>
      <c r="AB872" s="29">
        <f t="shared" si="368"/>
        <v>0</v>
      </c>
      <c r="AC872" s="29">
        <f t="shared" si="369"/>
        <v>0</v>
      </c>
      <c r="AD872" s="29">
        <f t="shared" si="370"/>
        <v>0</v>
      </c>
      <c r="AE872" s="29">
        <f t="shared" si="371"/>
        <v>0</v>
      </c>
      <c r="AF872" s="29">
        <f t="shared" si="372"/>
        <v>0</v>
      </c>
      <c r="AG872" s="29">
        <f t="shared" si="373"/>
        <v>0</v>
      </c>
      <c r="AH872" s="29">
        <f t="shared" si="374"/>
        <v>0</v>
      </c>
      <c r="AI872" s="29">
        <f t="shared" si="375"/>
        <v>0</v>
      </c>
      <c r="AJ872" s="29">
        <f t="shared" si="376"/>
        <v>0</v>
      </c>
    </row>
    <row r="873" spans="1:36" ht="15.75" x14ac:dyDescent="0.25">
      <c r="A873" s="40" t="str">
        <f t="shared" si="378"/>
        <v>ZERO</v>
      </c>
      <c r="B873" s="40"/>
      <c r="C873" s="51" t="s">
        <v>32</v>
      </c>
      <c r="D873" s="10"/>
      <c r="E873" s="52" t="s">
        <v>32</v>
      </c>
      <c r="F873" s="53" t="str">
        <f>VLOOKUP(E873,ISTRUZIONI!$A$10:$B$15,2)</f>
        <v>-</v>
      </c>
      <c r="G873" s="9"/>
      <c r="H873" s="58"/>
      <c r="I873" s="58"/>
      <c r="J873" s="28">
        <f t="shared" si="352"/>
        <v>0</v>
      </c>
      <c r="K873" s="28" t="str">
        <f t="shared" si="377"/>
        <v>Compilare anagrafica</v>
      </c>
      <c r="L873" s="5"/>
      <c r="M873" s="31">
        <f t="shared" si="353"/>
        <v>0</v>
      </c>
      <c r="N873">
        <f t="shared" si="354"/>
        <v>0</v>
      </c>
      <c r="O873">
        <f t="shared" si="355"/>
        <v>0</v>
      </c>
      <c r="P873">
        <f t="shared" si="356"/>
        <v>0</v>
      </c>
      <c r="Q873">
        <f t="shared" si="357"/>
        <v>0</v>
      </c>
      <c r="R873">
        <f t="shared" si="358"/>
        <v>0</v>
      </c>
      <c r="S873">
        <f t="shared" si="359"/>
        <v>0</v>
      </c>
      <c r="T873">
        <f t="shared" si="360"/>
        <v>0</v>
      </c>
      <c r="U873">
        <f t="shared" si="361"/>
        <v>0</v>
      </c>
      <c r="V873">
        <f t="shared" si="362"/>
        <v>0</v>
      </c>
      <c r="W873">
        <f t="shared" si="363"/>
        <v>0</v>
      </c>
      <c r="X873">
        <f t="shared" si="364"/>
        <v>0</v>
      </c>
      <c r="Y873" s="29">
        <f t="shared" si="365"/>
        <v>0</v>
      </c>
      <c r="Z873" s="29">
        <f t="shared" si="366"/>
        <v>0</v>
      </c>
      <c r="AA873" s="29">
        <f t="shared" si="367"/>
        <v>0</v>
      </c>
      <c r="AB873" s="29">
        <f t="shared" si="368"/>
        <v>0</v>
      </c>
      <c r="AC873" s="29">
        <f t="shared" si="369"/>
        <v>0</v>
      </c>
      <c r="AD873" s="29">
        <f t="shared" si="370"/>
        <v>0</v>
      </c>
      <c r="AE873" s="29">
        <f t="shared" si="371"/>
        <v>0</v>
      </c>
      <c r="AF873" s="29">
        <f t="shared" si="372"/>
        <v>0</v>
      </c>
      <c r="AG873" s="29">
        <f t="shared" si="373"/>
        <v>0</v>
      </c>
      <c r="AH873" s="29">
        <f t="shared" si="374"/>
        <v>0</v>
      </c>
      <c r="AI873" s="29">
        <f t="shared" si="375"/>
        <v>0</v>
      </c>
      <c r="AJ873" s="29">
        <f t="shared" si="376"/>
        <v>0</v>
      </c>
    </row>
    <row r="874" spans="1:36" ht="15.75" x14ac:dyDescent="0.25">
      <c r="A874" s="40" t="str">
        <f t="shared" si="378"/>
        <v>ZERO</v>
      </c>
      <c r="B874" s="40"/>
      <c r="C874" s="51" t="s">
        <v>32</v>
      </c>
      <c r="D874" s="10"/>
      <c r="E874" s="52" t="s">
        <v>32</v>
      </c>
      <c r="F874" s="53" t="str">
        <f>VLOOKUP(E874,ISTRUZIONI!$A$10:$B$15,2)</f>
        <v>-</v>
      </c>
      <c r="G874" s="9"/>
      <c r="H874" s="58"/>
      <c r="I874" s="58"/>
      <c r="J874" s="28">
        <f t="shared" si="352"/>
        <v>0</v>
      </c>
      <c r="K874" s="28" t="str">
        <f t="shared" si="377"/>
        <v>Compilare anagrafica</v>
      </c>
      <c r="L874" s="5"/>
      <c r="M874" s="31">
        <f t="shared" si="353"/>
        <v>0</v>
      </c>
      <c r="N874">
        <f t="shared" si="354"/>
        <v>0</v>
      </c>
      <c r="O874">
        <f t="shared" si="355"/>
        <v>0</v>
      </c>
      <c r="P874">
        <f t="shared" si="356"/>
        <v>0</v>
      </c>
      <c r="Q874">
        <f t="shared" si="357"/>
        <v>0</v>
      </c>
      <c r="R874">
        <f t="shared" si="358"/>
        <v>0</v>
      </c>
      <c r="S874">
        <f t="shared" si="359"/>
        <v>0</v>
      </c>
      <c r="T874">
        <f t="shared" si="360"/>
        <v>0</v>
      </c>
      <c r="U874">
        <f t="shared" si="361"/>
        <v>0</v>
      </c>
      <c r="V874">
        <f t="shared" si="362"/>
        <v>0</v>
      </c>
      <c r="W874">
        <f t="shared" si="363"/>
        <v>0</v>
      </c>
      <c r="X874">
        <f t="shared" si="364"/>
        <v>0</v>
      </c>
      <c r="Y874" s="29">
        <f t="shared" si="365"/>
        <v>0</v>
      </c>
      <c r="Z874" s="29">
        <f t="shared" si="366"/>
        <v>0</v>
      </c>
      <c r="AA874" s="29">
        <f t="shared" si="367"/>
        <v>0</v>
      </c>
      <c r="AB874" s="29">
        <f t="shared" si="368"/>
        <v>0</v>
      </c>
      <c r="AC874" s="29">
        <f t="shared" si="369"/>
        <v>0</v>
      </c>
      <c r="AD874" s="29">
        <f t="shared" si="370"/>
        <v>0</v>
      </c>
      <c r="AE874" s="29">
        <f t="shared" si="371"/>
        <v>0</v>
      </c>
      <c r="AF874" s="29">
        <f t="shared" si="372"/>
        <v>0</v>
      </c>
      <c r="AG874" s="29">
        <f t="shared" si="373"/>
        <v>0</v>
      </c>
      <c r="AH874" s="29">
        <f t="shared" si="374"/>
        <v>0</v>
      </c>
      <c r="AI874" s="29">
        <f t="shared" si="375"/>
        <v>0</v>
      </c>
      <c r="AJ874" s="29">
        <f t="shared" si="376"/>
        <v>0</v>
      </c>
    </row>
    <row r="875" spans="1:36" ht="15.75" x14ac:dyDescent="0.25">
      <c r="A875" s="40" t="str">
        <f t="shared" si="378"/>
        <v>ZERO</v>
      </c>
      <c r="B875" s="40"/>
      <c r="C875" s="51" t="s">
        <v>32</v>
      </c>
      <c r="D875" s="10"/>
      <c r="E875" s="52" t="s">
        <v>32</v>
      </c>
      <c r="F875" s="53" t="str">
        <f>VLOOKUP(E875,ISTRUZIONI!$A$10:$B$15,2)</f>
        <v>-</v>
      </c>
      <c r="G875" s="9"/>
      <c r="H875" s="58"/>
      <c r="I875" s="58"/>
      <c r="J875" s="28">
        <f t="shared" si="352"/>
        <v>0</v>
      </c>
      <c r="K875" s="28" t="str">
        <f t="shared" si="377"/>
        <v>Compilare anagrafica</v>
      </c>
      <c r="L875" s="5"/>
      <c r="M875" s="31">
        <f t="shared" si="353"/>
        <v>0</v>
      </c>
      <c r="N875">
        <f t="shared" si="354"/>
        <v>0</v>
      </c>
      <c r="O875">
        <f t="shared" si="355"/>
        <v>0</v>
      </c>
      <c r="P875">
        <f t="shared" si="356"/>
        <v>0</v>
      </c>
      <c r="Q875">
        <f t="shared" si="357"/>
        <v>0</v>
      </c>
      <c r="R875">
        <f t="shared" si="358"/>
        <v>0</v>
      </c>
      <c r="S875">
        <f t="shared" si="359"/>
        <v>0</v>
      </c>
      <c r="T875">
        <f t="shared" si="360"/>
        <v>0</v>
      </c>
      <c r="U875">
        <f t="shared" si="361"/>
        <v>0</v>
      </c>
      <c r="V875">
        <f t="shared" si="362"/>
        <v>0</v>
      </c>
      <c r="W875">
        <f t="shared" si="363"/>
        <v>0</v>
      </c>
      <c r="X875">
        <f t="shared" si="364"/>
        <v>0</v>
      </c>
      <c r="Y875" s="29">
        <f t="shared" si="365"/>
        <v>0</v>
      </c>
      <c r="Z875" s="29">
        <f t="shared" si="366"/>
        <v>0</v>
      </c>
      <c r="AA875" s="29">
        <f t="shared" si="367"/>
        <v>0</v>
      </c>
      <c r="AB875" s="29">
        <f t="shared" si="368"/>
        <v>0</v>
      </c>
      <c r="AC875" s="29">
        <f t="shared" si="369"/>
        <v>0</v>
      </c>
      <c r="AD875" s="29">
        <f t="shared" si="370"/>
        <v>0</v>
      </c>
      <c r="AE875" s="29">
        <f t="shared" si="371"/>
        <v>0</v>
      </c>
      <c r="AF875" s="29">
        <f t="shared" si="372"/>
        <v>0</v>
      </c>
      <c r="AG875" s="29">
        <f t="shared" si="373"/>
        <v>0</v>
      </c>
      <c r="AH875" s="29">
        <f t="shared" si="374"/>
        <v>0</v>
      </c>
      <c r="AI875" s="29">
        <f t="shared" si="375"/>
        <v>0</v>
      </c>
      <c r="AJ875" s="29">
        <f t="shared" si="376"/>
        <v>0</v>
      </c>
    </row>
    <row r="876" spans="1:36" ht="15.75" x14ac:dyDescent="0.25">
      <c r="A876" s="40" t="str">
        <f t="shared" si="378"/>
        <v>ZERO</v>
      </c>
      <c r="B876" s="40"/>
      <c r="C876" s="51" t="s">
        <v>32</v>
      </c>
      <c r="D876" s="10"/>
      <c r="E876" s="52" t="s">
        <v>32</v>
      </c>
      <c r="F876" s="53" t="str">
        <f>VLOOKUP(E876,ISTRUZIONI!$A$10:$B$15,2)</f>
        <v>-</v>
      </c>
      <c r="G876" s="9"/>
      <c r="H876" s="58"/>
      <c r="I876" s="58"/>
      <c r="J876" s="28">
        <f t="shared" si="352"/>
        <v>0</v>
      </c>
      <c r="K876" s="28" t="str">
        <f t="shared" si="377"/>
        <v>Compilare anagrafica</v>
      </c>
      <c r="L876" s="5"/>
      <c r="M876" s="31">
        <f t="shared" si="353"/>
        <v>0</v>
      </c>
      <c r="N876">
        <f t="shared" si="354"/>
        <v>0</v>
      </c>
      <c r="O876">
        <f t="shared" si="355"/>
        <v>0</v>
      </c>
      <c r="P876">
        <f t="shared" si="356"/>
        <v>0</v>
      </c>
      <c r="Q876">
        <f t="shared" si="357"/>
        <v>0</v>
      </c>
      <c r="R876">
        <f t="shared" si="358"/>
        <v>0</v>
      </c>
      <c r="S876">
        <f t="shared" si="359"/>
        <v>0</v>
      </c>
      <c r="T876">
        <f t="shared" si="360"/>
        <v>0</v>
      </c>
      <c r="U876">
        <f t="shared" si="361"/>
        <v>0</v>
      </c>
      <c r="V876">
        <f t="shared" si="362"/>
        <v>0</v>
      </c>
      <c r="W876">
        <f t="shared" si="363"/>
        <v>0</v>
      </c>
      <c r="X876">
        <f t="shared" si="364"/>
        <v>0</v>
      </c>
      <c r="Y876" s="29">
        <f t="shared" si="365"/>
        <v>0</v>
      </c>
      <c r="Z876" s="29">
        <f t="shared" si="366"/>
        <v>0</v>
      </c>
      <c r="AA876" s="29">
        <f t="shared" si="367"/>
        <v>0</v>
      </c>
      <c r="AB876" s="29">
        <f t="shared" si="368"/>
        <v>0</v>
      </c>
      <c r="AC876" s="29">
        <f t="shared" si="369"/>
        <v>0</v>
      </c>
      <c r="AD876" s="29">
        <f t="shared" si="370"/>
        <v>0</v>
      </c>
      <c r="AE876" s="29">
        <f t="shared" si="371"/>
        <v>0</v>
      </c>
      <c r="AF876" s="29">
        <f t="shared" si="372"/>
        <v>0</v>
      </c>
      <c r="AG876" s="29">
        <f t="shared" si="373"/>
        <v>0</v>
      </c>
      <c r="AH876" s="29">
        <f t="shared" si="374"/>
        <v>0</v>
      </c>
      <c r="AI876" s="29">
        <f t="shared" si="375"/>
        <v>0</v>
      </c>
      <c r="AJ876" s="29">
        <f t="shared" si="376"/>
        <v>0</v>
      </c>
    </row>
    <row r="877" spans="1:36" ht="15.75" x14ac:dyDescent="0.25">
      <c r="A877" s="40" t="str">
        <f t="shared" si="378"/>
        <v>ZERO</v>
      </c>
      <c r="B877" s="40"/>
      <c r="C877" s="51" t="s">
        <v>32</v>
      </c>
      <c r="D877" s="10"/>
      <c r="E877" s="52" t="s">
        <v>32</v>
      </c>
      <c r="F877" s="53" t="str">
        <f>VLOOKUP(E877,ISTRUZIONI!$A$10:$B$15,2)</f>
        <v>-</v>
      </c>
      <c r="G877" s="9"/>
      <c r="H877" s="58"/>
      <c r="I877" s="58"/>
      <c r="J877" s="28">
        <f t="shared" si="352"/>
        <v>0</v>
      </c>
      <c r="K877" s="28" t="str">
        <f t="shared" si="377"/>
        <v>Compilare anagrafica</v>
      </c>
      <c r="L877" s="5"/>
      <c r="M877" s="31">
        <f t="shared" si="353"/>
        <v>0</v>
      </c>
      <c r="N877">
        <f t="shared" si="354"/>
        <v>0</v>
      </c>
      <c r="O877">
        <f t="shared" si="355"/>
        <v>0</v>
      </c>
      <c r="P877">
        <f t="shared" si="356"/>
        <v>0</v>
      </c>
      <c r="Q877">
        <f t="shared" si="357"/>
        <v>0</v>
      </c>
      <c r="R877">
        <f t="shared" si="358"/>
        <v>0</v>
      </c>
      <c r="S877">
        <f t="shared" si="359"/>
        <v>0</v>
      </c>
      <c r="T877">
        <f t="shared" si="360"/>
        <v>0</v>
      </c>
      <c r="U877">
        <f t="shared" si="361"/>
        <v>0</v>
      </c>
      <c r="V877">
        <f t="shared" si="362"/>
        <v>0</v>
      </c>
      <c r="W877">
        <f t="shared" si="363"/>
        <v>0</v>
      </c>
      <c r="X877">
        <f t="shared" si="364"/>
        <v>0</v>
      </c>
      <c r="Y877" s="29">
        <f t="shared" si="365"/>
        <v>0</v>
      </c>
      <c r="Z877" s="29">
        <f t="shared" si="366"/>
        <v>0</v>
      </c>
      <c r="AA877" s="29">
        <f t="shared" si="367"/>
        <v>0</v>
      </c>
      <c r="AB877" s="29">
        <f t="shared" si="368"/>
        <v>0</v>
      </c>
      <c r="AC877" s="29">
        <f t="shared" si="369"/>
        <v>0</v>
      </c>
      <c r="AD877" s="29">
        <f t="shared" si="370"/>
        <v>0</v>
      </c>
      <c r="AE877" s="29">
        <f t="shared" si="371"/>
        <v>0</v>
      </c>
      <c r="AF877" s="29">
        <f t="shared" si="372"/>
        <v>0</v>
      </c>
      <c r="AG877" s="29">
        <f t="shared" si="373"/>
        <v>0</v>
      </c>
      <c r="AH877" s="29">
        <f t="shared" si="374"/>
        <v>0</v>
      </c>
      <c r="AI877" s="29">
        <f t="shared" si="375"/>
        <v>0</v>
      </c>
      <c r="AJ877" s="29">
        <f t="shared" si="376"/>
        <v>0</v>
      </c>
    </row>
    <row r="878" spans="1:36" ht="15.75" x14ac:dyDescent="0.25">
      <c r="A878" s="40" t="str">
        <f t="shared" si="378"/>
        <v>ZERO</v>
      </c>
      <c r="B878" s="40"/>
      <c r="C878" s="51" t="s">
        <v>32</v>
      </c>
      <c r="D878" s="10"/>
      <c r="E878" s="52" t="s">
        <v>32</v>
      </c>
      <c r="F878" s="53" t="str">
        <f>VLOOKUP(E878,ISTRUZIONI!$A$10:$B$15,2)</f>
        <v>-</v>
      </c>
      <c r="G878" s="9"/>
      <c r="H878" s="58"/>
      <c r="I878" s="58"/>
      <c r="J878" s="28">
        <f t="shared" si="352"/>
        <v>0</v>
      </c>
      <c r="K878" s="28" t="str">
        <f t="shared" si="377"/>
        <v>Compilare anagrafica</v>
      </c>
      <c r="L878" s="5"/>
      <c r="M878" s="31">
        <f t="shared" si="353"/>
        <v>0</v>
      </c>
      <c r="N878">
        <f t="shared" si="354"/>
        <v>0</v>
      </c>
      <c r="O878">
        <f t="shared" si="355"/>
        <v>0</v>
      </c>
      <c r="P878">
        <f t="shared" si="356"/>
        <v>0</v>
      </c>
      <c r="Q878">
        <f t="shared" si="357"/>
        <v>0</v>
      </c>
      <c r="R878">
        <f t="shared" si="358"/>
        <v>0</v>
      </c>
      <c r="S878">
        <f t="shared" si="359"/>
        <v>0</v>
      </c>
      <c r="T878">
        <f t="shared" si="360"/>
        <v>0</v>
      </c>
      <c r="U878">
        <f t="shared" si="361"/>
        <v>0</v>
      </c>
      <c r="V878">
        <f t="shared" si="362"/>
        <v>0</v>
      </c>
      <c r="W878">
        <f t="shared" si="363"/>
        <v>0</v>
      </c>
      <c r="X878">
        <f t="shared" si="364"/>
        <v>0</v>
      </c>
      <c r="Y878" s="29">
        <f t="shared" si="365"/>
        <v>0</v>
      </c>
      <c r="Z878" s="29">
        <f t="shared" si="366"/>
        <v>0</v>
      </c>
      <c r="AA878" s="29">
        <f t="shared" si="367"/>
        <v>0</v>
      </c>
      <c r="AB878" s="29">
        <f t="shared" si="368"/>
        <v>0</v>
      </c>
      <c r="AC878" s="29">
        <f t="shared" si="369"/>
        <v>0</v>
      </c>
      <c r="AD878" s="29">
        <f t="shared" si="370"/>
        <v>0</v>
      </c>
      <c r="AE878" s="29">
        <f t="shared" si="371"/>
        <v>0</v>
      </c>
      <c r="AF878" s="29">
        <f t="shared" si="372"/>
        <v>0</v>
      </c>
      <c r="AG878" s="29">
        <f t="shared" si="373"/>
        <v>0</v>
      </c>
      <c r="AH878" s="29">
        <f t="shared" si="374"/>
        <v>0</v>
      </c>
      <c r="AI878" s="29">
        <f t="shared" si="375"/>
        <v>0</v>
      </c>
      <c r="AJ878" s="29">
        <f t="shared" si="376"/>
        <v>0</v>
      </c>
    </row>
    <row r="879" spans="1:36" ht="15.75" x14ac:dyDescent="0.25">
      <c r="A879" s="40" t="str">
        <f t="shared" si="378"/>
        <v>ZERO</v>
      </c>
      <c r="B879" s="40"/>
      <c r="C879" s="51" t="s">
        <v>32</v>
      </c>
      <c r="D879" s="10"/>
      <c r="E879" s="52" t="s">
        <v>32</v>
      </c>
      <c r="F879" s="53" t="str">
        <f>VLOOKUP(E879,ISTRUZIONI!$A$10:$B$15,2)</f>
        <v>-</v>
      </c>
      <c r="G879" s="9"/>
      <c r="H879" s="58"/>
      <c r="I879" s="58"/>
      <c r="J879" s="28">
        <f t="shared" si="352"/>
        <v>0</v>
      </c>
      <c r="K879" s="28" t="str">
        <f t="shared" si="377"/>
        <v>Compilare anagrafica</v>
      </c>
      <c r="L879" s="5"/>
      <c r="M879" s="31">
        <f t="shared" si="353"/>
        <v>0</v>
      </c>
      <c r="N879">
        <f t="shared" si="354"/>
        <v>0</v>
      </c>
      <c r="O879">
        <f t="shared" si="355"/>
        <v>0</v>
      </c>
      <c r="P879">
        <f t="shared" si="356"/>
        <v>0</v>
      </c>
      <c r="Q879">
        <f t="shared" si="357"/>
        <v>0</v>
      </c>
      <c r="R879">
        <f t="shared" si="358"/>
        <v>0</v>
      </c>
      <c r="S879">
        <f t="shared" si="359"/>
        <v>0</v>
      </c>
      <c r="T879">
        <f t="shared" si="360"/>
        <v>0</v>
      </c>
      <c r="U879">
        <f t="shared" si="361"/>
        <v>0</v>
      </c>
      <c r="V879">
        <f t="shared" si="362"/>
        <v>0</v>
      </c>
      <c r="W879">
        <f t="shared" si="363"/>
        <v>0</v>
      </c>
      <c r="X879">
        <f t="shared" si="364"/>
        <v>0</v>
      </c>
      <c r="Y879" s="29">
        <f t="shared" si="365"/>
        <v>0</v>
      </c>
      <c r="Z879" s="29">
        <f t="shared" si="366"/>
        <v>0</v>
      </c>
      <c r="AA879" s="29">
        <f t="shared" si="367"/>
        <v>0</v>
      </c>
      <c r="AB879" s="29">
        <f t="shared" si="368"/>
        <v>0</v>
      </c>
      <c r="AC879" s="29">
        <f t="shared" si="369"/>
        <v>0</v>
      </c>
      <c r="AD879" s="29">
        <f t="shared" si="370"/>
        <v>0</v>
      </c>
      <c r="AE879" s="29">
        <f t="shared" si="371"/>
        <v>0</v>
      </c>
      <c r="AF879" s="29">
        <f t="shared" si="372"/>
        <v>0</v>
      </c>
      <c r="AG879" s="29">
        <f t="shared" si="373"/>
        <v>0</v>
      </c>
      <c r="AH879" s="29">
        <f t="shared" si="374"/>
        <v>0</v>
      </c>
      <c r="AI879" s="29">
        <f t="shared" si="375"/>
        <v>0</v>
      </c>
      <c r="AJ879" s="29">
        <f t="shared" si="376"/>
        <v>0</v>
      </c>
    </row>
    <row r="880" spans="1:36" ht="15.75" x14ac:dyDescent="0.25">
      <c r="A880" s="40" t="str">
        <f t="shared" si="378"/>
        <v>ZERO</v>
      </c>
      <c r="B880" s="40"/>
      <c r="C880" s="51" t="s">
        <v>32</v>
      </c>
      <c r="D880" s="10"/>
      <c r="E880" s="52" t="s">
        <v>32</v>
      </c>
      <c r="F880" s="53" t="str">
        <f>VLOOKUP(E880,ISTRUZIONI!$A$10:$B$15,2)</f>
        <v>-</v>
      </c>
      <c r="G880" s="9"/>
      <c r="H880" s="58"/>
      <c r="I880" s="58"/>
      <c r="J880" s="28">
        <f t="shared" si="352"/>
        <v>0</v>
      </c>
      <c r="K880" s="28" t="str">
        <f t="shared" si="377"/>
        <v>Compilare anagrafica</v>
      </c>
      <c r="L880" s="5"/>
      <c r="M880" s="31">
        <f t="shared" si="353"/>
        <v>0</v>
      </c>
      <c r="N880">
        <f t="shared" si="354"/>
        <v>0</v>
      </c>
      <c r="O880">
        <f t="shared" si="355"/>
        <v>0</v>
      </c>
      <c r="P880">
        <f t="shared" si="356"/>
        <v>0</v>
      </c>
      <c r="Q880">
        <f t="shared" si="357"/>
        <v>0</v>
      </c>
      <c r="R880">
        <f t="shared" si="358"/>
        <v>0</v>
      </c>
      <c r="S880">
        <f t="shared" si="359"/>
        <v>0</v>
      </c>
      <c r="T880">
        <f t="shared" si="360"/>
        <v>0</v>
      </c>
      <c r="U880">
        <f t="shared" si="361"/>
        <v>0</v>
      </c>
      <c r="V880">
        <f t="shared" si="362"/>
        <v>0</v>
      </c>
      <c r="W880">
        <f t="shared" si="363"/>
        <v>0</v>
      </c>
      <c r="X880">
        <f t="shared" si="364"/>
        <v>0</v>
      </c>
      <c r="Y880" s="29">
        <f t="shared" si="365"/>
        <v>0</v>
      </c>
      <c r="Z880" s="29">
        <f t="shared" si="366"/>
        <v>0</v>
      </c>
      <c r="AA880" s="29">
        <f t="shared" si="367"/>
        <v>0</v>
      </c>
      <c r="AB880" s="29">
        <f t="shared" si="368"/>
        <v>0</v>
      </c>
      <c r="AC880" s="29">
        <f t="shared" si="369"/>
        <v>0</v>
      </c>
      <c r="AD880" s="29">
        <f t="shared" si="370"/>
        <v>0</v>
      </c>
      <c r="AE880" s="29">
        <f t="shared" si="371"/>
        <v>0</v>
      </c>
      <c r="AF880" s="29">
        <f t="shared" si="372"/>
        <v>0</v>
      </c>
      <c r="AG880" s="29">
        <f t="shared" si="373"/>
        <v>0</v>
      </c>
      <c r="AH880" s="29">
        <f t="shared" si="374"/>
        <v>0</v>
      </c>
      <c r="AI880" s="29">
        <f t="shared" si="375"/>
        <v>0</v>
      </c>
      <c r="AJ880" s="29">
        <f t="shared" si="376"/>
        <v>0</v>
      </c>
    </row>
    <row r="881" spans="1:36" ht="15.75" x14ac:dyDescent="0.25">
      <c r="A881" s="40" t="str">
        <f t="shared" si="378"/>
        <v>ZERO</v>
      </c>
      <c r="B881" s="40"/>
      <c r="C881" s="51" t="s">
        <v>32</v>
      </c>
      <c r="D881" s="10"/>
      <c r="E881" s="52" t="s">
        <v>32</v>
      </c>
      <c r="F881" s="53" t="str">
        <f>VLOOKUP(E881,ISTRUZIONI!$A$10:$B$15,2)</f>
        <v>-</v>
      </c>
      <c r="G881" s="9"/>
      <c r="H881" s="58"/>
      <c r="I881" s="58"/>
      <c r="J881" s="28">
        <f t="shared" si="352"/>
        <v>0</v>
      </c>
      <c r="K881" s="28" t="str">
        <f t="shared" si="377"/>
        <v>Compilare anagrafica</v>
      </c>
      <c r="L881" s="5"/>
      <c r="M881" s="31">
        <f t="shared" si="353"/>
        <v>0</v>
      </c>
      <c r="N881">
        <f t="shared" si="354"/>
        <v>0</v>
      </c>
      <c r="O881">
        <f t="shared" si="355"/>
        <v>0</v>
      </c>
      <c r="P881">
        <f t="shared" si="356"/>
        <v>0</v>
      </c>
      <c r="Q881">
        <f t="shared" si="357"/>
        <v>0</v>
      </c>
      <c r="R881">
        <f t="shared" si="358"/>
        <v>0</v>
      </c>
      <c r="S881">
        <f t="shared" si="359"/>
        <v>0</v>
      </c>
      <c r="T881">
        <f t="shared" si="360"/>
        <v>0</v>
      </c>
      <c r="U881">
        <f t="shared" si="361"/>
        <v>0</v>
      </c>
      <c r="V881">
        <f t="shared" si="362"/>
        <v>0</v>
      </c>
      <c r="W881">
        <f t="shared" si="363"/>
        <v>0</v>
      </c>
      <c r="X881">
        <f t="shared" si="364"/>
        <v>0</v>
      </c>
      <c r="Y881" s="29">
        <f t="shared" si="365"/>
        <v>0</v>
      </c>
      <c r="Z881" s="29">
        <f t="shared" si="366"/>
        <v>0</v>
      </c>
      <c r="AA881" s="29">
        <f t="shared" si="367"/>
        <v>0</v>
      </c>
      <c r="AB881" s="29">
        <f t="shared" si="368"/>
        <v>0</v>
      </c>
      <c r="AC881" s="29">
        <f t="shared" si="369"/>
        <v>0</v>
      </c>
      <c r="AD881" s="29">
        <f t="shared" si="370"/>
        <v>0</v>
      </c>
      <c r="AE881" s="29">
        <f t="shared" si="371"/>
        <v>0</v>
      </c>
      <c r="AF881" s="29">
        <f t="shared" si="372"/>
        <v>0</v>
      </c>
      <c r="AG881" s="29">
        <f t="shared" si="373"/>
        <v>0</v>
      </c>
      <c r="AH881" s="29">
        <f t="shared" si="374"/>
        <v>0</v>
      </c>
      <c r="AI881" s="29">
        <f t="shared" si="375"/>
        <v>0</v>
      </c>
      <c r="AJ881" s="29">
        <f t="shared" si="376"/>
        <v>0</v>
      </c>
    </row>
    <row r="882" spans="1:36" ht="15.75" x14ac:dyDescent="0.25">
      <c r="A882" s="40" t="str">
        <f t="shared" si="378"/>
        <v>ZERO</v>
      </c>
      <c r="B882" s="40"/>
      <c r="C882" s="51" t="s">
        <v>32</v>
      </c>
      <c r="D882" s="10"/>
      <c r="E882" s="52" t="s">
        <v>32</v>
      </c>
      <c r="F882" s="53" t="str">
        <f>VLOOKUP(E882,ISTRUZIONI!$A$10:$B$15,2)</f>
        <v>-</v>
      </c>
      <c r="G882" s="9"/>
      <c r="H882" s="58"/>
      <c r="I882" s="58"/>
      <c r="J882" s="28">
        <f t="shared" si="352"/>
        <v>0</v>
      </c>
      <c r="K882" s="28" t="str">
        <f t="shared" si="377"/>
        <v>Compilare anagrafica</v>
      </c>
      <c r="L882" s="5"/>
      <c r="M882" s="31">
        <f t="shared" si="353"/>
        <v>0</v>
      </c>
      <c r="N882">
        <f t="shared" si="354"/>
        <v>0</v>
      </c>
      <c r="O882">
        <f t="shared" si="355"/>
        <v>0</v>
      </c>
      <c r="P882">
        <f t="shared" si="356"/>
        <v>0</v>
      </c>
      <c r="Q882">
        <f t="shared" si="357"/>
        <v>0</v>
      </c>
      <c r="R882">
        <f t="shared" si="358"/>
        <v>0</v>
      </c>
      <c r="S882">
        <f t="shared" si="359"/>
        <v>0</v>
      </c>
      <c r="T882">
        <f t="shared" si="360"/>
        <v>0</v>
      </c>
      <c r="U882">
        <f t="shared" si="361"/>
        <v>0</v>
      </c>
      <c r="V882">
        <f t="shared" si="362"/>
        <v>0</v>
      </c>
      <c r="W882">
        <f t="shared" si="363"/>
        <v>0</v>
      </c>
      <c r="X882">
        <f t="shared" si="364"/>
        <v>0</v>
      </c>
      <c r="Y882" s="29">
        <f t="shared" si="365"/>
        <v>0</v>
      </c>
      <c r="Z882" s="29">
        <f t="shared" si="366"/>
        <v>0</v>
      </c>
      <c r="AA882" s="29">
        <f t="shared" si="367"/>
        <v>0</v>
      </c>
      <c r="AB882" s="29">
        <f t="shared" si="368"/>
        <v>0</v>
      </c>
      <c r="AC882" s="29">
        <f t="shared" si="369"/>
        <v>0</v>
      </c>
      <c r="AD882" s="29">
        <f t="shared" si="370"/>
        <v>0</v>
      </c>
      <c r="AE882" s="29">
        <f t="shared" si="371"/>
        <v>0</v>
      </c>
      <c r="AF882" s="29">
        <f t="shared" si="372"/>
        <v>0</v>
      </c>
      <c r="AG882" s="29">
        <f t="shared" si="373"/>
        <v>0</v>
      </c>
      <c r="AH882" s="29">
        <f t="shared" si="374"/>
        <v>0</v>
      </c>
      <c r="AI882" s="29">
        <f t="shared" si="375"/>
        <v>0</v>
      </c>
      <c r="AJ882" s="29">
        <f t="shared" si="376"/>
        <v>0</v>
      </c>
    </row>
    <row r="883" spans="1:36" ht="15.75" x14ac:dyDescent="0.25">
      <c r="A883" s="40" t="str">
        <f t="shared" si="378"/>
        <v>ZERO</v>
      </c>
      <c r="B883" s="40"/>
      <c r="C883" s="51" t="s">
        <v>32</v>
      </c>
      <c r="D883" s="10"/>
      <c r="E883" s="52" t="s">
        <v>32</v>
      </c>
      <c r="F883" s="53" t="str">
        <f>VLOOKUP(E883,ISTRUZIONI!$A$10:$B$15,2)</f>
        <v>-</v>
      </c>
      <c r="G883" s="9"/>
      <c r="H883" s="58"/>
      <c r="I883" s="58"/>
      <c r="J883" s="28">
        <f t="shared" si="352"/>
        <v>0</v>
      </c>
      <c r="K883" s="28" t="str">
        <f t="shared" si="377"/>
        <v>Compilare anagrafica</v>
      </c>
      <c r="L883" s="5"/>
      <c r="M883" s="31">
        <f t="shared" si="353"/>
        <v>0</v>
      </c>
      <c r="N883">
        <f t="shared" si="354"/>
        <v>0</v>
      </c>
      <c r="O883">
        <f t="shared" si="355"/>
        <v>0</v>
      </c>
      <c r="P883">
        <f t="shared" si="356"/>
        <v>0</v>
      </c>
      <c r="Q883">
        <f t="shared" si="357"/>
        <v>0</v>
      </c>
      <c r="R883">
        <f t="shared" si="358"/>
        <v>0</v>
      </c>
      <c r="S883">
        <f t="shared" si="359"/>
        <v>0</v>
      </c>
      <c r="T883">
        <f t="shared" si="360"/>
        <v>0</v>
      </c>
      <c r="U883">
        <f t="shared" si="361"/>
        <v>0</v>
      </c>
      <c r="V883">
        <f t="shared" si="362"/>
        <v>0</v>
      </c>
      <c r="W883">
        <f t="shared" si="363"/>
        <v>0</v>
      </c>
      <c r="X883">
        <f t="shared" si="364"/>
        <v>0</v>
      </c>
      <c r="Y883" s="29">
        <f t="shared" si="365"/>
        <v>0</v>
      </c>
      <c r="Z883" s="29">
        <f t="shared" si="366"/>
        <v>0</v>
      </c>
      <c r="AA883" s="29">
        <f t="shared" si="367"/>
        <v>0</v>
      </c>
      <c r="AB883" s="29">
        <f t="shared" si="368"/>
        <v>0</v>
      </c>
      <c r="AC883" s="29">
        <f t="shared" si="369"/>
        <v>0</v>
      </c>
      <c r="AD883" s="29">
        <f t="shared" si="370"/>
        <v>0</v>
      </c>
      <c r="AE883" s="29">
        <f t="shared" si="371"/>
        <v>0</v>
      </c>
      <c r="AF883" s="29">
        <f t="shared" si="372"/>
        <v>0</v>
      </c>
      <c r="AG883" s="29">
        <f t="shared" si="373"/>
        <v>0</v>
      </c>
      <c r="AH883" s="29">
        <f t="shared" si="374"/>
        <v>0</v>
      </c>
      <c r="AI883" s="29">
        <f t="shared" si="375"/>
        <v>0</v>
      </c>
      <c r="AJ883" s="29">
        <f t="shared" si="376"/>
        <v>0</v>
      </c>
    </row>
    <row r="884" spans="1:36" ht="15.75" x14ac:dyDescent="0.25">
      <c r="A884" s="40" t="str">
        <f t="shared" si="378"/>
        <v>ZERO</v>
      </c>
      <c r="B884" s="40"/>
      <c r="C884" s="51" t="s">
        <v>32</v>
      </c>
      <c r="D884" s="10"/>
      <c r="E884" s="52" t="s">
        <v>32</v>
      </c>
      <c r="F884" s="53" t="str">
        <f>VLOOKUP(E884,ISTRUZIONI!$A$10:$B$15,2)</f>
        <v>-</v>
      </c>
      <c r="G884" s="9"/>
      <c r="H884" s="58"/>
      <c r="I884" s="58"/>
      <c r="J884" s="28">
        <f t="shared" si="352"/>
        <v>0</v>
      </c>
      <c r="K884" s="28" t="str">
        <f t="shared" si="377"/>
        <v>Compilare anagrafica</v>
      </c>
      <c r="L884" s="5"/>
      <c r="M884" s="31">
        <f t="shared" si="353"/>
        <v>0</v>
      </c>
      <c r="N884">
        <f t="shared" si="354"/>
        <v>0</v>
      </c>
      <c r="O884">
        <f t="shared" si="355"/>
        <v>0</v>
      </c>
      <c r="P884">
        <f t="shared" si="356"/>
        <v>0</v>
      </c>
      <c r="Q884">
        <f t="shared" si="357"/>
        <v>0</v>
      </c>
      <c r="R884">
        <f t="shared" si="358"/>
        <v>0</v>
      </c>
      <c r="S884">
        <f t="shared" si="359"/>
        <v>0</v>
      </c>
      <c r="T884">
        <f t="shared" si="360"/>
        <v>0</v>
      </c>
      <c r="U884">
        <f t="shared" si="361"/>
        <v>0</v>
      </c>
      <c r="V884">
        <f t="shared" si="362"/>
        <v>0</v>
      </c>
      <c r="W884">
        <f t="shared" si="363"/>
        <v>0</v>
      </c>
      <c r="X884">
        <f t="shared" si="364"/>
        <v>0</v>
      </c>
      <c r="Y884" s="29">
        <f t="shared" si="365"/>
        <v>0</v>
      </c>
      <c r="Z884" s="29">
        <f t="shared" si="366"/>
        <v>0</v>
      </c>
      <c r="AA884" s="29">
        <f t="shared" si="367"/>
        <v>0</v>
      </c>
      <c r="AB884" s="29">
        <f t="shared" si="368"/>
        <v>0</v>
      </c>
      <c r="AC884" s="29">
        <f t="shared" si="369"/>
        <v>0</v>
      </c>
      <c r="AD884" s="29">
        <f t="shared" si="370"/>
        <v>0</v>
      </c>
      <c r="AE884" s="29">
        <f t="shared" si="371"/>
        <v>0</v>
      </c>
      <c r="AF884" s="29">
        <f t="shared" si="372"/>
        <v>0</v>
      </c>
      <c r="AG884" s="29">
        <f t="shared" si="373"/>
        <v>0</v>
      </c>
      <c r="AH884" s="29">
        <f t="shared" si="374"/>
        <v>0</v>
      </c>
      <c r="AI884" s="29">
        <f t="shared" si="375"/>
        <v>0</v>
      </c>
      <c r="AJ884" s="29">
        <f t="shared" si="376"/>
        <v>0</v>
      </c>
    </row>
    <row r="885" spans="1:36" ht="15.75" x14ac:dyDescent="0.25">
      <c r="A885" s="40" t="str">
        <f t="shared" si="378"/>
        <v>ZERO</v>
      </c>
      <c r="B885" s="40"/>
      <c r="C885" s="51" t="s">
        <v>32</v>
      </c>
      <c r="D885" s="10"/>
      <c r="E885" s="52" t="s">
        <v>32</v>
      </c>
      <c r="F885" s="53" t="str">
        <f>VLOOKUP(E885,ISTRUZIONI!$A$10:$B$15,2)</f>
        <v>-</v>
      </c>
      <c r="G885" s="9"/>
      <c r="H885" s="58"/>
      <c r="I885" s="58"/>
      <c r="J885" s="28">
        <f t="shared" si="352"/>
        <v>0</v>
      </c>
      <c r="K885" s="28" t="str">
        <f t="shared" si="377"/>
        <v>Compilare anagrafica</v>
      </c>
      <c r="L885" s="5"/>
      <c r="M885" s="31">
        <f t="shared" si="353"/>
        <v>0</v>
      </c>
      <c r="N885">
        <f t="shared" si="354"/>
        <v>0</v>
      </c>
      <c r="O885">
        <f t="shared" si="355"/>
        <v>0</v>
      </c>
      <c r="P885">
        <f t="shared" si="356"/>
        <v>0</v>
      </c>
      <c r="Q885">
        <f t="shared" si="357"/>
        <v>0</v>
      </c>
      <c r="R885">
        <f t="shared" si="358"/>
        <v>0</v>
      </c>
      <c r="S885">
        <f t="shared" si="359"/>
        <v>0</v>
      </c>
      <c r="T885">
        <f t="shared" si="360"/>
        <v>0</v>
      </c>
      <c r="U885">
        <f t="shared" si="361"/>
        <v>0</v>
      </c>
      <c r="V885">
        <f t="shared" si="362"/>
        <v>0</v>
      </c>
      <c r="W885">
        <f t="shared" si="363"/>
        <v>0</v>
      </c>
      <c r="X885">
        <f t="shared" si="364"/>
        <v>0</v>
      </c>
      <c r="Y885" s="29">
        <f t="shared" si="365"/>
        <v>0</v>
      </c>
      <c r="Z885" s="29">
        <f t="shared" si="366"/>
        <v>0</v>
      </c>
      <c r="AA885" s="29">
        <f t="shared" si="367"/>
        <v>0</v>
      </c>
      <c r="AB885" s="29">
        <f t="shared" si="368"/>
        <v>0</v>
      </c>
      <c r="AC885" s="29">
        <f t="shared" si="369"/>
        <v>0</v>
      </c>
      <c r="AD885" s="29">
        <f t="shared" si="370"/>
        <v>0</v>
      </c>
      <c r="AE885" s="29">
        <f t="shared" si="371"/>
        <v>0</v>
      </c>
      <c r="AF885" s="29">
        <f t="shared" si="372"/>
        <v>0</v>
      </c>
      <c r="AG885" s="29">
        <f t="shared" si="373"/>
        <v>0</v>
      </c>
      <c r="AH885" s="29">
        <f t="shared" si="374"/>
        <v>0</v>
      </c>
      <c r="AI885" s="29">
        <f t="shared" si="375"/>
        <v>0</v>
      </c>
      <c r="AJ885" s="29">
        <f t="shared" si="376"/>
        <v>0</v>
      </c>
    </row>
    <row r="886" spans="1:36" ht="15.75" x14ac:dyDescent="0.25">
      <c r="A886" s="40" t="str">
        <f t="shared" si="378"/>
        <v>ZERO</v>
      </c>
      <c r="B886" s="40"/>
      <c r="C886" s="51" t="s">
        <v>32</v>
      </c>
      <c r="D886" s="10"/>
      <c r="E886" s="52" t="s">
        <v>32</v>
      </c>
      <c r="F886" s="53" t="str">
        <f>VLOOKUP(E886,ISTRUZIONI!$A$10:$B$15,2)</f>
        <v>-</v>
      </c>
      <c r="G886" s="9"/>
      <c r="H886" s="58"/>
      <c r="I886" s="58"/>
      <c r="J886" s="28">
        <f t="shared" si="352"/>
        <v>0</v>
      </c>
      <c r="K886" s="28" t="str">
        <f t="shared" si="377"/>
        <v>Compilare anagrafica</v>
      </c>
      <c r="L886" s="5"/>
      <c r="M886" s="31">
        <f t="shared" si="353"/>
        <v>0</v>
      </c>
      <c r="N886">
        <f t="shared" si="354"/>
        <v>0</v>
      </c>
      <c r="O886">
        <f t="shared" si="355"/>
        <v>0</v>
      </c>
      <c r="P886">
        <f t="shared" si="356"/>
        <v>0</v>
      </c>
      <c r="Q886">
        <f t="shared" si="357"/>
        <v>0</v>
      </c>
      <c r="R886">
        <f t="shared" si="358"/>
        <v>0</v>
      </c>
      <c r="S886">
        <f t="shared" si="359"/>
        <v>0</v>
      </c>
      <c r="T886">
        <f t="shared" si="360"/>
        <v>0</v>
      </c>
      <c r="U886">
        <f t="shared" si="361"/>
        <v>0</v>
      </c>
      <c r="V886">
        <f t="shared" si="362"/>
        <v>0</v>
      </c>
      <c r="W886">
        <f t="shared" si="363"/>
        <v>0</v>
      </c>
      <c r="X886">
        <f t="shared" si="364"/>
        <v>0</v>
      </c>
      <c r="Y886" s="29">
        <f t="shared" si="365"/>
        <v>0</v>
      </c>
      <c r="Z886" s="29">
        <f t="shared" si="366"/>
        <v>0</v>
      </c>
      <c r="AA886" s="29">
        <f t="shared" si="367"/>
        <v>0</v>
      </c>
      <c r="AB886" s="29">
        <f t="shared" si="368"/>
        <v>0</v>
      </c>
      <c r="AC886" s="29">
        <f t="shared" si="369"/>
        <v>0</v>
      </c>
      <c r="AD886" s="29">
        <f t="shared" si="370"/>
        <v>0</v>
      </c>
      <c r="AE886" s="29">
        <f t="shared" si="371"/>
        <v>0</v>
      </c>
      <c r="AF886" s="29">
        <f t="shared" si="372"/>
        <v>0</v>
      </c>
      <c r="AG886" s="29">
        <f t="shared" si="373"/>
        <v>0</v>
      </c>
      <c r="AH886" s="29">
        <f t="shared" si="374"/>
        <v>0</v>
      </c>
      <c r="AI886" s="29">
        <f t="shared" si="375"/>
        <v>0</v>
      </c>
      <c r="AJ886" s="29">
        <f t="shared" si="376"/>
        <v>0</v>
      </c>
    </row>
    <row r="887" spans="1:36" ht="15.75" x14ac:dyDescent="0.25">
      <c r="A887" s="40" t="str">
        <f t="shared" si="378"/>
        <v>ZERO</v>
      </c>
      <c r="B887" s="40"/>
      <c r="C887" s="51" t="s">
        <v>32</v>
      </c>
      <c r="D887" s="10"/>
      <c r="E887" s="52" t="s">
        <v>32</v>
      </c>
      <c r="F887" s="53" t="str">
        <f>VLOOKUP(E887,ISTRUZIONI!$A$10:$B$15,2)</f>
        <v>-</v>
      </c>
      <c r="G887" s="9"/>
      <c r="H887" s="58"/>
      <c r="I887" s="58"/>
      <c r="J887" s="28">
        <f t="shared" si="352"/>
        <v>0</v>
      </c>
      <c r="K887" s="28" t="str">
        <f t="shared" si="377"/>
        <v>Compilare anagrafica</v>
      </c>
      <c r="L887" s="5"/>
      <c r="M887" s="31">
        <f t="shared" si="353"/>
        <v>0</v>
      </c>
      <c r="N887">
        <f t="shared" si="354"/>
        <v>0</v>
      </c>
      <c r="O887">
        <f t="shared" si="355"/>
        <v>0</v>
      </c>
      <c r="P887">
        <f t="shared" si="356"/>
        <v>0</v>
      </c>
      <c r="Q887">
        <f t="shared" si="357"/>
        <v>0</v>
      </c>
      <c r="R887">
        <f t="shared" si="358"/>
        <v>0</v>
      </c>
      <c r="S887">
        <f t="shared" si="359"/>
        <v>0</v>
      </c>
      <c r="T887">
        <f t="shared" si="360"/>
        <v>0</v>
      </c>
      <c r="U887">
        <f t="shared" si="361"/>
        <v>0</v>
      </c>
      <c r="V887">
        <f t="shared" si="362"/>
        <v>0</v>
      </c>
      <c r="W887">
        <f t="shared" si="363"/>
        <v>0</v>
      </c>
      <c r="X887">
        <f t="shared" si="364"/>
        <v>0</v>
      </c>
      <c r="Y887" s="29">
        <f t="shared" si="365"/>
        <v>0</v>
      </c>
      <c r="Z887" s="29">
        <f t="shared" si="366"/>
        <v>0</v>
      </c>
      <c r="AA887" s="29">
        <f t="shared" si="367"/>
        <v>0</v>
      </c>
      <c r="AB887" s="29">
        <f t="shared" si="368"/>
        <v>0</v>
      </c>
      <c r="AC887" s="29">
        <f t="shared" si="369"/>
        <v>0</v>
      </c>
      <c r="AD887" s="29">
        <f t="shared" si="370"/>
        <v>0</v>
      </c>
      <c r="AE887" s="29">
        <f t="shared" si="371"/>
        <v>0</v>
      </c>
      <c r="AF887" s="29">
        <f t="shared" si="372"/>
        <v>0</v>
      </c>
      <c r="AG887" s="29">
        <f t="shared" si="373"/>
        <v>0</v>
      </c>
      <c r="AH887" s="29">
        <f t="shared" si="374"/>
        <v>0</v>
      </c>
      <c r="AI887" s="29">
        <f t="shared" si="375"/>
        <v>0</v>
      </c>
      <c r="AJ887" s="29">
        <f t="shared" si="376"/>
        <v>0</v>
      </c>
    </row>
    <row r="888" spans="1:36" ht="15.75" x14ac:dyDescent="0.25">
      <c r="A888" s="40" t="str">
        <f t="shared" si="378"/>
        <v>ZERO</v>
      </c>
      <c r="B888" s="40"/>
      <c r="C888" s="51" t="s">
        <v>32</v>
      </c>
      <c r="D888" s="10"/>
      <c r="E888" s="52" t="s">
        <v>32</v>
      </c>
      <c r="F888" s="53" t="str">
        <f>VLOOKUP(E888,ISTRUZIONI!$A$10:$B$15,2)</f>
        <v>-</v>
      </c>
      <c r="G888" s="9"/>
      <c r="H888" s="58"/>
      <c r="I888" s="58"/>
      <c r="J888" s="28">
        <f t="shared" si="352"/>
        <v>0</v>
      </c>
      <c r="K888" s="28" t="str">
        <f t="shared" si="377"/>
        <v>Compilare anagrafica</v>
      </c>
      <c r="L888" s="5"/>
      <c r="M888" s="31">
        <f t="shared" si="353"/>
        <v>0</v>
      </c>
      <c r="N888">
        <f t="shared" si="354"/>
        <v>0</v>
      </c>
      <c r="O888">
        <f t="shared" si="355"/>
        <v>0</v>
      </c>
      <c r="P888">
        <f t="shared" si="356"/>
        <v>0</v>
      </c>
      <c r="Q888">
        <f t="shared" si="357"/>
        <v>0</v>
      </c>
      <c r="R888">
        <f t="shared" si="358"/>
        <v>0</v>
      </c>
      <c r="S888">
        <f t="shared" si="359"/>
        <v>0</v>
      </c>
      <c r="T888">
        <f t="shared" si="360"/>
        <v>0</v>
      </c>
      <c r="U888">
        <f t="shared" si="361"/>
        <v>0</v>
      </c>
      <c r="V888">
        <f t="shared" si="362"/>
        <v>0</v>
      </c>
      <c r="W888">
        <f t="shared" si="363"/>
        <v>0</v>
      </c>
      <c r="X888">
        <f t="shared" si="364"/>
        <v>0</v>
      </c>
      <c r="Y888" s="29">
        <f t="shared" si="365"/>
        <v>0</v>
      </c>
      <c r="Z888" s="29">
        <f t="shared" si="366"/>
        <v>0</v>
      </c>
      <c r="AA888" s="29">
        <f t="shared" si="367"/>
        <v>0</v>
      </c>
      <c r="AB888" s="29">
        <f t="shared" si="368"/>
        <v>0</v>
      </c>
      <c r="AC888" s="29">
        <f t="shared" si="369"/>
        <v>0</v>
      </c>
      <c r="AD888" s="29">
        <f t="shared" si="370"/>
        <v>0</v>
      </c>
      <c r="AE888" s="29">
        <f t="shared" si="371"/>
        <v>0</v>
      </c>
      <c r="AF888" s="29">
        <f t="shared" si="372"/>
        <v>0</v>
      </c>
      <c r="AG888" s="29">
        <f t="shared" si="373"/>
        <v>0</v>
      </c>
      <c r="AH888" s="29">
        <f t="shared" si="374"/>
        <v>0</v>
      </c>
      <c r="AI888" s="29">
        <f t="shared" si="375"/>
        <v>0</v>
      </c>
      <c r="AJ888" s="29">
        <f t="shared" si="376"/>
        <v>0</v>
      </c>
    </row>
    <row r="889" spans="1:36" ht="15.75" x14ac:dyDescent="0.25">
      <c r="A889" s="40" t="str">
        <f t="shared" si="378"/>
        <v>ZERO</v>
      </c>
      <c r="B889" s="40"/>
      <c r="C889" s="51" t="s">
        <v>32</v>
      </c>
      <c r="D889" s="10"/>
      <c r="E889" s="52" t="s">
        <v>32</v>
      </c>
      <c r="F889" s="53" t="str">
        <f>VLOOKUP(E889,ISTRUZIONI!$A$10:$B$15,2)</f>
        <v>-</v>
      </c>
      <c r="G889" s="9"/>
      <c r="H889" s="58"/>
      <c r="I889" s="58"/>
      <c r="J889" s="28">
        <f t="shared" si="352"/>
        <v>0</v>
      </c>
      <c r="K889" s="28" t="str">
        <f t="shared" si="377"/>
        <v>Compilare anagrafica</v>
      </c>
      <c r="L889" s="5"/>
      <c r="M889" s="31">
        <f t="shared" si="353"/>
        <v>0</v>
      </c>
      <c r="N889">
        <f t="shared" si="354"/>
        <v>0</v>
      </c>
      <c r="O889">
        <f t="shared" si="355"/>
        <v>0</v>
      </c>
      <c r="P889">
        <f t="shared" si="356"/>
        <v>0</v>
      </c>
      <c r="Q889">
        <f t="shared" si="357"/>
        <v>0</v>
      </c>
      <c r="R889">
        <f t="shared" si="358"/>
        <v>0</v>
      </c>
      <c r="S889">
        <f t="shared" si="359"/>
        <v>0</v>
      </c>
      <c r="T889">
        <f t="shared" si="360"/>
        <v>0</v>
      </c>
      <c r="U889">
        <f t="shared" si="361"/>
        <v>0</v>
      </c>
      <c r="V889">
        <f t="shared" si="362"/>
        <v>0</v>
      </c>
      <c r="W889">
        <f t="shared" si="363"/>
        <v>0</v>
      </c>
      <c r="X889">
        <f t="shared" si="364"/>
        <v>0</v>
      </c>
      <c r="Y889" s="29">
        <f t="shared" si="365"/>
        <v>0</v>
      </c>
      <c r="Z889" s="29">
        <f t="shared" si="366"/>
        <v>0</v>
      </c>
      <c r="AA889" s="29">
        <f t="shared" si="367"/>
        <v>0</v>
      </c>
      <c r="AB889" s="29">
        <f t="shared" si="368"/>
        <v>0</v>
      </c>
      <c r="AC889" s="29">
        <f t="shared" si="369"/>
        <v>0</v>
      </c>
      <c r="AD889" s="29">
        <f t="shared" si="370"/>
        <v>0</v>
      </c>
      <c r="AE889" s="29">
        <f t="shared" si="371"/>
        <v>0</v>
      </c>
      <c r="AF889" s="29">
        <f t="shared" si="372"/>
        <v>0</v>
      </c>
      <c r="AG889" s="29">
        <f t="shared" si="373"/>
        <v>0</v>
      </c>
      <c r="AH889" s="29">
        <f t="shared" si="374"/>
        <v>0</v>
      </c>
      <c r="AI889" s="29">
        <f t="shared" si="375"/>
        <v>0</v>
      </c>
      <c r="AJ889" s="29">
        <f t="shared" si="376"/>
        <v>0</v>
      </c>
    </row>
    <row r="890" spans="1:36" ht="15.75" x14ac:dyDescent="0.25">
      <c r="A890" s="40" t="str">
        <f t="shared" si="378"/>
        <v>ZERO</v>
      </c>
      <c r="B890" s="40"/>
      <c r="C890" s="51" t="s">
        <v>32</v>
      </c>
      <c r="D890" s="10"/>
      <c r="E890" s="52" t="s">
        <v>32</v>
      </c>
      <c r="F890" s="53" t="str">
        <f>VLOOKUP(E890,ISTRUZIONI!$A$10:$B$15,2)</f>
        <v>-</v>
      </c>
      <c r="G890" s="9"/>
      <c r="H890" s="58"/>
      <c r="I890" s="58"/>
      <c r="J890" s="28">
        <f t="shared" si="352"/>
        <v>0</v>
      </c>
      <c r="K890" s="28" t="str">
        <f t="shared" si="377"/>
        <v>Compilare anagrafica</v>
      </c>
      <c r="L890" s="5"/>
      <c r="M890" s="31">
        <f t="shared" si="353"/>
        <v>0</v>
      </c>
      <c r="N890">
        <f t="shared" si="354"/>
        <v>0</v>
      </c>
      <c r="O890">
        <f t="shared" si="355"/>
        <v>0</v>
      </c>
      <c r="P890">
        <f t="shared" si="356"/>
        <v>0</v>
      </c>
      <c r="Q890">
        <f t="shared" si="357"/>
        <v>0</v>
      </c>
      <c r="R890">
        <f t="shared" si="358"/>
        <v>0</v>
      </c>
      <c r="S890">
        <f t="shared" si="359"/>
        <v>0</v>
      </c>
      <c r="T890">
        <f t="shared" si="360"/>
        <v>0</v>
      </c>
      <c r="U890">
        <f t="shared" si="361"/>
        <v>0</v>
      </c>
      <c r="V890">
        <f t="shared" si="362"/>
        <v>0</v>
      </c>
      <c r="W890">
        <f t="shared" si="363"/>
        <v>0</v>
      </c>
      <c r="X890">
        <f t="shared" si="364"/>
        <v>0</v>
      </c>
      <c r="Y890" s="29">
        <f t="shared" si="365"/>
        <v>0</v>
      </c>
      <c r="Z890" s="29">
        <f t="shared" si="366"/>
        <v>0</v>
      </c>
      <c r="AA890" s="29">
        <f t="shared" si="367"/>
        <v>0</v>
      </c>
      <c r="AB890" s="29">
        <f t="shared" si="368"/>
        <v>0</v>
      </c>
      <c r="AC890" s="29">
        <f t="shared" si="369"/>
        <v>0</v>
      </c>
      <c r="AD890" s="29">
        <f t="shared" si="370"/>
        <v>0</v>
      </c>
      <c r="AE890" s="29">
        <f t="shared" si="371"/>
        <v>0</v>
      </c>
      <c r="AF890" s="29">
        <f t="shared" si="372"/>
        <v>0</v>
      </c>
      <c r="AG890" s="29">
        <f t="shared" si="373"/>
        <v>0</v>
      </c>
      <c r="AH890" s="29">
        <f t="shared" si="374"/>
        <v>0</v>
      </c>
      <c r="AI890" s="29">
        <f t="shared" si="375"/>
        <v>0</v>
      </c>
      <c r="AJ890" s="29">
        <f t="shared" si="376"/>
        <v>0</v>
      </c>
    </row>
    <row r="891" spans="1:36" ht="15.75" x14ac:dyDescent="0.25">
      <c r="A891" s="40" t="str">
        <f t="shared" si="378"/>
        <v>ZERO</v>
      </c>
      <c r="B891" s="40"/>
      <c r="C891" s="51" t="s">
        <v>32</v>
      </c>
      <c r="D891" s="10"/>
      <c r="E891" s="52" t="s">
        <v>32</v>
      </c>
      <c r="F891" s="53" t="str">
        <f>VLOOKUP(E891,ISTRUZIONI!$A$10:$B$15,2)</f>
        <v>-</v>
      </c>
      <c r="G891" s="9"/>
      <c r="H891" s="58"/>
      <c r="I891" s="58"/>
      <c r="J891" s="28">
        <f t="shared" si="352"/>
        <v>0</v>
      </c>
      <c r="K891" s="28" t="str">
        <f t="shared" si="377"/>
        <v>Compilare anagrafica</v>
      </c>
      <c r="L891" s="5"/>
      <c r="M891" s="31">
        <f t="shared" si="353"/>
        <v>0</v>
      </c>
      <c r="N891">
        <f t="shared" si="354"/>
        <v>0</v>
      </c>
      <c r="O891">
        <f t="shared" si="355"/>
        <v>0</v>
      </c>
      <c r="P891">
        <f t="shared" si="356"/>
        <v>0</v>
      </c>
      <c r="Q891">
        <f t="shared" si="357"/>
        <v>0</v>
      </c>
      <c r="R891">
        <f t="shared" si="358"/>
        <v>0</v>
      </c>
      <c r="S891">
        <f t="shared" si="359"/>
        <v>0</v>
      </c>
      <c r="T891">
        <f t="shared" si="360"/>
        <v>0</v>
      </c>
      <c r="U891">
        <f t="shared" si="361"/>
        <v>0</v>
      </c>
      <c r="V891">
        <f t="shared" si="362"/>
        <v>0</v>
      </c>
      <c r="W891">
        <f t="shared" si="363"/>
        <v>0</v>
      </c>
      <c r="X891">
        <f t="shared" si="364"/>
        <v>0</v>
      </c>
      <c r="Y891" s="29">
        <f t="shared" si="365"/>
        <v>0</v>
      </c>
      <c r="Z891" s="29">
        <f t="shared" si="366"/>
        <v>0</v>
      </c>
      <c r="AA891" s="29">
        <f t="shared" si="367"/>
        <v>0</v>
      </c>
      <c r="AB891" s="29">
        <f t="shared" si="368"/>
        <v>0</v>
      </c>
      <c r="AC891" s="29">
        <f t="shared" si="369"/>
        <v>0</v>
      </c>
      <c r="AD891" s="29">
        <f t="shared" si="370"/>
        <v>0</v>
      </c>
      <c r="AE891" s="29">
        <f t="shared" si="371"/>
        <v>0</v>
      </c>
      <c r="AF891" s="29">
        <f t="shared" si="372"/>
        <v>0</v>
      </c>
      <c r="AG891" s="29">
        <f t="shared" si="373"/>
        <v>0</v>
      </c>
      <c r="AH891" s="29">
        <f t="shared" si="374"/>
        <v>0</v>
      </c>
      <c r="AI891" s="29">
        <f t="shared" si="375"/>
        <v>0</v>
      </c>
      <c r="AJ891" s="29">
        <f t="shared" si="376"/>
        <v>0</v>
      </c>
    </row>
    <row r="892" spans="1:36" ht="15.75" x14ac:dyDescent="0.25">
      <c r="A892" s="40" t="str">
        <f t="shared" si="378"/>
        <v>ZERO</v>
      </c>
      <c r="B892" s="40"/>
      <c r="C892" s="51" t="s">
        <v>32</v>
      </c>
      <c r="D892" s="10"/>
      <c r="E892" s="52" t="s">
        <v>32</v>
      </c>
      <c r="F892" s="53" t="str">
        <f>VLOOKUP(E892,ISTRUZIONI!$A$10:$B$15,2)</f>
        <v>-</v>
      </c>
      <c r="G892" s="9"/>
      <c r="H892" s="58"/>
      <c r="I892" s="58"/>
      <c r="J892" s="28">
        <f t="shared" si="352"/>
        <v>0</v>
      </c>
      <c r="K892" s="28" t="str">
        <f t="shared" si="377"/>
        <v>Compilare anagrafica</v>
      </c>
      <c r="L892" s="5"/>
      <c r="M892" s="31">
        <f t="shared" si="353"/>
        <v>0</v>
      </c>
      <c r="N892">
        <f t="shared" si="354"/>
        <v>0</v>
      </c>
      <c r="O892">
        <f t="shared" si="355"/>
        <v>0</v>
      </c>
      <c r="P892">
        <f t="shared" si="356"/>
        <v>0</v>
      </c>
      <c r="Q892">
        <f t="shared" si="357"/>
        <v>0</v>
      </c>
      <c r="R892">
        <f t="shared" si="358"/>
        <v>0</v>
      </c>
      <c r="S892">
        <f t="shared" si="359"/>
        <v>0</v>
      </c>
      <c r="T892">
        <f t="shared" si="360"/>
        <v>0</v>
      </c>
      <c r="U892">
        <f t="shared" si="361"/>
        <v>0</v>
      </c>
      <c r="V892">
        <f t="shared" si="362"/>
        <v>0</v>
      </c>
      <c r="W892">
        <f t="shared" si="363"/>
        <v>0</v>
      </c>
      <c r="X892">
        <f t="shared" si="364"/>
        <v>0</v>
      </c>
      <c r="Y892" s="29">
        <f t="shared" si="365"/>
        <v>0</v>
      </c>
      <c r="Z892" s="29">
        <f t="shared" si="366"/>
        <v>0</v>
      </c>
      <c r="AA892" s="29">
        <f t="shared" si="367"/>
        <v>0</v>
      </c>
      <c r="AB892" s="29">
        <f t="shared" si="368"/>
        <v>0</v>
      </c>
      <c r="AC892" s="29">
        <f t="shared" si="369"/>
        <v>0</v>
      </c>
      <c r="AD892" s="29">
        <f t="shared" si="370"/>
        <v>0</v>
      </c>
      <c r="AE892" s="29">
        <f t="shared" si="371"/>
        <v>0</v>
      </c>
      <c r="AF892" s="29">
        <f t="shared" si="372"/>
        <v>0</v>
      </c>
      <c r="AG892" s="29">
        <f t="shared" si="373"/>
        <v>0</v>
      </c>
      <c r="AH892" s="29">
        <f t="shared" si="374"/>
        <v>0</v>
      </c>
      <c r="AI892" s="29">
        <f t="shared" si="375"/>
        <v>0</v>
      </c>
      <c r="AJ892" s="29">
        <f t="shared" si="376"/>
        <v>0</v>
      </c>
    </row>
    <row r="893" spans="1:36" ht="15.75" x14ac:dyDescent="0.25">
      <c r="A893" s="40" t="str">
        <f t="shared" si="378"/>
        <v>ZERO</v>
      </c>
      <c r="B893" s="40"/>
      <c r="C893" s="51" t="s">
        <v>32</v>
      </c>
      <c r="D893" s="10"/>
      <c r="E893" s="52" t="s">
        <v>32</v>
      </c>
      <c r="F893" s="53" t="str">
        <f>VLOOKUP(E893,ISTRUZIONI!$A$10:$B$15,2)</f>
        <v>-</v>
      </c>
      <c r="G893" s="9"/>
      <c r="H893" s="58"/>
      <c r="I893" s="58"/>
      <c r="J893" s="28">
        <f t="shared" si="352"/>
        <v>0</v>
      </c>
      <c r="K893" s="28" t="str">
        <f t="shared" si="377"/>
        <v>Compilare anagrafica</v>
      </c>
      <c r="L893" s="5"/>
      <c r="M893" s="31">
        <f t="shared" si="353"/>
        <v>0</v>
      </c>
      <c r="N893">
        <f t="shared" si="354"/>
        <v>0</v>
      </c>
      <c r="O893">
        <f t="shared" si="355"/>
        <v>0</v>
      </c>
      <c r="P893">
        <f t="shared" si="356"/>
        <v>0</v>
      </c>
      <c r="Q893">
        <f t="shared" si="357"/>
        <v>0</v>
      </c>
      <c r="R893">
        <f t="shared" si="358"/>
        <v>0</v>
      </c>
      <c r="S893">
        <f t="shared" si="359"/>
        <v>0</v>
      </c>
      <c r="T893">
        <f t="shared" si="360"/>
        <v>0</v>
      </c>
      <c r="U893">
        <f t="shared" si="361"/>
        <v>0</v>
      </c>
      <c r="V893">
        <f t="shared" si="362"/>
        <v>0</v>
      </c>
      <c r="W893">
        <f t="shared" si="363"/>
        <v>0</v>
      </c>
      <c r="X893">
        <f t="shared" si="364"/>
        <v>0</v>
      </c>
      <c r="Y893" s="29">
        <f t="shared" si="365"/>
        <v>0</v>
      </c>
      <c r="Z893" s="29">
        <f t="shared" si="366"/>
        <v>0</v>
      </c>
      <c r="AA893" s="29">
        <f t="shared" si="367"/>
        <v>0</v>
      </c>
      <c r="AB893" s="29">
        <f t="shared" si="368"/>
        <v>0</v>
      </c>
      <c r="AC893" s="29">
        <f t="shared" si="369"/>
        <v>0</v>
      </c>
      <c r="AD893" s="29">
        <f t="shared" si="370"/>
        <v>0</v>
      </c>
      <c r="AE893" s="29">
        <f t="shared" si="371"/>
        <v>0</v>
      </c>
      <c r="AF893" s="29">
        <f t="shared" si="372"/>
        <v>0</v>
      </c>
      <c r="AG893" s="29">
        <f t="shared" si="373"/>
        <v>0</v>
      </c>
      <c r="AH893" s="29">
        <f t="shared" si="374"/>
        <v>0</v>
      </c>
      <c r="AI893" s="29">
        <f t="shared" si="375"/>
        <v>0</v>
      </c>
      <c r="AJ893" s="29">
        <f t="shared" si="376"/>
        <v>0</v>
      </c>
    </row>
    <row r="894" spans="1:36" ht="15.75" x14ac:dyDescent="0.25">
      <c r="A894" s="40" t="str">
        <f t="shared" si="378"/>
        <v>ZERO</v>
      </c>
      <c r="B894" s="40"/>
      <c r="C894" s="51" t="s">
        <v>32</v>
      </c>
      <c r="D894" s="10"/>
      <c r="E894" s="52" t="s">
        <v>32</v>
      </c>
      <c r="F894" s="53" t="str">
        <f>VLOOKUP(E894,ISTRUZIONI!$A$10:$B$15,2)</f>
        <v>-</v>
      </c>
      <c r="G894" s="9"/>
      <c r="H894" s="58"/>
      <c r="I894" s="58"/>
      <c r="J894" s="28">
        <f t="shared" si="352"/>
        <v>0</v>
      </c>
      <c r="K894" s="28" t="str">
        <f t="shared" si="377"/>
        <v>Compilare anagrafica</v>
      </c>
      <c r="L894" s="5"/>
      <c r="M894" s="31">
        <f t="shared" si="353"/>
        <v>0</v>
      </c>
      <c r="N894">
        <f t="shared" si="354"/>
        <v>0</v>
      </c>
      <c r="O894">
        <f t="shared" si="355"/>
        <v>0</v>
      </c>
      <c r="P894">
        <f t="shared" si="356"/>
        <v>0</v>
      </c>
      <c r="Q894">
        <f t="shared" si="357"/>
        <v>0</v>
      </c>
      <c r="R894">
        <f t="shared" si="358"/>
        <v>0</v>
      </c>
      <c r="S894">
        <f t="shared" si="359"/>
        <v>0</v>
      </c>
      <c r="T894">
        <f t="shared" si="360"/>
        <v>0</v>
      </c>
      <c r="U894">
        <f t="shared" si="361"/>
        <v>0</v>
      </c>
      <c r="V894">
        <f t="shared" si="362"/>
        <v>0</v>
      </c>
      <c r="W894">
        <f t="shared" si="363"/>
        <v>0</v>
      </c>
      <c r="X894">
        <f t="shared" si="364"/>
        <v>0</v>
      </c>
      <c r="Y894" s="29">
        <f t="shared" si="365"/>
        <v>0</v>
      </c>
      <c r="Z894" s="29">
        <f t="shared" si="366"/>
        <v>0</v>
      </c>
      <c r="AA894" s="29">
        <f t="shared" si="367"/>
        <v>0</v>
      </c>
      <c r="AB894" s="29">
        <f t="shared" si="368"/>
        <v>0</v>
      </c>
      <c r="AC894" s="29">
        <f t="shared" si="369"/>
        <v>0</v>
      </c>
      <c r="AD894" s="29">
        <f t="shared" si="370"/>
        <v>0</v>
      </c>
      <c r="AE894" s="29">
        <f t="shared" si="371"/>
        <v>0</v>
      </c>
      <c r="AF894" s="29">
        <f t="shared" si="372"/>
        <v>0</v>
      </c>
      <c r="AG894" s="29">
        <f t="shared" si="373"/>
        <v>0</v>
      </c>
      <c r="AH894" s="29">
        <f t="shared" si="374"/>
        <v>0</v>
      </c>
      <c r="AI894" s="29">
        <f t="shared" si="375"/>
        <v>0</v>
      </c>
      <c r="AJ894" s="29">
        <f t="shared" si="376"/>
        <v>0</v>
      </c>
    </row>
    <row r="895" spans="1:36" ht="15.75" x14ac:dyDescent="0.25">
      <c r="A895" s="40" t="str">
        <f t="shared" si="378"/>
        <v>ZERO</v>
      </c>
      <c r="B895" s="40"/>
      <c r="C895" s="51" t="s">
        <v>32</v>
      </c>
      <c r="D895" s="10"/>
      <c r="E895" s="52" t="s">
        <v>32</v>
      </c>
      <c r="F895" s="53" t="str">
        <f>VLOOKUP(E895,ISTRUZIONI!$A$10:$B$15,2)</f>
        <v>-</v>
      </c>
      <c r="G895" s="9"/>
      <c r="H895" s="58"/>
      <c r="I895" s="58"/>
      <c r="J895" s="28">
        <f t="shared" si="352"/>
        <v>0</v>
      </c>
      <c r="K895" s="28" t="str">
        <f t="shared" si="377"/>
        <v>Compilare anagrafica</v>
      </c>
      <c r="L895" s="5"/>
      <c r="M895" s="31">
        <f t="shared" si="353"/>
        <v>0</v>
      </c>
      <c r="N895">
        <f t="shared" si="354"/>
        <v>0</v>
      </c>
      <c r="O895">
        <f t="shared" si="355"/>
        <v>0</v>
      </c>
      <c r="P895">
        <f t="shared" si="356"/>
        <v>0</v>
      </c>
      <c r="Q895">
        <f t="shared" si="357"/>
        <v>0</v>
      </c>
      <c r="R895">
        <f t="shared" si="358"/>
        <v>0</v>
      </c>
      <c r="S895">
        <f t="shared" si="359"/>
        <v>0</v>
      </c>
      <c r="T895">
        <f t="shared" si="360"/>
        <v>0</v>
      </c>
      <c r="U895">
        <f t="shared" si="361"/>
        <v>0</v>
      </c>
      <c r="V895">
        <f t="shared" si="362"/>
        <v>0</v>
      </c>
      <c r="W895">
        <f t="shared" si="363"/>
        <v>0</v>
      </c>
      <c r="X895">
        <f t="shared" si="364"/>
        <v>0</v>
      </c>
      <c r="Y895" s="29">
        <f t="shared" si="365"/>
        <v>0</v>
      </c>
      <c r="Z895" s="29">
        <f t="shared" si="366"/>
        <v>0</v>
      </c>
      <c r="AA895" s="29">
        <f t="shared" si="367"/>
        <v>0</v>
      </c>
      <c r="AB895" s="29">
        <f t="shared" si="368"/>
        <v>0</v>
      </c>
      <c r="AC895" s="29">
        <f t="shared" si="369"/>
        <v>0</v>
      </c>
      <c r="AD895" s="29">
        <f t="shared" si="370"/>
        <v>0</v>
      </c>
      <c r="AE895" s="29">
        <f t="shared" si="371"/>
        <v>0</v>
      </c>
      <c r="AF895" s="29">
        <f t="shared" si="372"/>
        <v>0</v>
      </c>
      <c r="AG895" s="29">
        <f t="shared" si="373"/>
        <v>0</v>
      </c>
      <c r="AH895" s="29">
        <f t="shared" si="374"/>
        <v>0</v>
      </c>
      <c r="AI895" s="29">
        <f t="shared" si="375"/>
        <v>0</v>
      </c>
      <c r="AJ895" s="29">
        <f t="shared" si="376"/>
        <v>0</v>
      </c>
    </row>
    <row r="896" spans="1:36" ht="15.75" x14ac:dyDescent="0.25">
      <c r="A896" s="40" t="str">
        <f t="shared" si="378"/>
        <v>ZERO</v>
      </c>
      <c r="B896" s="40"/>
      <c r="C896" s="51" t="s">
        <v>32</v>
      </c>
      <c r="D896" s="10"/>
      <c r="E896" s="52" t="s">
        <v>32</v>
      </c>
      <c r="F896" s="53" t="str">
        <f>VLOOKUP(E896,ISTRUZIONI!$A$10:$B$15,2)</f>
        <v>-</v>
      </c>
      <c r="G896" s="9"/>
      <c r="H896" s="58"/>
      <c r="I896" s="58"/>
      <c r="J896" s="28">
        <f t="shared" si="352"/>
        <v>0</v>
      </c>
      <c r="K896" s="28" t="str">
        <f t="shared" si="377"/>
        <v>Compilare anagrafica</v>
      </c>
      <c r="L896" s="5"/>
      <c r="M896" s="31">
        <f t="shared" si="353"/>
        <v>0</v>
      </c>
      <c r="N896">
        <f t="shared" si="354"/>
        <v>0</v>
      </c>
      <c r="O896">
        <f t="shared" si="355"/>
        <v>0</v>
      </c>
      <c r="P896">
        <f t="shared" si="356"/>
        <v>0</v>
      </c>
      <c r="Q896">
        <f t="shared" si="357"/>
        <v>0</v>
      </c>
      <c r="R896">
        <f t="shared" si="358"/>
        <v>0</v>
      </c>
      <c r="S896">
        <f t="shared" si="359"/>
        <v>0</v>
      </c>
      <c r="T896">
        <f t="shared" si="360"/>
        <v>0</v>
      </c>
      <c r="U896">
        <f t="shared" si="361"/>
        <v>0</v>
      </c>
      <c r="V896">
        <f t="shared" si="362"/>
        <v>0</v>
      </c>
      <c r="W896">
        <f t="shared" si="363"/>
        <v>0</v>
      </c>
      <c r="X896">
        <f t="shared" si="364"/>
        <v>0</v>
      </c>
      <c r="Y896" s="29">
        <f t="shared" si="365"/>
        <v>0</v>
      </c>
      <c r="Z896" s="29">
        <f t="shared" si="366"/>
        <v>0</v>
      </c>
      <c r="AA896" s="29">
        <f t="shared" si="367"/>
        <v>0</v>
      </c>
      <c r="AB896" s="29">
        <f t="shared" si="368"/>
        <v>0</v>
      </c>
      <c r="AC896" s="29">
        <f t="shared" si="369"/>
        <v>0</v>
      </c>
      <c r="AD896" s="29">
        <f t="shared" si="370"/>
        <v>0</v>
      </c>
      <c r="AE896" s="29">
        <f t="shared" si="371"/>
        <v>0</v>
      </c>
      <c r="AF896" s="29">
        <f t="shared" si="372"/>
        <v>0</v>
      </c>
      <c r="AG896" s="29">
        <f t="shared" si="373"/>
        <v>0</v>
      </c>
      <c r="AH896" s="29">
        <f t="shared" si="374"/>
        <v>0</v>
      </c>
      <c r="AI896" s="29">
        <f t="shared" si="375"/>
        <v>0</v>
      </c>
      <c r="AJ896" s="29">
        <f t="shared" si="376"/>
        <v>0</v>
      </c>
    </row>
    <row r="897" spans="1:36" ht="15.75" x14ac:dyDescent="0.25">
      <c r="A897" s="40" t="str">
        <f t="shared" si="378"/>
        <v>ZERO</v>
      </c>
      <c r="B897" s="40"/>
      <c r="C897" s="51" t="s">
        <v>32</v>
      </c>
      <c r="D897" s="10"/>
      <c r="E897" s="52" t="s">
        <v>32</v>
      </c>
      <c r="F897" s="53" t="str">
        <f>VLOOKUP(E897,ISTRUZIONI!$A$10:$B$15,2)</f>
        <v>-</v>
      </c>
      <c r="G897" s="9"/>
      <c r="H897" s="58"/>
      <c r="I897" s="58"/>
      <c r="J897" s="28">
        <f t="shared" si="352"/>
        <v>0</v>
      </c>
      <c r="K897" s="28" t="str">
        <f t="shared" si="377"/>
        <v>Compilare anagrafica</v>
      </c>
      <c r="L897" s="5"/>
      <c r="M897" s="31">
        <f t="shared" si="353"/>
        <v>0</v>
      </c>
      <c r="N897">
        <f t="shared" si="354"/>
        <v>0</v>
      </c>
      <c r="O897">
        <f t="shared" si="355"/>
        <v>0</v>
      </c>
      <c r="P897">
        <f t="shared" si="356"/>
        <v>0</v>
      </c>
      <c r="Q897">
        <f t="shared" si="357"/>
        <v>0</v>
      </c>
      <c r="R897">
        <f t="shared" si="358"/>
        <v>0</v>
      </c>
      <c r="S897">
        <f t="shared" si="359"/>
        <v>0</v>
      </c>
      <c r="T897">
        <f t="shared" si="360"/>
        <v>0</v>
      </c>
      <c r="U897">
        <f t="shared" si="361"/>
        <v>0</v>
      </c>
      <c r="V897">
        <f t="shared" si="362"/>
        <v>0</v>
      </c>
      <c r="W897">
        <f t="shared" si="363"/>
        <v>0</v>
      </c>
      <c r="X897">
        <f t="shared" si="364"/>
        <v>0</v>
      </c>
      <c r="Y897" s="29">
        <f t="shared" si="365"/>
        <v>0</v>
      </c>
      <c r="Z897" s="29">
        <f t="shared" si="366"/>
        <v>0</v>
      </c>
      <c r="AA897" s="29">
        <f t="shared" si="367"/>
        <v>0</v>
      </c>
      <c r="AB897" s="29">
        <f t="shared" si="368"/>
        <v>0</v>
      </c>
      <c r="AC897" s="29">
        <f t="shared" si="369"/>
        <v>0</v>
      </c>
      <c r="AD897" s="29">
        <f t="shared" si="370"/>
        <v>0</v>
      </c>
      <c r="AE897" s="29">
        <f t="shared" si="371"/>
        <v>0</v>
      </c>
      <c r="AF897" s="29">
        <f t="shared" si="372"/>
        <v>0</v>
      </c>
      <c r="AG897" s="29">
        <f t="shared" si="373"/>
        <v>0</v>
      </c>
      <c r="AH897" s="29">
        <f t="shared" si="374"/>
        <v>0</v>
      </c>
      <c r="AI897" s="29">
        <f t="shared" si="375"/>
        <v>0</v>
      </c>
      <c r="AJ897" s="29">
        <f t="shared" si="376"/>
        <v>0</v>
      </c>
    </row>
    <row r="898" spans="1:36" ht="15.75" x14ac:dyDescent="0.25">
      <c r="A898" s="40" t="str">
        <f t="shared" si="378"/>
        <v>ZERO</v>
      </c>
      <c r="B898" s="40"/>
      <c r="C898" s="51" t="s">
        <v>32</v>
      </c>
      <c r="D898" s="10"/>
      <c r="E898" s="52" t="s">
        <v>32</v>
      </c>
      <c r="F898" s="53" t="str">
        <f>VLOOKUP(E898,ISTRUZIONI!$A$10:$B$15,2)</f>
        <v>-</v>
      </c>
      <c r="G898" s="9"/>
      <c r="H898" s="58"/>
      <c r="I898" s="58"/>
      <c r="J898" s="28">
        <f t="shared" si="352"/>
        <v>0</v>
      </c>
      <c r="K898" s="28" t="str">
        <f t="shared" si="377"/>
        <v>Compilare anagrafica</v>
      </c>
      <c r="L898" s="5"/>
      <c r="M898" s="31">
        <f t="shared" si="353"/>
        <v>0</v>
      </c>
      <c r="N898">
        <f t="shared" si="354"/>
        <v>0</v>
      </c>
      <c r="O898">
        <f t="shared" si="355"/>
        <v>0</v>
      </c>
      <c r="P898">
        <f t="shared" si="356"/>
        <v>0</v>
      </c>
      <c r="Q898">
        <f t="shared" si="357"/>
        <v>0</v>
      </c>
      <c r="R898">
        <f t="shared" si="358"/>
        <v>0</v>
      </c>
      <c r="S898">
        <f t="shared" si="359"/>
        <v>0</v>
      </c>
      <c r="T898">
        <f t="shared" si="360"/>
        <v>0</v>
      </c>
      <c r="U898">
        <f t="shared" si="361"/>
        <v>0</v>
      </c>
      <c r="V898">
        <f t="shared" si="362"/>
        <v>0</v>
      </c>
      <c r="W898">
        <f t="shared" si="363"/>
        <v>0</v>
      </c>
      <c r="X898">
        <f t="shared" si="364"/>
        <v>0</v>
      </c>
      <c r="Y898" s="29">
        <f t="shared" si="365"/>
        <v>0</v>
      </c>
      <c r="Z898" s="29">
        <f t="shared" si="366"/>
        <v>0</v>
      </c>
      <c r="AA898" s="29">
        <f t="shared" si="367"/>
        <v>0</v>
      </c>
      <c r="AB898" s="29">
        <f t="shared" si="368"/>
        <v>0</v>
      </c>
      <c r="AC898" s="29">
        <f t="shared" si="369"/>
        <v>0</v>
      </c>
      <c r="AD898" s="29">
        <f t="shared" si="370"/>
        <v>0</v>
      </c>
      <c r="AE898" s="29">
        <f t="shared" si="371"/>
        <v>0</v>
      </c>
      <c r="AF898" s="29">
        <f t="shared" si="372"/>
        <v>0</v>
      </c>
      <c r="AG898" s="29">
        <f t="shared" si="373"/>
        <v>0</v>
      </c>
      <c r="AH898" s="29">
        <f t="shared" si="374"/>
        <v>0</v>
      </c>
      <c r="AI898" s="29">
        <f t="shared" si="375"/>
        <v>0</v>
      </c>
      <c r="AJ898" s="29">
        <f t="shared" si="376"/>
        <v>0</v>
      </c>
    </row>
    <row r="899" spans="1:36" ht="15.75" x14ac:dyDescent="0.25">
      <c r="A899" s="40" t="str">
        <f t="shared" si="378"/>
        <v>ZERO</v>
      </c>
      <c r="B899" s="40"/>
      <c r="C899" s="51" t="s">
        <v>32</v>
      </c>
      <c r="D899" s="10"/>
      <c r="E899" s="52" t="s">
        <v>32</v>
      </c>
      <c r="F899" s="53" t="str">
        <f>VLOOKUP(E899,ISTRUZIONI!$A$10:$B$15,2)</f>
        <v>-</v>
      </c>
      <c r="G899" s="9"/>
      <c r="H899" s="58"/>
      <c r="I899" s="58"/>
      <c r="J899" s="28">
        <f t="shared" si="352"/>
        <v>0</v>
      </c>
      <c r="K899" s="28" t="str">
        <f t="shared" si="377"/>
        <v>Compilare anagrafica</v>
      </c>
      <c r="L899" s="5"/>
      <c r="M899" s="31">
        <f t="shared" si="353"/>
        <v>0</v>
      </c>
      <c r="N899">
        <f t="shared" si="354"/>
        <v>0</v>
      </c>
      <c r="O899">
        <f t="shared" si="355"/>
        <v>0</v>
      </c>
      <c r="P899">
        <f t="shared" si="356"/>
        <v>0</v>
      </c>
      <c r="Q899">
        <f t="shared" si="357"/>
        <v>0</v>
      </c>
      <c r="R899">
        <f t="shared" si="358"/>
        <v>0</v>
      </c>
      <c r="S899">
        <f t="shared" si="359"/>
        <v>0</v>
      </c>
      <c r="T899">
        <f t="shared" si="360"/>
        <v>0</v>
      </c>
      <c r="U899">
        <f t="shared" si="361"/>
        <v>0</v>
      </c>
      <c r="V899">
        <f t="shared" si="362"/>
        <v>0</v>
      </c>
      <c r="W899">
        <f t="shared" si="363"/>
        <v>0</v>
      </c>
      <c r="X899">
        <f t="shared" si="364"/>
        <v>0</v>
      </c>
      <c r="Y899" s="29">
        <f t="shared" si="365"/>
        <v>0</v>
      </c>
      <c r="Z899" s="29">
        <f t="shared" si="366"/>
        <v>0</v>
      </c>
      <c r="AA899" s="29">
        <f t="shared" si="367"/>
        <v>0</v>
      </c>
      <c r="AB899" s="29">
        <f t="shared" si="368"/>
        <v>0</v>
      </c>
      <c r="AC899" s="29">
        <f t="shared" si="369"/>
        <v>0</v>
      </c>
      <c r="AD899" s="29">
        <f t="shared" si="370"/>
        <v>0</v>
      </c>
      <c r="AE899" s="29">
        <f t="shared" si="371"/>
        <v>0</v>
      </c>
      <c r="AF899" s="29">
        <f t="shared" si="372"/>
        <v>0</v>
      </c>
      <c r="AG899" s="29">
        <f t="shared" si="373"/>
        <v>0</v>
      </c>
      <c r="AH899" s="29">
        <f t="shared" si="374"/>
        <v>0</v>
      </c>
      <c r="AI899" s="29">
        <f t="shared" si="375"/>
        <v>0</v>
      </c>
      <c r="AJ899" s="29">
        <f t="shared" si="376"/>
        <v>0</v>
      </c>
    </row>
    <row r="900" spans="1:36" ht="15.75" x14ac:dyDescent="0.25">
      <c r="A900" s="40" t="str">
        <f t="shared" si="378"/>
        <v>ZERO</v>
      </c>
      <c r="B900" s="40"/>
      <c r="C900" s="51" t="s">
        <v>32</v>
      </c>
      <c r="D900" s="10"/>
      <c r="E900" s="52" t="s">
        <v>32</v>
      </c>
      <c r="F900" s="53" t="str">
        <f>VLOOKUP(E900,ISTRUZIONI!$A$10:$B$15,2)</f>
        <v>-</v>
      </c>
      <c r="G900" s="9"/>
      <c r="H900" s="58"/>
      <c r="I900" s="58"/>
      <c r="J900" s="28">
        <f t="shared" si="352"/>
        <v>0</v>
      </c>
      <c r="K900" s="28" t="str">
        <f t="shared" si="377"/>
        <v>Compilare anagrafica</v>
      </c>
      <c r="L900" s="5"/>
      <c r="M900" s="31">
        <f t="shared" si="353"/>
        <v>0</v>
      </c>
      <c r="N900">
        <f t="shared" si="354"/>
        <v>0</v>
      </c>
      <c r="O900">
        <f t="shared" si="355"/>
        <v>0</v>
      </c>
      <c r="P900">
        <f t="shared" si="356"/>
        <v>0</v>
      </c>
      <c r="Q900">
        <f t="shared" si="357"/>
        <v>0</v>
      </c>
      <c r="R900">
        <f t="shared" si="358"/>
        <v>0</v>
      </c>
      <c r="S900">
        <f t="shared" si="359"/>
        <v>0</v>
      </c>
      <c r="T900">
        <f t="shared" si="360"/>
        <v>0</v>
      </c>
      <c r="U900">
        <f t="shared" si="361"/>
        <v>0</v>
      </c>
      <c r="V900">
        <f t="shared" si="362"/>
        <v>0</v>
      </c>
      <c r="W900">
        <f t="shared" si="363"/>
        <v>0</v>
      </c>
      <c r="X900">
        <f t="shared" si="364"/>
        <v>0</v>
      </c>
      <c r="Y900" s="29">
        <f t="shared" si="365"/>
        <v>0</v>
      </c>
      <c r="Z900" s="29">
        <f t="shared" si="366"/>
        <v>0</v>
      </c>
      <c r="AA900" s="29">
        <f t="shared" si="367"/>
        <v>0</v>
      </c>
      <c r="AB900" s="29">
        <f t="shared" si="368"/>
        <v>0</v>
      </c>
      <c r="AC900" s="29">
        <f t="shared" si="369"/>
        <v>0</v>
      </c>
      <c r="AD900" s="29">
        <f t="shared" si="370"/>
        <v>0</v>
      </c>
      <c r="AE900" s="29">
        <f t="shared" si="371"/>
        <v>0</v>
      </c>
      <c r="AF900" s="29">
        <f t="shared" si="372"/>
        <v>0</v>
      </c>
      <c r="AG900" s="29">
        <f t="shared" si="373"/>
        <v>0</v>
      </c>
      <c r="AH900" s="29">
        <f t="shared" si="374"/>
        <v>0</v>
      </c>
      <c r="AI900" s="29">
        <f t="shared" si="375"/>
        <v>0</v>
      </c>
      <c r="AJ900" s="29">
        <f t="shared" si="376"/>
        <v>0</v>
      </c>
    </row>
    <row r="901" spans="1:36" ht="15.75" x14ac:dyDescent="0.25">
      <c r="A901" s="40" t="str">
        <f t="shared" si="378"/>
        <v>ZERO</v>
      </c>
      <c r="B901" s="40"/>
      <c r="C901" s="51" t="s">
        <v>32</v>
      </c>
      <c r="D901" s="10"/>
      <c r="E901" s="52" t="s">
        <v>32</v>
      </c>
      <c r="F901" s="53" t="str">
        <f>VLOOKUP(E901,ISTRUZIONI!$A$10:$B$15,2)</f>
        <v>-</v>
      </c>
      <c r="G901" s="9"/>
      <c r="H901" s="58"/>
      <c r="I901" s="58"/>
      <c r="J901" s="28">
        <f t="shared" ref="J901:J964" si="379">(IF(OR(ISBLANK(H901),ISBLANK(I901)),0,IF(H901&gt;I901,"ERRORE",IF(AND(H901&lt;=DATEVALUE("31/12/2020"),H901&gt;=DATEVALUE("1/1/2020"),I901&gt;DATEVALUE("31/12/2020")),DATEDIF(H901,"31/12/2020","d")+1,IF(AND(H901&lt;=DATEVALUE("31/12/2020"),H901&gt;=DATEVALUE("1/1/2020"),I901&lt;=DATEVALUE("31/12/2020")),DATEDIF(H901,I901,"d")+1,IF(AND(I901&lt;=DATEVALUE("31/12/2020"),I901&gt;=DATEVALUE("1/1/2020"),H901&lt;DATEVALUE("1/1/2020")),DATEDIF("1/1/2020",I901,"d")+1,IF(AND(H901&lt;DATEVALUE("1/1/2020"),I901&gt;DATEVALUE("31/12/2020")),DATEDIF("1/1/2020","31/12/2020","d")+1,))))))/30)*G901</f>
        <v>0</v>
      </c>
      <c r="K901" s="28" t="str">
        <f t="shared" si="377"/>
        <v>Compilare anagrafica</v>
      </c>
      <c r="L901" s="5"/>
      <c r="M901" s="31">
        <f t="shared" ref="M901:M964" si="380">IF(OR(ISBLANK(H901),ISBLANK(I901)),0, IF(H901&gt;I901,"ERRORE",IF(H901&gt;DATEVALUE("31/1/2020"),0,IF(I901&lt;DATEVALUE("1/1/2020"),0,IF(AND(H901&lt;=DATEVALUE("31/1/2020"),H901&gt;=DATEVALUE("1/1/2020"),I901&gt;DATEVALUE("31/1/2020")),DATEDIF(H901,"31/1/2020","d")+1,IF(AND(H901&lt;=DATEVALUE("31/1/2020"),H901&gt;=DATEVALUE("1/1/2020"),I901&lt;=DATEVALUE("31/1/2020")),DATEDIF(H901,I901,"d")+1,IF(AND(I901&lt;=DATEVALUE("31/1/2020"),I901&gt;=DATEVALUE("1/1/2020"),H901&lt;DATEVALUE("1/1/2020")),DATEDIF("1/1/2020",I901,"d")+1,IF(AND(H901&lt;DATEVALUE("1/1/2020"),I901&gt;DATEVALUE("31/1/2020")),DATEDIF("1/1/2020","31/1/2020","d")+1,))))))))</f>
        <v>0</v>
      </c>
      <c r="N901">
        <f t="shared" ref="N901:N964" si="381">IF(OR(ISBLANK(H901),ISBLANK(I901)),0, IF(H901&gt;I901,"ERRORE",IF(H901&gt;DATEVALUE("29/2/2020"),0,IF(I901&lt;DATEVALUE("1/2/2020"),0,IF(AND(H901&lt;=DATEVALUE("29/2/2020"),H901&gt;=DATEVALUE("1/2/2020"),I901&gt;DATEVALUE("29/2/2020")),DATEDIF(H901,"29/2/2020","d")+1,IF(AND(H901&lt;=DATEVALUE("29/2/2020"),H901&gt;=DATEVALUE("1/2/2020"),I901&lt;=DATEVALUE("29/2/2020")),DATEDIF(H901,I901,"d")+1,IF(AND(I901&lt;=DATEVALUE("29/2/2020"),I901&gt;=DATEVALUE("1/2/2020"),H901&lt;DATEVALUE("1/2/2020")),DATEDIF("1/2/2020",I901,"d")+1,IF(AND(H901&lt;DATEVALUE("1/2/2020"),I901&gt;DATEVALUE("29/2/2020")),DATEDIF("1/2/2020","29/2/2020","d")+1,))))))))</f>
        <v>0</v>
      </c>
      <c r="O901">
        <f t="shared" ref="O901:O964" si="382">IF(OR(ISBLANK(H901),ISBLANK(I901)),0, IF(H901&gt;I901,"ERRORE",IF(H901&gt;DATEVALUE("31/3/2020"),0,IF(I901&lt;DATEVALUE("1/3/2020"),0,IF(AND(H901&lt;=DATEVALUE("31/3/2020"),H901&gt;=DATEVALUE("1/3/2020"),I901&gt;DATEVALUE("31/3/2020")),DATEDIF(H901,"31/3/2020","d")+1,IF(AND(H901&lt;=DATEVALUE("31/3/2020"),H901&gt;=DATEVALUE("1/3/2020"),I901&lt;=DATEVALUE("31/3/2020")),DATEDIF(H901,I901,"d")+1,IF(AND(I901&lt;=DATEVALUE("31/3/2020"),I901&gt;=DATEVALUE("1/3/2020"),H901&lt;DATEVALUE("1/3/2020")),DATEDIF("1/3/2020",I901,"d")+1,IF(AND(H901&lt;DATEVALUE("1/3/2020"),I901&gt;DATEVALUE("31/3/2020")),DATEDIF("1/3/2020","31/3/2020","d")+1,))))))))</f>
        <v>0</v>
      </c>
      <c r="P901">
        <f t="shared" ref="P901:P964" si="383">IF(OR(ISBLANK(H901),ISBLANK(I901)),0, IF(H901&gt;I901,"ERRORE",IF(H901&gt;DATEVALUE("30/4/2020"),0,IF(I901&lt;DATEVALUE("1/4/2020"),0,IF(AND(H901&lt;=DATEVALUE("30/4/2020"),H901&gt;=DATEVALUE("1/4/2020"),I901&gt;DATEVALUE("30/4/2020")),DATEDIF(H901,"30/4/2020","d")+1,IF(AND(H901&lt;=DATEVALUE("30/4/2020"),H901&gt;=DATEVALUE("1/4/2020"),I901&lt;=DATEVALUE("30/4/2020")),DATEDIF(H901,I901,"d")+1,IF(AND(I901&lt;=DATEVALUE("30/4/2020"),I901&gt;=DATEVALUE("1/4/2020"),H901&lt;DATEVALUE("1/4/2020")),DATEDIF("1/4/2020",I901,"d")+1,IF(AND(H901&lt;DATEVALUE("1/4/2020"),I901&gt;DATEVALUE("30/4/2020")),DATEDIF("1/4/2020","30/4/2020","d")+1,))))))))</f>
        <v>0</v>
      </c>
      <c r="Q901">
        <f t="shared" ref="Q901:Q964" si="384">IF(OR(ISBLANK(H901),ISBLANK(I901)),0, IF(H901&gt;I901,"ERRORE",IF(H901&gt;DATEVALUE("31/5/2020"),0,IF(I901&lt;DATEVALUE("1/5/2020"),0,IF(AND(H901&lt;=DATEVALUE("31/5/2020"),H901&gt;=DATEVALUE("1/5/2020"),I901&gt;DATEVALUE("31/5/2020")),DATEDIF(H901,"31/5/2020","d")+1,IF(AND(H901&lt;=DATEVALUE("31/5/2020"),H901&gt;=DATEVALUE("1/5/2020"),I901&lt;=DATEVALUE("31/5/2020")),DATEDIF(H901,I901,"d")+1,IF(AND(I901&lt;=DATEVALUE("31/5/2020"),I901&gt;=DATEVALUE("1/5/2020"),H901&lt;DATEVALUE("1/5/2020")),DATEDIF("1/5/2020",I901,"d")+1,IF(AND(H901&lt;DATEVALUE("1/5/2020"),I901&gt;DATEVALUE("31/5/2020")),DATEDIF("1/5/2020","31/5/2020","d")+1,))))))))</f>
        <v>0</v>
      </c>
      <c r="R901">
        <f t="shared" ref="R901:R964" si="385">IF(OR(ISBLANK(H901),ISBLANK(I901)),0, IF(H901&gt;I901,"ERRORE",IF(H901&gt;DATEVALUE("30/6/2020"),0,IF(I901&lt;DATEVALUE("1/6/2020"),0,IF(AND(H901&lt;=DATEVALUE("30/6/2020"),H901&gt;=DATEVALUE("1/6/2020"),I901&gt;DATEVALUE("30/6/2020")),DATEDIF(H901,"30/6/2020","d")+1,IF(AND(H901&lt;=DATEVALUE("30/6/2020"),H901&gt;=DATEVALUE("1/6/2020"),I901&lt;=DATEVALUE("30/6/2020")),DATEDIF(H901,I901,"d")+1,IF(AND(I901&lt;=DATEVALUE("30/6/2020"),I901&gt;=DATEVALUE("1/6/2020"),H901&lt;DATEVALUE("1/6/2020")),DATEDIF("1/6/2020",I901,"d")+1,IF(AND(H901&lt;DATEVALUE("1/6/2020"),I901&gt;DATEVALUE("30/6/2020")),DATEDIF("1/6/2020","30/6/2020","d")+1,))))))))</f>
        <v>0</v>
      </c>
      <c r="S901">
        <f t="shared" ref="S901:S964" si="386">IF(OR(ISBLANK(H901),ISBLANK(I901)),0, IF(H901&gt;I901,"ERRORE",IF(H901&gt;DATEVALUE("31/7/2020"),0,IF(I901&lt;DATEVALUE("1/7/2020"),0,IF(AND(H901&lt;=DATEVALUE("31/7/2020"),H901&gt;=DATEVALUE("1/7/2020"),I901&gt;DATEVALUE("31/7/2020")),DATEDIF(H901,"31/7/2020","d")+1,IF(AND(H901&lt;=DATEVALUE("31/7/2020"),H901&gt;=DATEVALUE("1/7/2020"),I901&lt;=DATEVALUE("31/7/2020")),DATEDIF(H901,I901,"d")+1,IF(AND(I901&lt;=DATEVALUE("31/7/2020"),I901&gt;=DATEVALUE("1/7/2020"),H901&lt;DATEVALUE("1/7/2020")),DATEDIF("1/7/2020",I901,"d")+1,IF(AND(H901&lt;DATEVALUE("1/7/2020"),I901&gt;DATEVALUE("31/7/2020")),DATEDIF("1/7/2020","31/7/2020","d")+1,))))))))</f>
        <v>0</v>
      </c>
      <c r="T901">
        <f t="shared" ref="T901:T964" si="387">IF(OR(ISBLANK(H901),ISBLANK(I901)),0,IF(H901&gt;I901,"ERRORE",IF(H901&gt;DATEVALUE("31/8/2020"),0,IF(I901&lt;DATEVALUE("1/8/2020"),0,IF(AND(H901&lt;=DATEVALUE("31/8/2020"),H901&gt;=DATEVALUE("1/8/2020"),I901&gt;DATEVALUE("31/8/2020")),DATEDIF(H901,"31/8/2020","d")+1,IF(AND(H901&lt;=DATEVALUE("31/8/2020"),H901&gt;=DATEVALUE("1/8/2020"),I901&lt;=DATEVALUE("31/8/2020")),DATEDIF(H901,I901,"d")+1,IF(AND(I901&lt;=DATEVALUE("31/8/2020"),I901&gt;=DATEVALUE("1/8/2020"),H901&lt;DATEVALUE("1/8/2020")),DATEDIF("1/8/2020",I901,"d")+1,IF(AND(H901&lt;DATEVALUE("1/8/2020"),I901&gt;DATEVALUE("31/8/2020")),DATEDIF("1/8/2020","31/8/2020","d")+1,))))))))</f>
        <v>0</v>
      </c>
      <c r="U901">
        <f t="shared" ref="U901:U964" si="388">IF(OR(ISBLANK(H901),ISBLANK(I901)),0, IF(H901&gt;I901,"ERRORE",IF(H901&gt;DATEVALUE("30/9/2020"),0,IF(I901&lt;DATEVALUE("1/9/2020"),0,IF(AND(H901&lt;=DATEVALUE("30/9/2020"),H901&gt;=DATEVALUE("1/9/2020"),I901&gt;DATEVALUE("30/9/2020")),DATEDIF(H901,"30/9/2020","d")+1,IF(AND(H901&lt;=DATEVALUE("30/9/2020"),H901&gt;=DATEVALUE("1/9/2020"),I901&lt;=DATEVALUE("30/9/2020")),DATEDIF(H901,I901,"d")+1,IF(AND(I901&lt;=DATEVALUE("30/9/2020"),I901&gt;=DATEVALUE("1/9/2020"),H901&lt;DATEVALUE("1/9/2020")),DATEDIF("1/9/2020",I901,"d")+1,IF(AND(H901&lt;DATEVALUE("1/9/2020"),I901&gt;DATEVALUE("30/9/2020")),DATEDIF("1/9/2020","30/9/2020","d")+1,))))))))</f>
        <v>0</v>
      </c>
      <c r="V901">
        <f t="shared" ref="V901:V964" si="389">IF(OR(ISBLANK(H901),ISBLANK(I901)),0, IF(H901&gt;I901,"ERRORE",IF(H901&gt;DATEVALUE("31/10/2020"),0,IF(I901&lt;DATEVALUE("1/10/2020"),0,IF(AND(H901&lt;=DATEVALUE("31/10/2020"),H901&gt;=DATEVALUE("1/10/2020"),I901&gt;DATEVALUE("31/10/2020")),DATEDIF(H901,"31/10/2020","d")+1,IF(AND(H901&lt;=DATEVALUE("31/10/2020"),H901&gt;=DATEVALUE("1/10/2020"),I901&lt;=DATEVALUE("31/10/2020")),DATEDIF(H901,I901,"d")+1,IF(AND(I901&lt;=DATEVALUE("31/10/2020"),I901&gt;=DATEVALUE("1/10/2020"),H901&lt;DATEVALUE("1/10/2020")),DATEDIF("1/10/2020",I901,"d")+1,IF(AND(H901&lt;DATEVALUE("1/10/2020"),I901&gt;DATEVALUE("31/10/2020")),DATEDIF("1/10/2020","31/10/2020","d")+1,))))))))</f>
        <v>0</v>
      </c>
      <c r="W901">
        <f t="shared" ref="W901:W964" si="390">IF(OR(ISBLANK(H901),ISBLANK(I901)),0, IF(H901&gt;I901,"ERRORE",IF(H901&gt;DATEVALUE("30/11/2020"),0,IF(I901&lt;DATEVALUE("1/11/2020"),0,IF(AND(H901&lt;=DATEVALUE("30/11/2020"),H901&gt;=DATEVALUE("1/11/2020"),I901&gt;DATEVALUE("30/11/2020")),DATEDIF(H901,"30/11/2020","d")+1,IF(AND(H901&lt;=DATEVALUE("30/11/2020"),H901&gt;=DATEVALUE("1/11/2020"),I901&lt;=DATEVALUE("30/11/2020")),DATEDIF(H901,I901,"d")+1,IF(AND(I901&lt;=DATEVALUE("30/11/2020"),I901&gt;=DATEVALUE("1/11/2020"),H901&lt;DATEVALUE("1/11/2020")),DATEDIF("1/11/2020",I901,"d")+1,IF(AND(H901&lt;DATEVALUE("1/11/2020"),I901&gt;DATEVALUE("30/11/2020")),DATEDIF("1/11/2020","30/11/2020","d")+1,))))))))</f>
        <v>0</v>
      </c>
      <c r="X901">
        <f t="shared" ref="X901:X964" si="391">IF(OR(ISBLANK(H901),ISBLANK(I901)),0, IF(H901&gt;I901,"ERRORE",IF(H901&gt;DATEVALUE("31/12/2020"),0,IF(I901&lt;DATEVALUE("1/12/2020"),0,IF(AND(H901&lt;=DATEVALUE("31/12/2020"),H901&gt;=DATEVALUE("1/12/2020"),I901&gt;DATEVALUE("31/12/2020")),DATEDIF(H901,"31/12/2020","d")+1,IF(AND(H901&lt;=DATEVALUE("31/12/2020"),H901&gt;=DATEVALUE("1/12/2020"),I901&lt;=DATEVALUE("31/12/2020")),DATEDIF(H901,I901,"d")+1,IF(AND(I901&lt;=DATEVALUE("31/12/2020"),I901&gt;=DATEVALUE("1/12/2020"),H901&lt;DATEVALUE("1/12/2020")),DATEDIF("1/12/2020",I901,"d")+1,IF(AND(H901&lt;DATEVALUE("1/12/2020"),I901&gt;DATEVALUE("31/12/2020")),DATEDIF("1/12/2020","31/12/2020","d")+1,))))))))</f>
        <v>0</v>
      </c>
      <c r="Y901" s="29">
        <f t="shared" ref="Y901:Y964" si="392">(M901/30)*G901</f>
        <v>0</v>
      </c>
      <c r="Z901" s="29">
        <f t="shared" ref="Z901:Z964" si="393">(N901/30)*G901</f>
        <v>0</v>
      </c>
      <c r="AA901" s="29">
        <f t="shared" ref="AA901:AA964" si="394">(O901/30)*G901</f>
        <v>0</v>
      </c>
      <c r="AB901" s="29">
        <f t="shared" ref="AB901:AB964" si="395">(P901/30)*G901</f>
        <v>0</v>
      </c>
      <c r="AC901" s="29">
        <f t="shared" ref="AC901:AC964" si="396">(Q901/30)*G901</f>
        <v>0</v>
      </c>
      <c r="AD901" s="29">
        <f t="shared" ref="AD901:AD964" si="397">(R901/30)*G901</f>
        <v>0</v>
      </c>
      <c r="AE901" s="29">
        <f t="shared" ref="AE901:AE964" si="398">(S901/30)*G901</f>
        <v>0</v>
      </c>
      <c r="AF901" s="29">
        <f t="shared" ref="AF901:AF964" si="399">(T901/30)*G901</f>
        <v>0</v>
      </c>
      <c r="AG901" s="29">
        <f t="shared" ref="AG901:AG964" si="400">(U901/30)*G901</f>
        <v>0</v>
      </c>
      <c r="AH901" s="29">
        <f t="shared" ref="AH901:AH964" si="401">(V901/30)*G901</f>
        <v>0</v>
      </c>
      <c r="AI901" s="29">
        <f t="shared" ref="AI901:AI964" si="402">(W901/30)*G901</f>
        <v>0</v>
      </c>
      <c r="AJ901" s="29">
        <f t="shared" ref="AJ901:AJ964" si="403">(X901/30)*G901</f>
        <v>0</v>
      </c>
    </row>
    <row r="902" spans="1:36" ht="15.75" x14ac:dyDescent="0.25">
      <c r="A902" s="40" t="str">
        <f t="shared" si="378"/>
        <v>ZERO</v>
      </c>
      <c r="B902" s="40"/>
      <c r="C902" s="51" t="s">
        <v>32</v>
      </c>
      <c r="D902" s="10"/>
      <c r="E902" s="52" t="s">
        <v>32</v>
      </c>
      <c r="F902" s="53" t="str">
        <f>VLOOKUP(E902,ISTRUZIONI!$A$10:$B$15,2)</f>
        <v>-</v>
      </c>
      <c r="G902" s="9"/>
      <c r="H902" s="58"/>
      <c r="I902" s="58"/>
      <c r="J902" s="28">
        <f t="shared" si="379"/>
        <v>0</v>
      </c>
      <c r="K902" s="28" t="str">
        <f t="shared" ref="K902:K965" si="404">IF(OR(C902="U",C902="D"),IF(AND(H902&lt;&gt;"",I902&lt;&gt;"",E902&lt;&gt;"",E902&lt;&gt;"ZERO",C902&lt;&gt;"",C902&lt;&gt;"ZERO",G902&lt;&gt;""),"OK","Compilare Colonna     "&amp;IF(OR(E902="",E902="ZERO"),"E ","")&amp;IF(G902="","G ","")&amp;IF(H902="","H","")&amp;IF(I902="","I","")),IF(C902="ZERO",IF(E902="ZERO","Compilare anagrafica","ERRORE"),"Errata compilazione della colonna C"))</f>
        <v>Compilare anagrafica</v>
      </c>
      <c r="L902" s="5"/>
      <c r="M902" s="31">
        <f t="shared" si="380"/>
        <v>0</v>
      </c>
      <c r="N902">
        <f t="shared" si="381"/>
        <v>0</v>
      </c>
      <c r="O902">
        <f t="shared" si="382"/>
        <v>0</v>
      </c>
      <c r="P902">
        <f t="shared" si="383"/>
        <v>0</v>
      </c>
      <c r="Q902">
        <f t="shared" si="384"/>
        <v>0</v>
      </c>
      <c r="R902">
        <f t="shared" si="385"/>
        <v>0</v>
      </c>
      <c r="S902">
        <f t="shared" si="386"/>
        <v>0</v>
      </c>
      <c r="T902">
        <f t="shared" si="387"/>
        <v>0</v>
      </c>
      <c r="U902">
        <f t="shared" si="388"/>
        <v>0</v>
      </c>
      <c r="V902">
        <f t="shared" si="389"/>
        <v>0</v>
      </c>
      <c r="W902">
        <f t="shared" si="390"/>
        <v>0</v>
      </c>
      <c r="X902">
        <f t="shared" si="391"/>
        <v>0</v>
      </c>
      <c r="Y902" s="29">
        <f t="shared" si="392"/>
        <v>0</v>
      </c>
      <c r="Z902" s="29">
        <f t="shared" si="393"/>
        <v>0</v>
      </c>
      <c r="AA902" s="29">
        <f t="shared" si="394"/>
        <v>0</v>
      </c>
      <c r="AB902" s="29">
        <f t="shared" si="395"/>
        <v>0</v>
      </c>
      <c r="AC902" s="29">
        <f t="shared" si="396"/>
        <v>0</v>
      </c>
      <c r="AD902" s="29">
        <f t="shared" si="397"/>
        <v>0</v>
      </c>
      <c r="AE902" s="29">
        <f t="shared" si="398"/>
        <v>0</v>
      </c>
      <c r="AF902" s="29">
        <f t="shared" si="399"/>
        <v>0</v>
      </c>
      <c r="AG902" s="29">
        <f t="shared" si="400"/>
        <v>0</v>
      </c>
      <c r="AH902" s="29">
        <f t="shared" si="401"/>
        <v>0</v>
      </c>
      <c r="AI902" s="29">
        <f t="shared" si="402"/>
        <v>0</v>
      </c>
      <c r="AJ902" s="29">
        <f t="shared" si="403"/>
        <v>0</v>
      </c>
    </row>
    <row r="903" spans="1:36" ht="15.75" x14ac:dyDescent="0.25">
      <c r="A903" s="40" t="str">
        <f t="shared" ref="A903:A966" si="405">IF(OR(C903="U",C903="D"),A902+1,"ZERO")</f>
        <v>ZERO</v>
      </c>
      <c r="B903" s="40"/>
      <c r="C903" s="51" t="s">
        <v>32</v>
      </c>
      <c r="D903" s="10"/>
      <c r="E903" s="52" t="s">
        <v>32</v>
      </c>
      <c r="F903" s="53" t="str">
        <f>VLOOKUP(E903,ISTRUZIONI!$A$10:$B$15,2)</f>
        <v>-</v>
      </c>
      <c r="G903" s="9"/>
      <c r="H903" s="58"/>
      <c r="I903" s="58"/>
      <c r="J903" s="28">
        <f t="shared" si="379"/>
        <v>0</v>
      </c>
      <c r="K903" s="28" t="str">
        <f t="shared" si="404"/>
        <v>Compilare anagrafica</v>
      </c>
      <c r="L903" s="5"/>
      <c r="M903" s="31">
        <f t="shared" si="380"/>
        <v>0</v>
      </c>
      <c r="N903">
        <f t="shared" si="381"/>
        <v>0</v>
      </c>
      <c r="O903">
        <f t="shared" si="382"/>
        <v>0</v>
      </c>
      <c r="P903">
        <f t="shared" si="383"/>
        <v>0</v>
      </c>
      <c r="Q903">
        <f t="shared" si="384"/>
        <v>0</v>
      </c>
      <c r="R903">
        <f t="shared" si="385"/>
        <v>0</v>
      </c>
      <c r="S903">
        <f t="shared" si="386"/>
        <v>0</v>
      </c>
      <c r="T903">
        <f t="shared" si="387"/>
        <v>0</v>
      </c>
      <c r="U903">
        <f t="shared" si="388"/>
        <v>0</v>
      </c>
      <c r="V903">
        <f t="shared" si="389"/>
        <v>0</v>
      </c>
      <c r="W903">
        <f t="shared" si="390"/>
        <v>0</v>
      </c>
      <c r="X903">
        <f t="shared" si="391"/>
        <v>0</v>
      </c>
      <c r="Y903" s="29">
        <f t="shared" si="392"/>
        <v>0</v>
      </c>
      <c r="Z903" s="29">
        <f t="shared" si="393"/>
        <v>0</v>
      </c>
      <c r="AA903" s="29">
        <f t="shared" si="394"/>
        <v>0</v>
      </c>
      <c r="AB903" s="29">
        <f t="shared" si="395"/>
        <v>0</v>
      </c>
      <c r="AC903" s="29">
        <f t="shared" si="396"/>
        <v>0</v>
      </c>
      <c r="AD903" s="29">
        <f t="shared" si="397"/>
        <v>0</v>
      </c>
      <c r="AE903" s="29">
        <f t="shared" si="398"/>
        <v>0</v>
      </c>
      <c r="AF903" s="29">
        <f t="shared" si="399"/>
        <v>0</v>
      </c>
      <c r="AG903" s="29">
        <f t="shared" si="400"/>
        <v>0</v>
      </c>
      <c r="AH903" s="29">
        <f t="shared" si="401"/>
        <v>0</v>
      </c>
      <c r="AI903" s="29">
        <f t="shared" si="402"/>
        <v>0</v>
      </c>
      <c r="AJ903" s="29">
        <f t="shared" si="403"/>
        <v>0</v>
      </c>
    </row>
    <row r="904" spans="1:36" ht="15.75" x14ac:dyDescent="0.25">
      <c r="A904" s="40" t="str">
        <f t="shared" si="405"/>
        <v>ZERO</v>
      </c>
      <c r="B904" s="40"/>
      <c r="C904" s="51" t="s">
        <v>32</v>
      </c>
      <c r="D904" s="10"/>
      <c r="E904" s="52" t="s">
        <v>32</v>
      </c>
      <c r="F904" s="53" t="str">
        <f>VLOOKUP(E904,ISTRUZIONI!$A$10:$B$15,2)</f>
        <v>-</v>
      </c>
      <c r="G904" s="9"/>
      <c r="H904" s="58"/>
      <c r="I904" s="58"/>
      <c r="J904" s="28">
        <f t="shared" si="379"/>
        <v>0</v>
      </c>
      <c r="K904" s="28" t="str">
        <f t="shared" si="404"/>
        <v>Compilare anagrafica</v>
      </c>
      <c r="L904" s="5"/>
      <c r="M904" s="31">
        <f t="shared" si="380"/>
        <v>0</v>
      </c>
      <c r="N904">
        <f t="shared" si="381"/>
        <v>0</v>
      </c>
      <c r="O904">
        <f t="shared" si="382"/>
        <v>0</v>
      </c>
      <c r="P904">
        <f t="shared" si="383"/>
        <v>0</v>
      </c>
      <c r="Q904">
        <f t="shared" si="384"/>
        <v>0</v>
      </c>
      <c r="R904">
        <f t="shared" si="385"/>
        <v>0</v>
      </c>
      <c r="S904">
        <f t="shared" si="386"/>
        <v>0</v>
      </c>
      <c r="T904">
        <f t="shared" si="387"/>
        <v>0</v>
      </c>
      <c r="U904">
        <f t="shared" si="388"/>
        <v>0</v>
      </c>
      <c r="V904">
        <f t="shared" si="389"/>
        <v>0</v>
      </c>
      <c r="W904">
        <f t="shared" si="390"/>
        <v>0</v>
      </c>
      <c r="X904">
        <f t="shared" si="391"/>
        <v>0</v>
      </c>
      <c r="Y904" s="29">
        <f t="shared" si="392"/>
        <v>0</v>
      </c>
      <c r="Z904" s="29">
        <f t="shared" si="393"/>
        <v>0</v>
      </c>
      <c r="AA904" s="29">
        <f t="shared" si="394"/>
        <v>0</v>
      </c>
      <c r="AB904" s="29">
        <f t="shared" si="395"/>
        <v>0</v>
      </c>
      <c r="AC904" s="29">
        <f t="shared" si="396"/>
        <v>0</v>
      </c>
      <c r="AD904" s="29">
        <f t="shared" si="397"/>
        <v>0</v>
      </c>
      <c r="AE904" s="29">
        <f t="shared" si="398"/>
        <v>0</v>
      </c>
      <c r="AF904" s="29">
        <f t="shared" si="399"/>
        <v>0</v>
      </c>
      <c r="AG904" s="29">
        <f t="shared" si="400"/>
        <v>0</v>
      </c>
      <c r="AH904" s="29">
        <f t="shared" si="401"/>
        <v>0</v>
      </c>
      <c r="AI904" s="29">
        <f t="shared" si="402"/>
        <v>0</v>
      </c>
      <c r="AJ904" s="29">
        <f t="shared" si="403"/>
        <v>0</v>
      </c>
    </row>
    <row r="905" spans="1:36" ht="15.75" x14ac:dyDescent="0.25">
      <c r="A905" s="40" t="str">
        <f t="shared" si="405"/>
        <v>ZERO</v>
      </c>
      <c r="B905" s="40"/>
      <c r="C905" s="51" t="s">
        <v>32</v>
      </c>
      <c r="D905" s="10"/>
      <c r="E905" s="52" t="s">
        <v>32</v>
      </c>
      <c r="F905" s="53" t="str">
        <f>VLOOKUP(E905,ISTRUZIONI!$A$10:$B$15,2)</f>
        <v>-</v>
      </c>
      <c r="G905" s="9"/>
      <c r="H905" s="58"/>
      <c r="I905" s="58"/>
      <c r="J905" s="28">
        <f t="shared" si="379"/>
        <v>0</v>
      </c>
      <c r="K905" s="28" t="str">
        <f t="shared" si="404"/>
        <v>Compilare anagrafica</v>
      </c>
      <c r="L905" s="5"/>
      <c r="M905" s="31">
        <f t="shared" si="380"/>
        <v>0</v>
      </c>
      <c r="N905">
        <f t="shared" si="381"/>
        <v>0</v>
      </c>
      <c r="O905">
        <f t="shared" si="382"/>
        <v>0</v>
      </c>
      <c r="P905">
        <f t="shared" si="383"/>
        <v>0</v>
      </c>
      <c r="Q905">
        <f t="shared" si="384"/>
        <v>0</v>
      </c>
      <c r="R905">
        <f t="shared" si="385"/>
        <v>0</v>
      </c>
      <c r="S905">
        <f t="shared" si="386"/>
        <v>0</v>
      </c>
      <c r="T905">
        <f t="shared" si="387"/>
        <v>0</v>
      </c>
      <c r="U905">
        <f t="shared" si="388"/>
        <v>0</v>
      </c>
      <c r="V905">
        <f t="shared" si="389"/>
        <v>0</v>
      </c>
      <c r="W905">
        <f t="shared" si="390"/>
        <v>0</v>
      </c>
      <c r="X905">
        <f t="shared" si="391"/>
        <v>0</v>
      </c>
      <c r="Y905" s="29">
        <f t="shared" si="392"/>
        <v>0</v>
      </c>
      <c r="Z905" s="29">
        <f t="shared" si="393"/>
        <v>0</v>
      </c>
      <c r="AA905" s="29">
        <f t="shared" si="394"/>
        <v>0</v>
      </c>
      <c r="AB905" s="29">
        <f t="shared" si="395"/>
        <v>0</v>
      </c>
      <c r="AC905" s="29">
        <f t="shared" si="396"/>
        <v>0</v>
      </c>
      <c r="AD905" s="29">
        <f t="shared" si="397"/>
        <v>0</v>
      </c>
      <c r="AE905" s="29">
        <f t="shared" si="398"/>
        <v>0</v>
      </c>
      <c r="AF905" s="29">
        <f t="shared" si="399"/>
        <v>0</v>
      </c>
      <c r="AG905" s="29">
        <f t="shared" si="400"/>
        <v>0</v>
      </c>
      <c r="AH905" s="29">
        <f t="shared" si="401"/>
        <v>0</v>
      </c>
      <c r="AI905" s="29">
        <f t="shared" si="402"/>
        <v>0</v>
      </c>
      <c r="AJ905" s="29">
        <f t="shared" si="403"/>
        <v>0</v>
      </c>
    </row>
    <row r="906" spans="1:36" ht="15.75" x14ac:dyDescent="0.25">
      <c r="A906" s="40" t="str">
        <f t="shared" si="405"/>
        <v>ZERO</v>
      </c>
      <c r="B906" s="40"/>
      <c r="C906" s="51" t="s">
        <v>32</v>
      </c>
      <c r="D906" s="10"/>
      <c r="E906" s="52" t="s">
        <v>32</v>
      </c>
      <c r="F906" s="53" t="str">
        <f>VLOOKUP(E906,ISTRUZIONI!$A$10:$B$15,2)</f>
        <v>-</v>
      </c>
      <c r="G906" s="9"/>
      <c r="H906" s="58"/>
      <c r="I906" s="58"/>
      <c r="J906" s="28">
        <f t="shared" si="379"/>
        <v>0</v>
      </c>
      <c r="K906" s="28" t="str">
        <f t="shared" si="404"/>
        <v>Compilare anagrafica</v>
      </c>
      <c r="L906" s="5"/>
      <c r="M906" s="31">
        <f t="shared" si="380"/>
        <v>0</v>
      </c>
      <c r="N906">
        <f t="shared" si="381"/>
        <v>0</v>
      </c>
      <c r="O906">
        <f t="shared" si="382"/>
        <v>0</v>
      </c>
      <c r="P906">
        <f t="shared" si="383"/>
        <v>0</v>
      </c>
      <c r="Q906">
        <f t="shared" si="384"/>
        <v>0</v>
      </c>
      <c r="R906">
        <f t="shared" si="385"/>
        <v>0</v>
      </c>
      <c r="S906">
        <f t="shared" si="386"/>
        <v>0</v>
      </c>
      <c r="T906">
        <f t="shared" si="387"/>
        <v>0</v>
      </c>
      <c r="U906">
        <f t="shared" si="388"/>
        <v>0</v>
      </c>
      <c r="V906">
        <f t="shared" si="389"/>
        <v>0</v>
      </c>
      <c r="W906">
        <f t="shared" si="390"/>
        <v>0</v>
      </c>
      <c r="X906">
        <f t="shared" si="391"/>
        <v>0</v>
      </c>
      <c r="Y906" s="29">
        <f t="shared" si="392"/>
        <v>0</v>
      </c>
      <c r="Z906" s="29">
        <f t="shared" si="393"/>
        <v>0</v>
      </c>
      <c r="AA906" s="29">
        <f t="shared" si="394"/>
        <v>0</v>
      </c>
      <c r="AB906" s="29">
        <f t="shared" si="395"/>
        <v>0</v>
      </c>
      <c r="AC906" s="29">
        <f t="shared" si="396"/>
        <v>0</v>
      </c>
      <c r="AD906" s="29">
        <f t="shared" si="397"/>
        <v>0</v>
      </c>
      <c r="AE906" s="29">
        <f t="shared" si="398"/>
        <v>0</v>
      </c>
      <c r="AF906" s="29">
        <f t="shared" si="399"/>
        <v>0</v>
      </c>
      <c r="AG906" s="29">
        <f t="shared" si="400"/>
        <v>0</v>
      </c>
      <c r="AH906" s="29">
        <f t="shared" si="401"/>
        <v>0</v>
      </c>
      <c r="AI906" s="29">
        <f t="shared" si="402"/>
        <v>0</v>
      </c>
      <c r="AJ906" s="29">
        <f t="shared" si="403"/>
        <v>0</v>
      </c>
    </row>
    <row r="907" spans="1:36" ht="15.75" x14ac:dyDescent="0.25">
      <c r="A907" s="40" t="str">
        <f t="shared" si="405"/>
        <v>ZERO</v>
      </c>
      <c r="B907" s="40"/>
      <c r="C907" s="51" t="s">
        <v>32</v>
      </c>
      <c r="D907" s="10"/>
      <c r="E907" s="52" t="s">
        <v>32</v>
      </c>
      <c r="F907" s="53" t="str">
        <f>VLOOKUP(E907,ISTRUZIONI!$A$10:$B$15,2)</f>
        <v>-</v>
      </c>
      <c r="G907" s="9"/>
      <c r="H907" s="58"/>
      <c r="I907" s="58"/>
      <c r="J907" s="28">
        <f t="shared" si="379"/>
        <v>0</v>
      </c>
      <c r="K907" s="28" t="str">
        <f t="shared" si="404"/>
        <v>Compilare anagrafica</v>
      </c>
      <c r="L907" s="5"/>
      <c r="M907" s="31">
        <f t="shared" si="380"/>
        <v>0</v>
      </c>
      <c r="N907">
        <f t="shared" si="381"/>
        <v>0</v>
      </c>
      <c r="O907">
        <f t="shared" si="382"/>
        <v>0</v>
      </c>
      <c r="P907">
        <f t="shared" si="383"/>
        <v>0</v>
      </c>
      <c r="Q907">
        <f t="shared" si="384"/>
        <v>0</v>
      </c>
      <c r="R907">
        <f t="shared" si="385"/>
        <v>0</v>
      </c>
      <c r="S907">
        <f t="shared" si="386"/>
        <v>0</v>
      </c>
      <c r="T907">
        <f t="shared" si="387"/>
        <v>0</v>
      </c>
      <c r="U907">
        <f t="shared" si="388"/>
        <v>0</v>
      </c>
      <c r="V907">
        <f t="shared" si="389"/>
        <v>0</v>
      </c>
      <c r="W907">
        <f t="shared" si="390"/>
        <v>0</v>
      </c>
      <c r="X907">
        <f t="shared" si="391"/>
        <v>0</v>
      </c>
      <c r="Y907" s="29">
        <f t="shared" si="392"/>
        <v>0</v>
      </c>
      <c r="Z907" s="29">
        <f t="shared" si="393"/>
        <v>0</v>
      </c>
      <c r="AA907" s="29">
        <f t="shared" si="394"/>
        <v>0</v>
      </c>
      <c r="AB907" s="29">
        <f t="shared" si="395"/>
        <v>0</v>
      </c>
      <c r="AC907" s="29">
        <f t="shared" si="396"/>
        <v>0</v>
      </c>
      <c r="AD907" s="29">
        <f t="shared" si="397"/>
        <v>0</v>
      </c>
      <c r="AE907" s="29">
        <f t="shared" si="398"/>
        <v>0</v>
      </c>
      <c r="AF907" s="29">
        <f t="shared" si="399"/>
        <v>0</v>
      </c>
      <c r="AG907" s="29">
        <f t="shared" si="400"/>
        <v>0</v>
      </c>
      <c r="AH907" s="29">
        <f t="shared" si="401"/>
        <v>0</v>
      </c>
      <c r="AI907" s="29">
        <f t="shared" si="402"/>
        <v>0</v>
      </c>
      <c r="AJ907" s="29">
        <f t="shared" si="403"/>
        <v>0</v>
      </c>
    </row>
    <row r="908" spans="1:36" ht="15.75" x14ac:dyDescent="0.25">
      <c r="A908" s="40" t="str">
        <f t="shared" si="405"/>
        <v>ZERO</v>
      </c>
      <c r="B908" s="40"/>
      <c r="C908" s="51" t="s">
        <v>32</v>
      </c>
      <c r="D908" s="10"/>
      <c r="E908" s="52" t="s">
        <v>32</v>
      </c>
      <c r="F908" s="53" t="str">
        <f>VLOOKUP(E908,ISTRUZIONI!$A$10:$B$15,2)</f>
        <v>-</v>
      </c>
      <c r="G908" s="9"/>
      <c r="H908" s="58"/>
      <c r="I908" s="58"/>
      <c r="J908" s="28">
        <f t="shared" si="379"/>
        <v>0</v>
      </c>
      <c r="K908" s="28" t="str">
        <f t="shared" si="404"/>
        <v>Compilare anagrafica</v>
      </c>
      <c r="L908" s="5"/>
      <c r="M908" s="31">
        <f t="shared" si="380"/>
        <v>0</v>
      </c>
      <c r="N908">
        <f t="shared" si="381"/>
        <v>0</v>
      </c>
      <c r="O908">
        <f t="shared" si="382"/>
        <v>0</v>
      </c>
      <c r="P908">
        <f t="shared" si="383"/>
        <v>0</v>
      </c>
      <c r="Q908">
        <f t="shared" si="384"/>
        <v>0</v>
      </c>
      <c r="R908">
        <f t="shared" si="385"/>
        <v>0</v>
      </c>
      <c r="S908">
        <f t="shared" si="386"/>
        <v>0</v>
      </c>
      <c r="T908">
        <f t="shared" si="387"/>
        <v>0</v>
      </c>
      <c r="U908">
        <f t="shared" si="388"/>
        <v>0</v>
      </c>
      <c r="V908">
        <f t="shared" si="389"/>
        <v>0</v>
      </c>
      <c r="W908">
        <f t="shared" si="390"/>
        <v>0</v>
      </c>
      <c r="X908">
        <f t="shared" si="391"/>
        <v>0</v>
      </c>
      <c r="Y908" s="29">
        <f t="shared" si="392"/>
        <v>0</v>
      </c>
      <c r="Z908" s="29">
        <f t="shared" si="393"/>
        <v>0</v>
      </c>
      <c r="AA908" s="29">
        <f t="shared" si="394"/>
        <v>0</v>
      </c>
      <c r="AB908" s="29">
        <f t="shared" si="395"/>
        <v>0</v>
      </c>
      <c r="AC908" s="29">
        <f t="shared" si="396"/>
        <v>0</v>
      </c>
      <c r="AD908" s="29">
        <f t="shared" si="397"/>
        <v>0</v>
      </c>
      <c r="AE908" s="29">
        <f t="shared" si="398"/>
        <v>0</v>
      </c>
      <c r="AF908" s="29">
        <f t="shared" si="399"/>
        <v>0</v>
      </c>
      <c r="AG908" s="29">
        <f t="shared" si="400"/>
        <v>0</v>
      </c>
      <c r="AH908" s="29">
        <f t="shared" si="401"/>
        <v>0</v>
      </c>
      <c r="AI908" s="29">
        <f t="shared" si="402"/>
        <v>0</v>
      </c>
      <c r="AJ908" s="29">
        <f t="shared" si="403"/>
        <v>0</v>
      </c>
    </row>
    <row r="909" spans="1:36" ht="15.75" x14ac:dyDescent="0.25">
      <c r="A909" s="40" t="str">
        <f t="shared" si="405"/>
        <v>ZERO</v>
      </c>
      <c r="B909" s="40"/>
      <c r="C909" s="51" t="s">
        <v>32</v>
      </c>
      <c r="D909" s="10"/>
      <c r="E909" s="52" t="s">
        <v>32</v>
      </c>
      <c r="F909" s="53" t="str">
        <f>VLOOKUP(E909,ISTRUZIONI!$A$10:$B$15,2)</f>
        <v>-</v>
      </c>
      <c r="G909" s="9"/>
      <c r="H909" s="58"/>
      <c r="I909" s="58"/>
      <c r="J909" s="28">
        <f t="shared" si="379"/>
        <v>0</v>
      </c>
      <c r="K909" s="28" t="str">
        <f t="shared" si="404"/>
        <v>Compilare anagrafica</v>
      </c>
      <c r="L909" s="5"/>
      <c r="M909" s="31">
        <f t="shared" si="380"/>
        <v>0</v>
      </c>
      <c r="N909">
        <f t="shared" si="381"/>
        <v>0</v>
      </c>
      <c r="O909">
        <f t="shared" si="382"/>
        <v>0</v>
      </c>
      <c r="P909">
        <f t="shared" si="383"/>
        <v>0</v>
      </c>
      <c r="Q909">
        <f t="shared" si="384"/>
        <v>0</v>
      </c>
      <c r="R909">
        <f t="shared" si="385"/>
        <v>0</v>
      </c>
      <c r="S909">
        <f t="shared" si="386"/>
        <v>0</v>
      </c>
      <c r="T909">
        <f t="shared" si="387"/>
        <v>0</v>
      </c>
      <c r="U909">
        <f t="shared" si="388"/>
        <v>0</v>
      </c>
      <c r="V909">
        <f t="shared" si="389"/>
        <v>0</v>
      </c>
      <c r="W909">
        <f t="shared" si="390"/>
        <v>0</v>
      </c>
      <c r="X909">
        <f t="shared" si="391"/>
        <v>0</v>
      </c>
      <c r="Y909" s="29">
        <f t="shared" si="392"/>
        <v>0</v>
      </c>
      <c r="Z909" s="29">
        <f t="shared" si="393"/>
        <v>0</v>
      </c>
      <c r="AA909" s="29">
        <f t="shared" si="394"/>
        <v>0</v>
      </c>
      <c r="AB909" s="29">
        <f t="shared" si="395"/>
        <v>0</v>
      </c>
      <c r="AC909" s="29">
        <f t="shared" si="396"/>
        <v>0</v>
      </c>
      <c r="AD909" s="29">
        <f t="shared" si="397"/>
        <v>0</v>
      </c>
      <c r="AE909" s="29">
        <f t="shared" si="398"/>
        <v>0</v>
      </c>
      <c r="AF909" s="29">
        <f t="shared" si="399"/>
        <v>0</v>
      </c>
      <c r="AG909" s="29">
        <f t="shared" si="400"/>
        <v>0</v>
      </c>
      <c r="AH909" s="29">
        <f t="shared" si="401"/>
        <v>0</v>
      </c>
      <c r="AI909" s="29">
        <f t="shared" si="402"/>
        <v>0</v>
      </c>
      <c r="AJ909" s="29">
        <f t="shared" si="403"/>
        <v>0</v>
      </c>
    </row>
    <row r="910" spans="1:36" ht="15.75" x14ac:dyDescent="0.25">
      <c r="A910" s="40" t="str">
        <f t="shared" si="405"/>
        <v>ZERO</v>
      </c>
      <c r="B910" s="40"/>
      <c r="C910" s="51" t="s">
        <v>32</v>
      </c>
      <c r="D910" s="10"/>
      <c r="E910" s="52" t="s">
        <v>32</v>
      </c>
      <c r="F910" s="53" t="str">
        <f>VLOOKUP(E910,ISTRUZIONI!$A$10:$B$15,2)</f>
        <v>-</v>
      </c>
      <c r="G910" s="9"/>
      <c r="H910" s="58"/>
      <c r="I910" s="58"/>
      <c r="J910" s="28">
        <f t="shared" si="379"/>
        <v>0</v>
      </c>
      <c r="K910" s="28" t="str">
        <f t="shared" si="404"/>
        <v>Compilare anagrafica</v>
      </c>
      <c r="L910" s="5"/>
      <c r="M910" s="31">
        <f t="shared" si="380"/>
        <v>0</v>
      </c>
      <c r="N910">
        <f t="shared" si="381"/>
        <v>0</v>
      </c>
      <c r="O910">
        <f t="shared" si="382"/>
        <v>0</v>
      </c>
      <c r="P910">
        <f t="shared" si="383"/>
        <v>0</v>
      </c>
      <c r="Q910">
        <f t="shared" si="384"/>
        <v>0</v>
      </c>
      <c r="R910">
        <f t="shared" si="385"/>
        <v>0</v>
      </c>
      <c r="S910">
        <f t="shared" si="386"/>
        <v>0</v>
      </c>
      <c r="T910">
        <f t="shared" si="387"/>
        <v>0</v>
      </c>
      <c r="U910">
        <f t="shared" si="388"/>
        <v>0</v>
      </c>
      <c r="V910">
        <f t="shared" si="389"/>
        <v>0</v>
      </c>
      <c r="W910">
        <f t="shared" si="390"/>
        <v>0</v>
      </c>
      <c r="X910">
        <f t="shared" si="391"/>
        <v>0</v>
      </c>
      <c r="Y910" s="29">
        <f t="shared" si="392"/>
        <v>0</v>
      </c>
      <c r="Z910" s="29">
        <f t="shared" si="393"/>
        <v>0</v>
      </c>
      <c r="AA910" s="29">
        <f t="shared" si="394"/>
        <v>0</v>
      </c>
      <c r="AB910" s="29">
        <f t="shared" si="395"/>
        <v>0</v>
      </c>
      <c r="AC910" s="29">
        <f t="shared" si="396"/>
        <v>0</v>
      </c>
      <c r="AD910" s="29">
        <f t="shared" si="397"/>
        <v>0</v>
      </c>
      <c r="AE910" s="29">
        <f t="shared" si="398"/>
        <v>0</v>
      </c>
      <c r="AF910" s="29">
        <f t="shared" si="399"/>
        <v>0</v>
      </c>
      <c r="AG910" s="29">
        <f t="shared" si="400"/>
        <v>0</v>
      </c>
      <c r="AH910" s="29">
        <f t="shared" si="401"/>
        <v>0</v>
      </c>
      <c r="AI910" s="29">
        <f t="shared" si="402"/>
        <v>0</v>
      </c>
      <c r="AJ910" s="29">
        <f t="shared" si="403"/>
        <v>0</v>
      </c>
    </row>
    <row r="911" spans="1:36" ht="15.75" x14ac:dyDescent="0.25">
      <c r="A911" s="40" t="str">
        <f t="shared" si="405"/>
        <v>ZERO</v>
      </c>
      <c r="B911" s="40"/>
      <c r="C911" s="51" t="s">
        <v>32</v>
      </c>
      <c r="D911" s="10"/>
      <c r="E911" s="52" t="s">
        <v>32</v>
      </c>
      <c r="F911" s="53" t="str">
        <f>VLOOKUP(E911,ISTRUZIONI!$A$10:$B$15,2)</f>
        <v>-</v>
      </c>
      <c r="G911" s="9"/>
      <c r="H911" s="58"/>
      <c r="I911" s="58"/>
      <c r="J911" s="28">
        <f t="shared" si="379"/>
        <v>0</v>
      </c>
      <c r="K911" s="28" t="str">
        <f t="shared" si="404"/>
        <v>Compilare anagrafica</v>
      </c>
      <c r="L911" s="5"/>
      <c r="M911" s="31">
        <f t="shared" si="380"/>
        <v>0</v>
      </c>
      <c r="N911">
        <f t="shared" si="381"/>
        <v>0</v>
      </c>
      <c r="O911">
        <f t="shared" si="382"/>
        <v>0</v>
      </c>
      <c r="P911">
        <f t="shared" si="383"/>
        <v>0</v>
      </c>
      <c r="Q911">
        <f t="shared" si="384"/>
        <v>0</v>
      </c>
      <c r="R911">
        <f t="shared" si="385"/>
        <v>0</v>
      </c>
      <c r="S911">
        <f t="shared" si="386"/>
        <v>0</v>
      </c>
      <c r="T911">
        <f t="shared" si="387"/>
        <v>0</v>
      </c>
      <c r="U911">
        <f t="shared" si="388"/>
        <v>0</v>
      </c>
      <c r="V911">
        <f t="shared" si="389"/>
        <v>0</v>
      </c>
      <c r="W911">
        <f t="shared" si="390"/>
        <v>0</v>
      </c>
      <c r="X911">
        <f t="shared" si="391"/>
        <v>0</v>
      </c>
      <c r="Y911" s="29">
        <f t="shared" si="392"/>
        <v>0</v>
      </c>
      <c r="Z911" s="29">
        <f t="shared" si="393"/>
        <v>0</v>
      </c>
      <c r="AA911" s="29">
        <f t="shared" si="394"/>
        <v>0</v>
      </c>
      <c r="AB911" s="29">
        <f t="shared" si="395"/>
        <v>0</v>
      </c>
      <c r="AC911" s="29">
        <f t="shared" si="396"/>
        <v>0</v>
      </c>
      <c r="AD911" s="29">
        <f t="shared" si="397"/>
        <v>0</v>
      </c>
      <c r="AE911" s="29">
        <f t="shared" si="398"/>
        <v>0</v>
      </c>
      <c r="AF911" s="29">
        <f t="shared" si="399"/>
        <v>0</v>
      </c>
      <c r="AG911" s="29">
        <f t="shared" si="400"/>
        <v>0</v>
      </c>
      <c r="AH911" s="29">
        <f t="shared" si="401"/>
        <v>0</v>
      </c>
      <c r="AI911" s="29">
        <f t="shared" si="402"/>
        <v>0</v>
      </c>
      <c r="AJ911" s="29">
        <f t="shared" si="403"/>
        <v>0</v>
      </c>
    </row>
    <row r="912" spans="1:36" ht="15.75" x14ac:dyDescent="0.25">
      <c r="A912" s="40" t="str">
        <f t="shared" si="405"/>
        <v>ZERO</v>
      </c>
      <c r="B912" s="40"/>
      <c r="C912" s="51" t="s">
        <v>32</v>
      </c>
      <c r="D912" s="10"/>
      <c r="E912" s="52" t="s">
        <v>32</v>
      </c>
      <c r="F912" s="53" t="str">
        <f>VLOOKUP(E912,ISTRUZIONI!$A$10:$B$15,2)</f>
        <v>-</v>
      </c>
      <c r="G912" s="9"/>
      <c r="H912" s="58"/>
      <c r="I912" s="58"/>
      <c r="J912" s="28">
        <f t="shared" si="379"/>
        <v>0</v>
      </c>
      <c r="K912" s="28" t="str">
        <f t="shared" si="404"/>
        <v>Compilare anagrafica</v>
      </c>
      <c r="L912" s="5"/>
      <c r="M912" s="31">
        <f t="shared" si="380"/>
        <v>0</v>
      </c>
      <c r="N912">
        <f t="shared" si="381"/>
        <v>0</v>
      </c>
      <c r="O912">
        <f t="shared" si="382"/>
        <v>0</v>
      </c>
      <c r="P912">
        <f t="shared" si="383"/>
        <v>0</v>
      </c>
      <c r="Q912">
        <f t="shared" si="384"/>
        <v>0</v>
      </c>
      <c r="R912">
        <f t="shared" si="385"/>
        <v>0</v>
      </c>
      <c r="S912">
        <f t="shared" si="386"/>
        <v>0</v>
      </c>
      <c r="T912">
        <f t="shared" si="387"/>
        <v>0</v>
      </c>
      <c r="U912">
        <f t="shared" si="388"/>
        <v>0</v>
      </c>
      <c r="V912">
        <f t="shared" si="389"/>
        <v>0</v>
      </c>
      <c r="W912">
        <f t="shared" si="390"/>
        <v>0</v>
      </c>
      <c r="X912">
        <f t="shared" si="391"/>
        <v>0</v>
      </c>
      <c r="Y912" s="29">
        <f t="shared" si="392"/>
        <v>0</v>
      </c>
      <c r="Z912" s="29">
        <f t="shared" si="393"/>
        <v>0</v>
      </c>
      <c r="AA912" s="29">
        <f t="shared" si="394"/>
        <v>0</v>
      </c>
      <c r="AB912" s="29">
        <f t="shared" si="395"/>
        <v>0</v>
      </c>
      <c r="AC912" s="29">
        <f t="shared" si="396"/>
        <v>0</v>
      </c>
      <c r="AD912" s="29">
        <f t="shared" si="397"/>
        <v>0</v>
      </c>
      <c r="AE912" s="29">
        <f t="shared" si="398"/>
        <v>0</v>
      </c>
      <c r="AF912" s="29">
        <f t="shared" si="399"/>
        <v>0</v>
      </c>
      <c r="AG912" s="29">
        <f t="shared" si="400"/>
        <v>0</v>
      </c>
      <c r="AH912" s="29">
        <f t="shared" si="401"/>
        <v>0</v>
      </c>
      <c r="AI912" s="29">
        <f t="shared" si="402"/>
        <v>0</v>
      </c>
      <c r="AJ912" s="29">
        <f t="shared" si="403"/>
        <v>0</v>
      </c>
    </row>
    <row r="913" spans="1:36" ht="15.75" x14ac:dyDescent="0.25">
      <c r="A913" s="40" t="str">
        <f t="shared" si="405"/>
        <v>ZERO</v>
      </c>
      <c r="B913" s="40"/>
      <c r="C913" s="51" t="s">
        <v>32</v>
      </c>
      <c r="D913" s="10"/>
      <c r="E913" s="52" t="s">
        <v>32</v>
      </c>
      <c r="F913" s="53" t="str">
        <f>VLOOKUP(E913,ISTRUZIONI!$A$10:$B$15,2)</f>
        <v>-</v>
      </c>
      <c r="G913" s="9"/>
      <c r="H913" s="58"/>
      <c r="I913" s="58"/>
      <c r="J913" s="28">
        <f t="shared" si="379"/>
        <v>0</v>
      </c>
      <c r="K913" s="28" t="str">
        <f t="shared" si="404"/>
        <v>Compilare anagrafica</v>
      </c>
      <c r="L913" s="5"/>
      <c r="M913" s="31">
        <f t="shared" si="380"/>
        <v>0</v>
      </c>
      <c r="N913">
        <f t="shared" si="381"/>
        <v>0</v>
      </c>
      <c r="O913">
        <f t="shared" si="382"/>
        <v>0</v>
      </c>
      <c r="P913">
        <f t="shared" si="383"/>
        <v>0</v>
      </c>
      <c r="Q913">
        <f t="shared" si="384"/>
        <v>0</v>
      </c>
      <c r="R913">
        <f t="shared" si="385"/>
        <v>0</v>
      </c>
      <c r="S913">
        <f t="shared" si="386"/>
        <v>0</v>
      </c>
      <c r="T913">
        <f t="shared" si="387"/>
        <v>0</v>
      </c>
      <c r="U913">
        <f t="shared" si="388"/>
        <v>0</v>
      </c>
      <c r="V913">
        <f t="shared" si="389"/>
        <v>0</v>
      </c>
      <c r="W913">
        <f t="shared" si="390"/>
        <v>0</v>
      </c>
      <c r="X913">
        <f t="shared" si="391"/>
        <v>0</v>
      </c>
      <c r="Y913" s="29">
        <f t="shared" si="392"/>
        <v>0</v>
      </c>
      <c r="Z913" s="29">
        <f t="shared" si="393"/>
        <v>0</v>
      </c>
      <c r="AA913" s="29">
        <f t="shared" si="394"/>
        <v>0</v>
      </c>
      <c r="AB913" s="29">
        <f t="shared" si="395"/>
        <v>0</v>
      </c>
      <c r="AC913" s="29">
        <f t="shared" si="396"/>
        <v>0</v>
      </c>
      <c r="AD913" s="29">
        <f t="shared" si="397"/>
        <v>0</v>
      </c>
      <c r="AE913" s="29">
        <f t="shared" si="398"/>
        <v>0</v>
      </c>
      <c r="AF913" s="29">
        <f t="shared" si="399"/>
        <v>0</v>
      </c>
      <c r="AG913" s="29">
        <f t="shared" si="400"/>
        <v>0</v>
      </c>
      <c r="AH913" s="29">
        <f t="shared" si="401"/>
        <v>0</v>
      </c>
      <c r="AI913" s="29">
        <f t="shared" si="402"/>
        <v>0</v>
      </c>
      <c r="AJ913" s="29">
        <f t="shared" si="403"/>
        <v>0</v>
      </c>
    </row>
    <row r="914" spans="1:36" ht="15.75" x14ac:dyDescent="0.25">
      <c r="A914" s="40" t="str">
        <f t="shared" si="405"/>
        <v>ZERO</v>
      </c>
      <c r="B914" s="40"/>
      <c r="C914" s="51" t="s">
        <v>32</v>
      </c>
      <c r="D914" s="10"/>
      <c r="E914" s="52" t="s">
        <v>32</v>
      </c>
      <c r="F914" s="53" t="str">
        <f>VLOOKUP(E914,ISTRUZIONI!$A$10:$B$15,2)</f>
        <v>-</v>
      </c>
      <c r="G914" s="9"/>
      <c r="H914" s="58"/>
      <c r="I914" s="58"/>
      <c r="J914" s="28">
        <f t="shared" si="379"/>
        <v>0</v>
      </c>
      <c r="K914" s="28" t="str">
        <f t="shared" si="404"/>
        <v>Compilare anagrafica</v>
      </c>
      <c r="L914" s="5"/>
      <c r="M914" s="31">
        <f t="shared" si="380"/>
        <v>0</v>
      </c>
      <c r="N914">
        <f t="shared" si="381"/>
        <v>0</v>
      </c>
      <c r="O914">
        <f t="shared" si="382"/>
        <v>0</v>
      </c>
      <c r="P914">
        <f t="shared" si="383"/>
        <v>0</v>
      </c>
      <c r="Q914">
        <f t="shared" si="384"/>
        <v>0</v>
      </c>
      <c r="R914">
        <f t="shared" si="385"/>
        <v>0</v>
      </c>
      <c r="S914">
        <f t="shared" si="386"/>
        <v>0</v>
      </c>
      <c r="T914">
        <f t="shared" si="387"/>
        <v>0</v>
      </c>
      <c r="U914">
        <f t="shared" si="388"/>
        <v>0</v>
      </c>
      <c r="V914">
        <f t="shared" si="389"/>
        <v>0</v>
      </c>
      <c r="W914">
        <f t="shared" si="390"/>
        <v>0</v>
      </c>
      <c r="X914">
        <f t="shared" si="391"/>
        <v>0</v>
      </c>
      <c r="Y914" s="29">
        <f t="shared" si="392"/>
        <v>0</v>
      </c>
      <c r="Z914" s="29">
        <f t="shared" si="393"/>
        <v>0</v>
      </c>
      <c r="AA914" s="29">
        <f t="shared" si="394"/>
        <v>0</v>
      </c>
      <c r="AB914" s="29">
        <f t="shared" si="395"/>
        <v>0</v>
      </c>
      <c r="AC914" s="29">
        <f t="shared" si="396"/>
        <v>0</v>
      </c>
      <c r="AD914" s="29">
        <f t="shared" si="397"/>
        <v>0</v>
      </c>
      <c r="AE914" s="29">
        <f t="shared" si="398"/>
        <v>0</v>
      </c>
      <c r="AF914" s="29">
        <f t="shared" si="399"/>
        <v>0</v>
      </c>
      <c r="AG914" s="29">
        <f t="shared" si="400"/>
        <v>0</v>
      </c>
      <c r="AH914" s="29">
        <f t="shared" si="401"/>
        <v>0</v>
      </c>
      <c r="AI914" s="29">
        <f t="shared" si="402"/>
        <v>0</v>
      </c>
      <c r="AJ914" s="29">
        <f t="shared" si="403"/>
        <v>0</v>
      </c>
    </row>
    <row r="915" spans="1:36" ht="15.75" x14ac:dyDescent="0.25">
      <c r="A915" s="40" t="str">
        <f t="shared" si="405"/>
        <v>ZERO</v>
      </c>
      <c r="B915" s="40"/>
      <c r="C915" s="51" t="s">
        <v>32</v>
      </c>
      <c r="D915" s="10"/>
      <c r="E915" s="52" t="s">
        <v>32</v>
      </c>
      <c r="F915" s="53" t="str">
        <f>VLOOKUP(E915,ISTRUZIONI!$A$10:$B$15,2)</f>
        <v>-</v>
      </c>
      <c r="G915" s="9"/>
      <c r="H915" s="58"/>
      <c r="I915" s="58"/>
      <c r="J915" s="28">
        <f t="shared" si="379"/>
        <v>0</v>
      </c>
      <c r="K915" s="28" t="str">
        <f t="shared" si="404"/>
        <v>Compilare anagrafica</v>
      </c>
      <c r="L915" s="5"/>
      <c r="M915" s="31">
        <f t="shared" si="380"/>
        <v>0</v>
      </c>
      <c r="N915">
        <f t="shared" si="381"/>
        <v>0</v>
      </c>
      <c r="O915">
        <f t="shared" si="382"/>
        <v>0</v>
      </c>
      <c r="P915">
        <f t="shared" si="383"/>
        <v>0</v>
      </c>
      <c r="Q915">
        <f t="shared" si="384"/>
        <v>0</v>
      </c>
      <c r="R915">
        <f t="shared" si="385"/>
        <v>0</v>
      </c>
      <c r="S915">
        <f t="shared" si="386"/>
        <v>0</v>
      </c>
      <c r="T915">
        <f t="shared" si="387"/>
        <v>0</v>
      </c>
      <c r="U915">
        <f t="shared" si="388"/>
        <v>0</v>
      </c>
      <c r="V915">
        <f t="shared" si="389"/>
        <v>0</v>
      </c>
      <c r="W915">
        <f t="shared" si="390"/>
        <v>0</v>
      </c>
      <c r="X915">
        <f t="shared" si="391"/>
        <v>0</v>
      </c>
      <c r="Y915" s="29">
        <f t="shared" si="392"/>
        <v>0</v>
      </c>
      <c r="Z915" s="29">
        <f t="shared" si="393"/>
        <v>0</v>
      </c>
      <c r="AA915" s="29">
        <f t="shared" si="394"/>
        <v>0</v>
      </c>
      <c r="AB915" s="29">
        <f t="shared" si="395"/>
        <v>0</v>
      </c>
      <c r="AC915" s="29">
        <f t="shared" si="396"/>
        <v>0</v>
      </c>
      <c r="AD915" s="29">
        <f t="shared" si="397"/>
        <v>0</v>
      </c>
      <c r="AE915" s="29">
        <f t="shared" si="398"/>
        <v>0</v>
      </c>
      <c r="AF915" s="29">
        <f t="shared" si="399"/>
        <v>0</v>
      </c>
      <c r="AG915" s="29">
        <f t="shared" si="400"/>
        <v>0</v>
      </c>
      <c r="AH915" s="29">
        <f t="shared" si="401"/>
        <v>0</v>
      </c>
      <c r="AI915" s="29">
        <f t="shared" si="402"/>
        <v>0</v>
      </c>
      <c r="AJ915" s="29">
        <f t="shared" si="403"/>
        <v>0</v>
      </c>
    </row>
    <row r="916" spans="1:36" ht="15.75" x14ac:dyDescent="0.25">
      <c r="A916" s="40" t="str">
        <f t="shared" si="405"/>
        <v>ZERO</v>
      </c>
      <c r="B916" s="40"/>
      <c r="C916" s="51" t="s">
        <v>32</v>
      </c>
      <c r="D916" s="10"/>
      <c r="E916" s="52" t="s">
        <v>32</v>
      </c>
      <c r="F916" s="53" t="str">
        <f>VLOOKUP(E916,ISTRUZIONI!$A$10:$B$15,2)</f>
        <v>-</v>
      </c>
      <c r="G916" s="9"/>
      <c r="H916" s="58"/>
      <c r="I916" s="58"/>
      <c r="J916" s="28">
        <f t="shared" si="379"/>
        <v>0</v>
      </c>
      <c r="K916" s="28" t="str">
        <f t="shared" si="404"/>
        <v>Compilare anagrafica</v>
      </c>
      <c r="L916" s="5"/>
      <c r="M916" s="31">
        <f t="shared" si="380"/>
        <v>0</v>
      </c>
      <c r="N916">
        <f t="shared" si="381"/>
        <v>0</v>
      </c>
      <c r="O916">
        <f t="shared" si="382"/>
        <v>0</v>
      </c>
      <c r="P916">
        <f t="shared" si="383"/>
        <v>0</v>
      </c>
      <c r="Q916">
        <f t="shared" si="384"/>
        <v>0</v>
      </c>
      <c r="R916">
        <f t="shared" si="385"/>
        <v>0</v>
      </c>
      <c r="S916">
        <f t="shared" si="386"/>
        <v>0</v>
      </c>
      <c r="T916">
        <f t="shared" si="387"/>
        <v>0</v>
      </c>
      <c r="U916">
        <f t="shared" si="388"/>
        <v>0</v>
      </c>
      <c r="V916">
        <f t="shared" si="389"/>
        <v>0</v>
      </c>
      <c r="W916">
        <f t="shared" si="390"/>
        <v>0</v>
      </c>
      <c r="X916">
        <f t="shared" si="391"/>
        <v>0</v>
      </c>
      <c r="Y916" s="29">
        <f t="shared" si="392"/>
        <v>0</v>
      </c>
      <c r="Z916" s="29">
        <f t="shared" si="393"/>
        <v>0</v>
      </c>
      <c r="AA916" s="29">
        <f t="shared" si="394"/>
        <v>0</v>
      </c>
      <c r="AB916" s="29">
        <f t="shared" si="395"/>
        <v>0</v>
      </c>
      <c r="AC916" s="29">
        <f t="shared" si="396"/>
        <v>0</v>
      </c>
      <c r="AD916" s="29">
        <f t="shared" si="397"/>
        <v>0</v>
      </c>
      <c r="AE916" s="29">
        <f t="shared" si="398"/>
        <v>0</v>
      </c>
      <c r="AF916" s="29">
        <f t="shared" si="399"/>
        <v>0</v>
      </c>
      <c r="AG916" s="29">
        <f t="shared" si="400"/>
        <v>0</v>
      </c>
      <c r="AH916" s="29">
        <f t="shared" si="401"/>
        <v>0</v>
      </c>
      <c r="AI916" s="29">
        <f t="shared" si="402"/>
        <v>0</v>
      </c>
      <c r="AJ916" s="29">
        <f t="shared" si="403"/>
        <v>0</v>
      </c>
    </row>
    <row r="917" spans="1:36" ht="15.75" x14ac:dyDescent="0.25">
      <c r="A917" s="40" t="str">
        <f t="shared" si="405"/>
        <v>ZERO</v>
      </c>
      <c r="B917" s="40"/>
      <c r="C917" s="51" t="s">
        <v>32</v>
      </c>
      <c r="D917" s="10"/>
      <c r="E917" s="52" t="s">
        <v>32</v>
      </c>
      <c r="F917" s="53" t="str">
        <f>VLOOKUP(E917,ISTRUZIONI!$A$10:$B$15,2)</f>
        <v>-</v>
      </c>
      <c r="G917" s="9"/>
      <c r="H917" s="58"/>
      <c r="I917" s="58"/>
      <c r="J917" s="28">
        <f t="shared" si="379"/>
        <v>0</v>
      </c>
      <c r="K917" s="28" t="str">
        <f t="shared" si="404"/>
        <v>Compilare anagrafica</v>
      </c>
      <c r="L917" s="5"/>
      <c r="M917" s="31">
        <f t="shared" si="380"/>
        <v>0</v>
      </c>
      <c r="N917">
        <f t="shared" si="381"/>
        <v>0</v>
      </c>
      <c r="O917">
        <f t="shared" si="382"/>
        <v>0</v>
      </c>
      <c r="P917">
        <f t="shared" si="383"/>
        <v>0</v>
      </c>
      <c r="Q917">
        <f t="shared" si="384"/>
        <v>0</v>
      </c>
      <c r="R917">
        <f t="shared" si="385"/>
        <v>0</v>
      </c>
      <c r="S917">
        <f t="shared" si="386"/>
        <v>0</v>
      </c>
      <c r="T917">
        <f t="shared" si="387"/>
        <v>0</v>
      </c>
      <c r="U917">
        <f t="shared" si="388"/>
        <v>0</v>
      </c>
      <c r="V917">
        <f t="shared" si="389"/>
        <v>0</v>
      </c>
      <c r="W917">
        <f t="shared" si="390"/>
        <v>0</v>
      </c>
      <c r="X917">
        <f t="shared" si="391"/>
        <v>0</v>
      </c>
      <c r="Y917" s="29">
        <f t="shared" si="392"/>
        <v>0</v>
      </c>
      <c r="Z917" s="29">
        <f t="shared" si="393"/>
        <v>0</v>
      </c>
      <c r="AA917" s="29">
        <f t="shared" si="394"/>
        <v>0</v>
      </c>
      <c r="AB917" s="29">
        <f t="shared" si="395"/>
        <v>0</v>
      </c>
      <c r="AC917" s="29">
        <f t="shared" si="396"/>
        <v>0</v>
      </c>
      <c r="AD917" s="29">
        <f t="shared" si="397"/>
        <v>0</v>
      </c>
      <c r="AE917" s="29">
        <f t="shared" si="398"/>
        <v>0</v>
      </c>
      <c r="AF917" s="29">
        <f t="shared" si="399"/>
        <v>0</v>
      </c>
      <c r="AG917" s="29">
        <f t="shared" si="400"/>
        <v>0</v>
      </c>
      <c r="AH917" s="29">
        <f t="shared" si="401"/>
        <v>0</v>
      </c>
      <c r="AI917" s="29">
        <f t="shared" si="402"/>
        <v>0</v>
      </c>
      <c r="AJ917" s="29">
        <f t="shared" si="403"/>
        <v>0</v>
      </c>
    </row>
    <row r="918" spans="1:36" ht="15.75" x14ac:dyDescent="0.25">
      <c r="A918" s="40" t="str">
        <f t="shared" si="405"/>
        <v>ZERO</v>
      </c>
      <c r="B918" s="40"/>
      <c r="C918" s="51" t="s">
        <v>32</v>
      </c>
      <c r="D918" s="10"/>
      <c r="E918" s="52" t="s">
        <v>32</v>
      </c>
      <c r="F918" s="53" t="str">
        <f>VLOOKUP(E918,ISTRUZIONI!$A$10:$B$15,2)</f>
        <v>-</v>
      </c>
      <c r="G918" s="9"/>
      <c r="H918" s="58"/>
      <c r="I918" s="58"/>
      <c r="J918" s="28">
        <f t="shared" si="379"/>
        <v>0</v>
      </c>
      <c r="K918" s="28" t="str">
        <f t="shared" si="404"/>
        <v>Compilare anagrafica</v>
      </c>
      <c r="L918" s="5"/>
      <c r="M918" s="31">
        <f t="shared" si="380"/>
        <v>0</v>
      </c>
      <c r="N918">
        <f t="shared" si="381"/>
        <v>0</v>
      </c>
      <c r="O918">
        <f t="shared" si="382"/>
        <v>0</v>
      </c>
      <c r="P918">
        <f t="shared" si="383"/>
        <v>0</v>
      </c>
      <c r="Q918">
        <f t="shared" si="384"/>
        <v>0</v>
      </c>
      <c r="R918">
        <f t="shared" si="385"/>
        <v>0</v>
      </c>
      <c r="S918">
        <f t="shared" si="386"/>
        <v>0</v>
      </c>
      <c r="T918">
        <f t="shared" si="387"/>
        <v>0</v>
      </c>
      <c r="U918">
        <f t="shared" si="388"/>
        <v>0</v>
      </c>
      <c r="V918">
        <f t="shared" si="389"/>
        <v>0</v>
      </c>
      <c r="W918">
        <f t="shared" si="390"/>
        <v>0</v>
      </c>
      <c r="X918">
        <f t="shared" si="391"/>
        <v>0</v>
      </c>
      <c r="Y918" s="29">
        <f t="shared" si="392"/>
        <v>0</v>
      </c>
      <c r="Z918" s="29">
        <f t="shared" si="393"/>
        <v>0</v>
      </c>
      <c r="AA918" s="29">
        <f t="shared" si="394"/>
        <v>0</v>
      </c>
      <c r="AB918" s="29">
        <f t="shared" si="395"/>
        <v>0</v>
      </c>
      <c r="AC918" s="29">
        <f t="shared" si="396"/>
        <v>0</v>
      </c>
      <c r="AD918" s="29">
        <f t="shared" si="397"/>
        <v>0</v>
      </c>
      <c r="AE918" s="29">
        <f t="shared" si="398"/>
        <v>0</v>
      </c>
      <c r="AF918" s="29">
        <f t="shared" si="399"/>
        <v>0</v>
      </c>
      <c r="AG918" s="29">
        <f t="shared" si="400"/>
        <v>0</v>
      </c>
      <c r="AH918" s="29">
        <f t="shared" si="401"/>
        <v>0</v>
      </c>
      <c r="AI918" s="29">
        <f t="shared" si="402"/>
        <v>0</v>
      </c>
      <c r="AJ918" s="29">
        <f t="shared" si="403"/>
        <v>0</v>
      </c>
    </row>
    <row r="919" spans="1:36" ht="15.75" x14ac:dyDescent="0.25">
      <c r="A919" s="40" t="str">
        <f t="shared" si="405"/>
        <v>ZERO</v>
      </c>
      <c r="B919" s="40"/>
      <c r="C919" s="51" t="s">
        <v>32</v>
      </c>
      <c r="D919" s="10"/>
      <c r="E919" s="52" t="s">
        <v>32</v>
      </c>
      <c r="F919" s="53" t="str">
        <f>VLOOKUP(E919,ISTRUZIONI!$A$10:$B$15,2)</f>
        <v>-</v>
      </c>
      <c r="G919" s="9"/>
      <c r="H919" s="58"/>
      <c r="I919" s="58"/>
      <c r="J919" s="28">
        <f t="shared" si="379"/>
        <v>0</v>
      </c>
      <c r="K919" s="28" t="str">
        <f t="shared" si="404"/>
        <v>Compilare anagrafica</v>
      </c>
      <c r="L919" s="5"/>
      <c r="M919" s="31">
        <f t="shared" si="380"/>
        <v>0</v>
      </c>
      <c r="N919">
        <f t="shared" si="381"/>
        <v>0</v>
      </c>
      <c r="O919">
        <f t="shared" si="382"/>
        <v>0</v>
      </c>
      <c r="P919">
        <f t="shared" si="383"/>
        <v>0</v>
      </c>
      <c r="Q919">
        <f t="shared" si="384"/>
        <v>0</v>
      </c>
      <c r="R919">
        <f t="shared" si="385"/>
        <v>0</v>
      </c>
      <c r="S919">
        <f t="shared" si="386"/>
        <v>0</v>
      </c>
      <c r="T919">
        <f t="shared" si="387"/>
        <v>0</v>
      </c>
      <c r="U919">
        <f t="shared" si="388"/>
        <v>0</v>
      </c>
      <c r="V919">
        <f t="shared" si="389"/>
        <v>0</v>
      </c>
      <c r="W919">
        <f t="shared" si="390"/>
        <v>0</v>
      </c>
      <c r="X919">
        <f t="shared" si="391"/>
        <v>0</v>
      </c>
      <c r="Y919" s="29">
        <f t="shared" si="392"/>
        <v>0</v>
      </c>
      <c r="Z919" s="29">
        <f t="shared" si="393"/>
        <v>0</v>
      </c>
      <c r="AA919" s="29">
        <f t="shared" si="394"/>
        <v>0</v>
      </c>
      <c r="AB919" s="29">
        <f t="shared" si="395"/>
        <v>0</v>
      </c>
      <c r="AC919" s="29">
        <f t="shared" si="396"/>
        <v>0</v>
      </c>
      <c r="AD919" s="29">
        <f t="shared" si="397"/>
        <v>0</v>
      </c>
      <c r="AE919" s="29">
        <f t="shared" si="398"/>
        <v>0</v>
      </c>
      <c r="AF919" s="29">
        <f t="shared" si="399"/>
        <v>0</v>
      </c>
      <c r="AG919" s="29">
        <f t="shared" si="400"/>
        <v>0</v>
      </c>
      <c r="AH919" s="29">
        <f t="shared" si="401"/>
        <v>0</v>
      </c>
      <c r="AI919" s="29">
        <f t="shared" si="402"/>
        <v>0</v>
      </c>
      <c r="AJ919" s="29">
        <f t="shared" si="403"/>
        <v>0</v>
      </c>
    </row>
    <row r="920" spans="1:36" ht="15.75" x14ac:dyDescent="0.25">
      <c r="A920" s="40" t="str">
        <f t="shared" si="405"/>
        <v>ZERO</v>
      </c>
      <c r="B920" s="40"/>
      <c r="C920" s="51" t="s">
        <v>32</v>
      </c>
      <c r="D920" s="10"/>
      <c r="E920" s="52" t="s">
        <v>32</v>
      </c>
      <c r="F920" s="53" t="str">
        <f>VLOOKUP(E920,ISTRUZIONI!$A$10:$B$15,2)</f>
        <v>-</v>
      </c>
      <c r="G920" s="9"/>
      <c r="H920" s="58"/>
      <c r="I920" s="58"/>
      <c r="J920" s="28">
        <f t="shared" si="379"/>
        <v>0</v>
      </c>
      <c r="K920" s="28" t="str">
        <f t="shared" si="404"/>
        <v>Compilare anagrafica</v>
      </c>
      <c r="L920" s="5"/>
      <c r="M920" s="31">
        <f t="shared" si="380"/>
        <v>0</v>
      </c>
      <c r="N920">
        <f t="shared" si="381"/>
        <v>0</v>
      </c>
      <c r="O920">
        <f t="shared" si="382"/>
        <v>0</v>
      </c>
      <c r="P920">
        <f t="shared" si="383"/>
        <v>0</v>
      </c>
      <c r="Q920">
        <f t="shared" si="384"/>
        <v>0</v>
      </c>
      <c r="R920">
        <f t="shared" si="385"/>
        <v>0</v>
      </c>
      <c r="S920">
        <f t="shared" si="386"/>
        <v>0</v>
      </c>
      <c r="T920">
        <f t="shared" si="387"/>
        <v>0</v>
      </c>
      <c r="U920">
        <f t="shared" si="388"/>
        <v>0</v>
      </c>
      <c r="V920">
        <f t="shared" si="389"/>
        <v>0</v>
      </c>
      <c r="W920">
        <f t="shared" si="390"/>
        <v>0</v>
      </c>
      <c r="X920">
        <f t="shared" si="391"/>
        <v>0</v>
      </c>
      <c r="Y920" s="29">
        <f t="shared" si="392"/>
        <v>0</v>
      </c>
      <c r="Z920" s="29">
        <f t="shared" si="393"/>
        <v>0</v>
      </c>
      <c r="AA920" s="29">
        <f t="shared" si="394"/>
        <v>0</v>
      </c>
      <c r="AB920" s="29">
        <f t="shared" si="395"/>
        <v>0</v>
      </c>
      <c r="AC920" s="29">
        <f t="shared" si="396"/>
        <v>0</v>
      </c>
      <c r="AD920" s="29">
        <f t="shared" si="397"/>
        <v>0</v>
      </c>
      <c r="AE920" s="29">
        <f t="shared" si="398"/>
        <v>0</v>
      </c>
      <c r="AF920" s="29">
        <f t="shared" si="399"/>
        <v>0</v>
      </c>
      <c r="AG920" s="29">
        <f t="shared" si="400"/>
        <v>0</v>
      </c>
      <c r="AH920" s="29">
        <f t="shared" si="401"/>
        <v>0</v>
      </c>
      <c r="AI920" s="29">
        <f t="shared" si="402"/>
        <v>0</v>
      </c>
      <c r="AJ920" s="29">
        <f t="shared" si="403"/>
        <v>0</v>
      </c>
    </row>
    <row r="921" spans="1:36" ht="15.75" x14ac:dyDescent="0.25">
      <c r="A921" s="40" t="str">
        <f t="shared" si="405"/>
        <v>ZERO</v>
      </c>
      <c r="B921" s="40"/>
      <c r="C921" s="51" t="s">
        <v>32</v>
      </c>
      <c r="D921" s="10"/>
      <c r="E921" s="52" t="s">
        <v>32</v>
      </c>
      <c r="F921" s="53" t="str">
        <f>VLOOKUP(E921,ISTRUZIONI!$A$10:$B$15,2)</f>
        <v>-</v>
      </c>
      <c r="G921" s="9"/>
      <c r="H921" s="58"/>
      <c r="I921" s="58"/>
      <c r="J921" s="28">
        <f t="shared" si="379"/>
        <v>0</v>
      </c>
      <c r="K921" s="28" t="str">
        <f t="shared" si="404"/>
        <v>Compilare anagrafica</v>
      </c>
      <c r="L921" s="5"/>
      <c r="M921" s="31">
        <f t="shared" si="380"/>
        <v>0</v>
      </c>
      <c r="N921">
        <f t="shared" si="381"/>
        <v>0</v>
      </c>
      <c r="O921">
        <f t="shared" si="382"/>
        <v>0</v>
      </c>
      <c r="P921">
        <f t="shared" si="383"/>
        <v>0</v>
      </c>
      <c r="Q921">
        <f t="shared" si="384"/>
        <v>0</v>
      </c>
      <c r="R921">
        <f t="shared" si="385"/>
        <v>0</v>
      </c>
      <c r="S921">
        <f t="shared" si="386"/>
        <v>0</v>
      </c>
      <c r="T921">
        <f t="shared" si="387"/>
        <v>0</v>
      </c>
      <c r="U921">
        <f t="shared" si="388"/>
        <v>0</v>
      </c>
      <c r="V921">
        <f t="shared" si="389"/>
        <v>0</v>
      </c>
      <c r="W921">
        <f t="shared" si="390"/>
        <v>0</v>
      </c>
      <c r="X921">
        <f t="shared" si="391"/>
        <v>0</v>
      </c>
      <c r="Y921" s="29">
        <f t="shared" si="392"/>
        <v>0</v>
      </c>
      <c r="Z921" s="29">
        <f t="shared" si="393"/>
        <v>0</v>
      </c>
      <c r="AA921" s="29">
        <f t="shared" si="394"/>
        <v>0</v>
      </c>
      <c r="AB921" s="29">
        <f t="shared" si="395"/>
        <v>0</v>
      </c>
      <c r="AC921" s="29">
        <f t="shared" si="396"/>
        <v>0</v>
      </c>
      <c r="AD921" s="29">
        <f t="shared" si="397"/>
        <v>0</v>
      </c>
      <c r="AE921" s="29">
        <f t="shared" si="398"/>
        <v>0</v>
      </c>
      <c r="AF921" s="29">
        <f t="shared" si="399"/>
        <v>0</v>
      </c>
      <c r="AG921" s="29">
        <f t="shared" si="400"/>
        <v>0</v>
      </c>
      <c r="AH921" s="29">
        <f t="shared" si="401"/>
        <v>0</v>
      </c>
      <c r="AI921" s="29">
        <f t="shared" si="402"/>
        <v>0</v>
      </c>
      <c r="AJ921" s="29">
        <f t="shared" si="403"/>
        <v>0</v>
      </c>
    </row>
    <row r="922" spans="1:36" ht="15.75" x14ac:dyDescent="0.25">
      <c r="A922" s="40" t="str">
        <f t="shared" si="405"/>
        <v>ZERO</v>
      </c>
      <c r="B922" s="40"/>
      <c r="C922" s="51" t="s">
        <v>32</v>
      </c>
      <c r="D922" s="10"/>
      <c r="E922" s="52" t="s">
        <v>32</v>
      </c>
      <c r="F922" s="53" t="str">
        <f>VLOOKUP(E922,ISTRUZIONI!$A$10:$B$15,2)</f>
        <v>-</v>
      </c>
      <c r="G922" s="9"/>
      <c r="H922" s="58"/>
      <c r="I922" s="58"/>
      <c r="J922" s="28">
        <f t="shared" si="379"/>
        <v>0</v>
      </c>
      <c r="K922" s="28" t="str">
        <f t="shared" si="404"/>
        <v>Compilare anagrafica</v>
      </c>
      <c r="L922" s="5"/>
      <c r="M922" s="31">
        <f t="shared" si="380"/>
        <v>0</v>
      </c>
      <c r="N922">
        <f t="shared" si="381"/>
        <v>0</v>
      </c>
      <c r="O922">
        <f t="shared" si="382"/>
        <v>0</v>
      </c>
      <c r="P922">
        <f t="shared" si="383"/>
        <v>0</v>
      </c>
      <c r="Q922">
        <f t="shared" si="384"/>
        <v>0</v>
      </c>
      <c r="R922">
        <f t="shared" si="385"/>
        <v>0</v>
      </c>
      <c r="S922">
        <f t="shared" si="386"/>
        <v>0</v>
      </c>
      <c r="T922">
        <f t="shared" si="387"/>
        <v>0</v>
      </c>
      <c r="U922">
        <f t="shared" si="388"/>
        <v>0</v>
      </c>
      <c r="V922">
        <f t="shared" si="389"/>
        <v>0</v>
      </c>
      <c r="W922">
        <f t="shared" si="390"/>
        <v>0</v>
      </c>
      <c r="X922">
        <f t="shared" si="391"/>
        <v>0</v>
      </c>
      <c r="Y922" s="29">
        <f t="shared" si="392"/>
        <v>0</v>
      </c>
      <c r="Z922" s="29">
        <f t="shared" si="393"/>
        <v>0</v>
      </c>
      <c r="AA922" s="29">
        <f t="shared" si="394"/>
        <v>0</v>
      </c>
      <c r="AB922" s="29">
        <f t="shared" si="395"/>
        <v>0</v>
      </c>
      <c r="AC922" s="29">
        <f t="shared" si="396"/>
        <v>0</v>
      </c>
      <c r="AD922" s="29">
        <f t="shared" si="397"/>
        <v>0</v>
      </c>
      <c r="AE922" s="29">
        <f t="shared" si="398"/>
        <v>0</v>
      </c>
      <c r="AF922" s="29">
        <f t="shared" si="399"/>
        <v>0</v>
      </c>
      <c r="AG922" s="29">
        <f t="shared" si="400"/>
        <v>0</v>
      </c>
      <c r="AH922" s="29">
        <f t="shared" si="401"/>
        <v>0</v>
      </c>
      <c r="AI922" s="29">
        <f t="shared" si="402"/>
        <v>0</v>
      </c>
      <c r="AJ922" s="29">
        <f t="shared" si="403"/>
        <v>0</v>
      </c>
    </row>
    <row r="923" spans="1:36" ht="15.75" x14ac:dyDescent="0.25">
      <c r="A923" s="40" t="str">
        <f t="shared" si="405"/>
        <v>ZERO</v>
      </c>
      <c r="B923" s="40"/>
      <c r="C923" s="51" t="s">
        <v>32</v>
      </c>
      <c r="D923" s="10"/>
      <c r="E923" s="52" t="s">
        <v>32</v>
      </c>
      <c r="F923" s="53" t="str">
        <f>VLOOKUP(E923,ISTRUZIONI!$A$10:$B$15,2)</f>
        <v>-</v>
      </c>
      <c r="G923" s="9"/>
      <c r="H923" s="58"/>
      <c r="I923" s="58"/>
      <c r="J923" s="28">
        <f t="shared" si="379"/>
        <v>0</v>
      </c>
      <c r="K923" s="28" t="str">
        <f t="shared" si="404"/>
        <v>Compilare anagrafica</v>
      </c>
      <c r="L923" s="5"/>
      <c r="M923" s="31">
        <f t="shared" si="380"/>
        <v>0</v>
      </c>
      <c r="N923">
        <f t="shared" si="381"/>
        <v>0</v>
      </c>
      <c r="O923">
        <f t="shared" si="382"/>
        <v>0</v>
      </c>
      <c r="P923">
        <f t="shared" si="383"/>
        <v>0</v>
      </c>
      <c r="Q923">
        <f t="shared" si="384"/>
        <v>0</v>
      </c>
      <c r="R923">
        <f t="shared" si="385"/>
        <v>0</v>
      </c>
      <c r="S923">
        <f t="shared" si="386"/>
        <v>0</v>
      </c>
      <c r="T923">
        <f t="shared" si="387"/>
        <v>0</v>
      </c>
      <c r="U923">
        <f t="shared" si="388"/>
        <v>0</v>
      </c>
      <c r="V923">
        <f t="shared" si="389"/>
        <v>0</v>
      </c>
      <c r="W923">
        <f t="shared" si="390"/>
        <v>0</v>
      </c>
      <c r="X923">
        <f t="shared" si="391"/>
        <v>0</v>
      </c>
      <c r="Y923" s="29">
        <f t="shared" si="392"/>
        <v>0</v>
      </c>
      <c r="Z923" s="29">
        <f t="shared" si="393"/>
        <v>0</v>
      </c>
      <c r="AA923" s="29">
        <f t="shared" si="394"/>
        <v>0</v>
      </c>
      <c r="AB923" s="29">
        <f t="shared" si="395"/>
        <v>0</v>
      </c>
      <c r="AC923" s="29">
        <f t="shared" si="396"/>
        <v>0</v>
      </c>
      <c r="AD923" s="29">
        <f t="shared" si="397"/>
        <v>0</v>
      </c>
      <c r="AE923" s="29">
        <f t="shared" si="398"/>
        <v>0</v>
      </c>
      <c r="AF923" s="29">
        <f t="shared" si="399"/>
        <v>0</v>
      </c>
      <c r="AG923" s="29">
        <f t="shared" si="400"/>
        <v>0</v>
      </c>
      <c r="AH923" s="29">
        <f t="shared" si="401"/>
        <v>0</v>
      </c>
      <c r="AI923" s="29">
        <f t="shared" si="402"/>
        <v>0</v>
      </c>
      <c r="AJ923" s="29">
        <f t="shared" si="403"/>
        <v>0</v>
      </c>
    </row>
    <row r="924" spans="1:36" ht="15.75" x14ac:dyDescent="0.25">
      <c r="A924" s="40" t="str">
        <f t="shared" si="405"/>
        <v>ZERO</v>
      </c>
      <c r="B924" s="40"/>
      <c r="C924" s="51" t="s">
        <v>32</v>
      </c>
      <c r="D924" s="10"/>
      <c r="E924" s="52" t="s">
        <v>32</v>
      </c>
      <c r="F924" s="53" t="str">
        <f>VLOOKUP(E924,ISTRUZIONI!$A$10:$B$15,2)</f>
        <v>-</v>
      </c>
      <c r="G924" s="9"/>
      <c r="H924" s="58"/>
      <c r="I924" s="58"/>
      <c r="J924" s="28">
        <f t="shared" si="379"/>
        <v>0</v>
      </c>
      <c r="K924" s="28" t="str">
        <f t="shared" si="404"/>
        <v>Compilare anagrafica</v>
      </c>
      <c r="L924" s="5"/>
      <c r="M924" s="31">
        <f t="shared" si="380"/>
        <v>0</v>
      </c>
      <c r="N924">
        <f t="shared" si="381"/>
        <v>0</v>
      </c>
      <c r="O924">
        <f t="shared" si="382"/>
        <v>0</v>
      </c>
      <c r="P924">
        <f t="shared" si="383"/>
        <v>0</v>
      </c>
      <c r="Q924">
        <f t="shared" si="384"/>
        <v>0</v>
      </c>
      <c r="R924">
        <f t="shared" si="385"/>
        <v>0</v>
      </c>
      <c r="S924">
        <f t="shared" si="386"/>
        <v>0</v>
      </c>
      <c r="T924">
        <f t="shared" si="387"/>
        <v>0</v>
      </c>
      <c r="U924">
        <f t="shared" si="388"/>
        <v>0</v>
      </c>
      <c r="V924">
        <f t="shared" si="389"/>
        <v>0</v>
      </c>
      <c r="W924">
        <f t="shared" si="390"/>
        <v>0</v>
      </c>
      <c r="X924">
        <f t="shared" si="391"/>
        <v>0</v>
      </c>
      <c r="Y924" s="29">
        <f t="shared" si="392"/>
        <v>0</v>
      </c>
      <c r="Z924" s="29">
        <f t="shared" si="393"/>
        <v>0</v>
      </c>
      <c r="AA924" s="29">
        <f t="shared" si="394"/>
        <v>0</v>
      </c>
      <c r="AB924" s="29">
        <f t="shared" si="395"/>
        <v>0</v>
      </c>
      <c r="AC924" s="29">
        <f t="shared" si="396"/>
        <v>0</v>
      </c>
      <c r="AD924" s="29">
        <f t="shared" si="397"/>
        <v>0</v>
      </c>
      <c r="AE924" s="29">
        <f t="shared" si="398"/>
        <v>0</v>
      </c>
      <c r="AF924" s="29">
        <f t="shared" si="399"/>
        <v>0</v>
      </c>
      <c r="AG924" s="29">
        <f t="shared" si="400"/>
        <v>0</v>
      </c>
      <c r="AH924" s="29">
        <f t="shared" si="401"/>
        <v>0</v>
      </c>
      <c r="AI924" s="29">
        <f t="shared" si="402"/>
        <v>0</v>
      </c>
      <c r="AJ924" s="29">
        <f t="shared" si="403"/>
        <v>0</v>
      </c>
    </row>
    <row r="925" spans="1:36" ht="15.75" x14ac:dyDescent="0.25">
      <c r="A925" s="40" t="str">
        <f t="shared" si="405"/>
        <v>ZERO</v>
      </c>
      <c r="B925" s="40"/>
      <c r="C925" s="51" t="s">
        <v>32</v>
      </c>
      <c r="D925" s="10"/>
      <c r="E925" s="52" t="s">
        <v>32</v>
      </c>
      <c r="F925" s="53" t="str">
        <f>VLOOKUP(E925,ISTRUZIONI!$A$10:$B$15,2)</f>
        <v>-</v>
      </c>
      <c r="G925" s="9"/>
      <c r="H925" s="58"/>
      <c r="I925" s="58"/>
      <c r="J925" s="28">
        <f t="shared" si="379"/>
        <v>0</v>
      </c>
      <c r="K925" s="28" t="str">
        <f t="shared" si="404"/>
        <v>Compilare anagrafica</v>
      </c>
      <c r="L925" s="5"/>
      <c r="M925" s="31">
        <f t="shared" si="380"/>
        <v>0</v>
      </c>
      <c r="N925">
        <f t="shared" si="381"/>
        <v>0</v>
      </c>
      <c r="O925">
        <f t="shared" si="382"/>
        <v>0</v>
      </c>
      <c r="P925">
        <f t="shared" si="383"/>
        <v>0</v>
      </c>
      <c r="Q925">
        <f t="shared" si="384"/>
        <v>0</v>
      </c>
      <c r="R925">
        <f t="shared" si="385"/>
        <v>0</v>
      </c>
      <c r="S925">
        <f t="shared" si="386"/>
        <v>0</v>
      </c>
      <c r="T925">
        <f t="shared" si="387"/>
        <v>0</v>
      </c>
      <c r="U925">
        <f t="shared" si="388"/>
        <v>0</v>
      </c>
      <c r="V925">
        <f t="shared" si="389"/>
        <v>0</v>
      </c>
      <c r="W925">
        <f t="shared" si="390"/>
        <v>0</v>
      </c>
      <c r="X925">
        <f t="shared" si="391"/>
        <v>0</v>
      </c>
      <c r="Y925" s="29">
        <f t="shared" si="392"/>
        <v>0</v>
      </c>
      <c r="Z925" s="29">
        <f t="shared" si="393"/>
        <v>0</v>
      </c>
      <c r="AA925" s="29">
        <f t="shared" si="394"/>
        <v>0</v>
      </c>
      <c r="AB925" s="29">
        <f t="shared" si="395"/>
        <v>0</v>
      </c>
      <c r="AC925" s="29">
        <f t="shared" si="396"/>
        <v>0</v>
      </c>
      <c r="AD925" s="29">
        <f t="shared" si="397"/>
        <v>0</v>
      </c>
      <c r="AE925" s="29">
        <f t="shared" si="398"/>
        <v>0</v>
      </c>
      <c r="AF925" s="29">
        <f t="shared" si="399"/>
        <v>0</v>
      </c>
      <c r="AG925" s="29">
        <f t="shared" si="400"/>
        <v>0</v>
      </c>
      <c r="AH925" s="29">
        <f t="shared" si="401"/>
        <v>0</v>
      </c>
      <c r="AI925" s="29">
        <f t="shared" si="402"/>
        <v>0</v>
      </c>
      <c r="AJ925" s="29">
        <f t="shared" si="403"/>
        <v>0</v>
      </c>
    </row>
    <row r="926" spans="1:36" ht="15.75" x14ac:dyDescent="0.25">
      <c r="A926" s="40" t="str">
        <f t="shared" si="405"/>
        <v>ZERO</v>
      </c>
      <c r="B926" s="40"/>
      <c r="C926" s="51" t="s">
        <v>32</v>
      </c>
      <c r="D926" s="10"/>
      <c r="E926" s="52" t="s">
        <v>32</v>
      </c>
      <c r="F926" s="53" t="str">
        <f>VLOOKUP(E926,ISTRUZIONI!$A$10:$B$15,2)</f>
        <v>-</v>
      </c>
      <c r="G926" s="9"/>
      <c r="H926" s="58"/>
      <c r="I926" s="58"/>
      <c r="J926" s="28">
        <f t="shared" si="379"/>
        <v>0</v>
      </c>
      <c r="K926" s="28" t="str">
        <f t="shared" si="404"/>
        <v>Compilare anagrafica</v>
      </c>
      <c r="L926" s="5"/>
      <c r="M926" s="31">
        <f t="shared" si="380"/>
        <v>0</v>
      </c>
      <c r="N926">
        <f t="shared" si="381"/>
        <v>0</v>
      </c>
      <c r="O926">
        <f t="shared" si="382"/>
        <v>0</v>
      </c>
      <c r="P926">
        <f t="shared" si="383"/>
        <v>0</v>
      </c>
      <c r="Q926">
        <f t="shared" si="384"/>
        <v>0</v>
      </c>
      <c r="R926">
        <f t="shared" si="385"/>
        <v>0</v>
      </c>
      <c r="S926">
        <f t="shared" si="386"/>
        <v>0</v>
      </c>
      <c r="T926">
        <f t="shared" si="387"/>
        <v>0</v>
      </c>
      <c r="U926">
        <f t="shared" si="388"/>
        <v>0</v>
      </c>
      <c r="V926">
        <f t="shared" si="389"/>
        <v>0</v>
      </c>
      <c r="W926">
        <f t="shared" si="390"/>
        <v>0</v>
      </c>
      <c r="X926">
        <f t="shared" si="391"/>
        <v>0</v>
      </c>
      <c r="Y926" s="29">
        <f t="shared" si="392"/>
        <v>0</v>
      </c>
      <c r="Z926" s="29">
        <f t="shared" si="393"/>
        <v>0</v>
      </c>
      <c r="AA926" s="29">
        <f t="shared" si="394"/>
        <v>0</v>
      </c>
      <c r="AB926" s="29">
        <f t="shared" si="395"/>
        <v>0</v>
      </c>
      <c r="AC926" s="29">
        <f t="shared" si="396"/>
        <v>0</v>
      </c>
      <c r="AD926" s="29">
        <f t="shared" si="397"/>
        <v>0</v>
      </c>
      <c r="AE926" s="29">
        <f t="shared" si="398"/>
        <v>0</v>
      </c>
      <c r="AF926" s="29">
        <f t="shared" si="399"/>
        <v>0</v>
      </c>
      <c r="AG926" s="29">
        <f t="shared" si="400"/>
        <v>0</v>
      </c>
      <c r="AH926" s="29">
        <f t="shared" si="401"/>
        <v>0</v>
      </c>
      <c r="AI926" s="29">
        <f t="shared" si="402"/>
        <v>0</v>
      </c>
      <c r="AJ926" s="29">
        <f t="shared" si="403"/>
        <v>0</v>
      </c>
    </row>
    <row r="927" spans="1:36" ht="15.75" x14ac:dyDescent="0.25">
      <c r="A927" s="40" t="str">
        <f t="shared" si="405"/>
        <v>ZERO</v>
      </c>
      <c r="B927" s="40"/>
      <c r="C927" s="51" t="s">
        <v>32</v>
      </c>
      <c r="D927" s="10"/>
      <c r="E927" s="52" t="s">
        <v>32</v>
      </c>
      <c r="F927" s="53" t="str">
        <f>VLOOKUP(E927,ISTRUZIONI!$A$10:$B$15,2)</f>
        <v>-</v>
      </c>
      <c r="G927" s="9"/>
      <c r="H927" s="58"/>
      <c r="I927" s="58"/>
      <c r="J927" s="28">
        <f t="shared" si="379"/>
        <v>0</v>
      </c>
      <c r="K927" s="28" t="str">
        <f t="shared" si="404"/>
        <v>Compilare anagrafica</v>
      </c>
      <c r="L927" s="5"/>
      <c r="M927" s="31">
        <f t="shared" si="380"/>
        <v>0</v>
      </c>
      <c r="N927">
        <f t="shared" si="381"/>
        <v>0</v>
      </c>
      <c r="O927">
        <f t="shared" si="382"/>
        <v>0</v>
      </c>
      <c r="P927">
        <f t="shared" si="383"/>
        <v>0</v>
      </c>
      <c r="Q927">
        <f t="shared" si="384"/>
        <v>0</v>
      </c>
      <c r="R927">
        <f t="shared" si="385"/>
        <v>0</v>
      </c>
      <c r="S927">
        <f t="shared" si="386"/>
        <v>0</v>
      </c>
      <c r="T927">
        <f t="shared" si="387"/>
        <v>0</v>
      </c>
      <c r="U927">
        <f t="shared" si="388"/>
        <v>0</v>
      </c>
      <c r="V927">
        <f t="shared" si="389"/>
        <v>0</v>
      </c>
      <c r="W927">
        <f t="shared" si="390"/>
        <v>0</v>
      </c>
      <c r="X927">
        <f t="shared" si="391"/>
        <v>0</v>
      </c>
      <c r="Y927" s="29">
        <f t="shared" si="392"/>
        <v>0</v>
      </c>
      <c r="Z927" s="29">
        <f t="shared" si="393"/>
        <v>0</v>
      </c>
      <c r="AA927" s="29">
        <f t="shared" si="394"/>
        <v>0</v>
      </c>
      <c r="AB927" s="29">
        <f t="shared" si="395"/>
        <v>0</v>
      </c>
      <c r="AC927" s="29">
        <f t="shared" si="396"/>
        <v>0</v>
      </c>
      <c r="AD927" s="29">
        <f t="shared" si="397"/>
        <v>0</v>
      </c>
      <c r="AE927" s="29">
        <f t="shared" si="398"/>
        <v>0</v>
      </c>
      <c r="AF927" s="29">
        <f t="shared" si="399"/>
        <v>0</v>
      </c>
      <c r="AG927" s="29">
        <f t="shared" si="400"/>
        <v>0</v>
      </c>
      <c r="AH927" s="29">
        <f t="shared" si="401"/>
        <v>0</v>
      </c>
      <c r="AI927" s="29">
        <f t="shared" si="402"/>
        <v>0</v>
      </c>
      <c r="AJ927" s="29">
        <f t="shared" si="403"/>
        <v>0</v>
      </c>
    </row>
    <row r="928" spans="1:36" ht="15.75" x14ac:dyDescent="0.25">
      <c r="A928" s="40" t="str">
        <f t="shared" si="405"/>
        <v>ZERO</v>
      </c>
      <c r="B928" s="40"/>
      <c r="C928" s="51" t="s">
        <v>32</v>
      </c>
      <c r="D928" s="10"/>
      <c r="E928" s="52" t="s">
        <v>32</v>
      </c>
      <c r="F928" s="53" t="str">
        <f>VLOOKUP(E928,ISTRUZIONI!$A$10:$B$15,2)</f>
        <v>-</v>
      </c>
      <c r="G928" s="9"/>
      <c r="H928" s="58"/>
      <c r="I928" s="58"/>
      <c r="J928" s="28">
        <f t="shared" si="379"/>
        <v>0</v>
      </c>
      <c r="K928" s="28" t="str">
        <f t="shared" si="404"/>
        <v>Compilare anagrafica</v>
      </c>
      <c r="L928" s="5"/>
      <c r="M928" s="31">
        <f t="shared" si="380"/>
        <v>0</v>
      </c>
      <c r="N928">
        <f t="shared" si="381"/>
        <v>0</v>
      </c>
      <c r="O928">
        <f t="shared" si="382"/>
        <v>0</v>
      </c>
      <c r="P928">
        <f t="shared" si="383"/>
        <v>0</v>
      </c>
      <c r="Q928">
        <f t="shared" si="384"/>
        <v>0</v>
      </c>
      <c r="R928">
        <f t="shared" si="385"/>
        <v>0</v>
      </c>
      <c r="S928">
        <f t="shared" si="386"/>
        <v>0</v>
      </c>
      <c r="T928">
        <f t="shared" si="387"/>
        <v>0</v>
      </c>
      <c r="U928">
        <f t="shared" si="388"/>
        <v>0</v>
      </c>
      <c r="V928">
        <f t="shared" si="389"/>
        <v>0</v>
      </c>
      <c r="W928">
        <f t="shared" si="390"/>
        <v>0</v>
      </c>
      <c r="X928">
        <f t="shared" si="391"/>
        <v>0</v>
      </c>
      <c r="Y928" s="29">
        <f t="shared" si="392"/>
        <v>0</v>
      </c>
      <c r="Z928" s="29">
        <f t="shared" si="393"/>
        <v>0</v>
      </c>
      <c r="AA928" s="29">
        <f t="shared" si="394"/>
        <v>0</v>
      </c>
      <c r="AB928" s="29">
        <f t="shared" si="395"/>
        <v>0</v>
      </c>
      <c r="AC928" s="29">
        <f t="shared" si="396"/>
        <v>0</v>
      </c>
      <c r="AD928" s="29">
        <f t="shared" si="397"/>
        <v>0</v>
      </c>
      <c r="AE928" s="29">
        <f t="shared" si="398"/>
        <v>0</v>
      </c>
      <c r="AF928" s="29">
        <f t="shared" si="399"/>
        <v>0</v>
      </c>
      <c r="AG928" s="29">
        <f t="shared" si="400"/>
        <v>0</v>
      </c>
      <c r="AH928" s="29">
        <f t="shared" si="401"/>
        <v>0</v>
      </c>
      <c r="AI928" s="29">
        <f t="shared" si="402"/>
        <v>0</v>
      </c>
      <c r="AJ928" s="29">
        <f t="shared" si="403"/>
        <v>0</v>
      </c>
    </row>
    <row r="929" spans="1:36" ht="15.75" x14ac:dyDescent="0.25">
      <c r="A929" s="40" t="str">
        <f t="shared" si="405"/>
        <v>ZERO</v>
      </c>
      <c r="B929" s="40"/>
      <c r="C929" s="51" t="s">
        <v>32</v>
      </c>
      <c r="D929" s="10"/>
      <c r="E929" s="52" t="s">
        <v>32</v>
      </c>
      <c r="F929" s="53" t="str">
        <f>VLOOKUP(E929,ISTRUZIONI!$A$10:$B$15,2)</f>
        <v>-</v>
      </c>
      <c r="G929" s="9"/>
      <c r="H929" s="58"/>
      <c r="I929" s="58"/>
      <c r="J929" s="28">
        <f t="shared" si="379"/>
        <v>0</v>
      </c>
      <c r="K929" s="28" t="str">
        <f t="shared" si="404"/>
        <v>Compilare anagrafica</v>
      </c>
      <c r="L929" s="5"/>
      <c r="M929" s="31">
        <f t="shared" si="380"/>
        <v>0</v>
      </c>
      <c r="N929">
        <f t="shared" si="381"/>
        <v>0</v>
      </c>
      <c r="O929">
        <f t="shared" si="382"/>
        <v>0</v>
      </c>
      <c r="P929">
        <f t="shared" si="383"/>
        <v>0</v>
      </c>
      <c r="Q929">
        <f t="shared" si="384"/>
        <v>0</v>
      </c>
      <c r="R929">
        <f t="shared" si="385"/>
        <v>0</v>
      </c>
      <c r="S929">
        <f t="shared" si="386"/>
        <v>0</v>
      </c>
      <c r="T929">
        <f t="shared" si="387"/>
        <v>0</v>
      </c>
      <c r="U929">
        <f t="shared" si="388"/>
        <v>0</v>
      </c>
      <c r="V929">
        <f t="shared" si="389"/>
        <v>0</v>
      </c>
      <c r="W929">
        <f t="shared" si="390"/>
        <v>0</v>
      </c>
      <c r="X929">
        <f t="shared" si="391"/>
        <v>0</v>
      </c>
      <c r="Y929" s="29">
        <f t="shared" si="392"/>
        <v>0</v>
      </c>
      <c r="Z929" s="29">
        <f t="shared" si="393"/>
        <v>0</v>
      </c>
      <c r="AA929" s="29">
        <f t="shared" si="394"/>
        <v>0</v>
      </c>
      <c r="AB929" s="29">
        <f t="shared" si="395"/>
        <v>0</v>
      </c>
      <c r="AC929" s="29">
        <f t="shared" si="396"/>
        <v>0</v>
      </c>
      <c r="AD929" s="29">
        <f t="shared" si="397"/>
        <v>0</v>
      </c>
      <c r="AE929" s="29">
        <f t="shared" si="398"/>
        <v>0</v>
      </c>
      <c r="AF929" s="29">
        <f t="shared" si="399"/>
        <v>0</v>
      </c>
      <c r="AG929" s="29">
        <f t="shared" si="400"/>
        <v>0</v>
      </c>
      <c r="AH929" s="29">
        <f t="shared" si="401"/>
        <v>0</v>
      </c>
      <c r="AI929" s="29">
        <f t="shared" si="402"/>
        <v>0</v>
      </c>
      <c r="AJ929" s="29">
        <f t="shared" si="403"/>
        <v>0</v>
      </c>
    </row>
    <row r="930" spans="1:36" ht="15.75" x14ac:dyDescent="0.25">
      <c r="A930" s="40" t="str">
        <f t="shared" si="405"/>
        <v>ZERO</v>
      </c>
      <c r="B930" s="40"/>
      <c r="C930" s="51" t="s">
        <v>32</v>
      </c>
      <c r="D930" s="10"/>
      <c r="E930" s="52" t="s">
        <v>32</v>
      </c>
      <c r="F930" s="53" t="str">
        <f>VLOOKUP(E930,ISTRUZIONI!$A$10:$B$15,2)</f>
        <v>-</v>
      </c>
      <c r="G930" s="9"/>
      <c r="H930" s="58"/>
      <c r="I930" s="58"/>
      <c r="J930" s="28">
        <f t="shared" si="379"/>
        <v>0</v>
      </c>
      <c r="K930" s="28" t="str">
        <f t="shared" si="404"/>
        <v>Compilare anagrafica</v>
      </c>
      <c r="L930" s="5"/>
      <c r="M930" s="31">
        <f t="shared" si="380"/>
        <v>0</v>
      </c>
      <c r="N930">
        <f t="shared" si="381"/>
        <v>0</v>
      </c>
      <c r="O930">
        <f t="shared" si="382"/>
        <v>0</v>
      </c>
      <c r="P930">
        <f t="shared" si="383"/>
        <v>0</v>
      </c>
      <c r="Q930">
        <f t="shared" si="384"/>
        <v>0</v>
      </c>
      <c r="R930">
        <f t="shared" si="385"/>
        <v>0</v>
      </c>
      <c r="S930">
        <f t="shared" si="386"/>
        <v>0</v>
      </c>
      <c r="T930">
        <f t="shared" si="387"/>
        <v>0</v>
      </c>
      <c r="U930">
        <f t="shared" si="388"/>
        <v>0</v>
      </c>
      <c r="V930">
        <f t="shared" si="389"/>
        <v>0</v>
      </c>
      <c r="W930">
        <f t="shared" si="390"/>
        <v>0</v>
      </c>
      <c r="X930">
        <f t="shared" si="391"/>
        <v>0</v>
      </c>
      <c r="Y930" s="29">
        <f t="shared" si="392"/>
        <v>0</v>
      </c>
      <c r="Z930" s="29">
        <f t="shared" si="393"/>
        <v>0</v>
      </c>
      <c r="AA930" s="29">
        <f t="shared" si="394"/>
        <v>0</v>
      </c>
      <c r="AB930" s="29">
        <f t="shared" si="395"/>
        <v>0</v>
      </c>
      <c r="AC930" s="29">
        <f t="shared" si="396"/>
        <v>0</v>
      </c>
      <c r="AD930" s="29">
        <f t="shared" si="397"/>
        <v>0</v>
      </c>
      <c r="AE930" s="29">
        <f t="shared" si="398"/>
        <v>0</v>
      </c>
      <c r="AF930" s="29">
        <f t="shared" si="399"/>
        <v>0</v>
      </c>
      <c r="AG930" s="29">
        <f t="shared" si="400"/>
        <v>0</v>
      </c>
      <c r="AH930" s="29">
        <f t="shared" si="401"/>
        <v>0</v>
      </c>
      <c r="AI930" s="29">
        <f t="shared" si="402"/>
        <v>0</v>
      </c>
      <c r="AJ930" s="29">
        <f t="shared" si="403"/>
        <v>0</v>
      </c>
    </row>
    <row r="931" spans="1:36" ht="15.75" x14ac:dyDescent="0.25">
      <c r="A931" s="40" t="str">
        <f t="shared" si="405"/>
        <v>ZERO</v>
      </c>
      <c r="B931" s="40"/>
      <c r="C931" s="51" t="s">
        <v>32</v>
      </c>
      <c r="D931" s="10"/>
      <c r="E931" s="52" t="s">
        <v>32</v>
      </c>
      <c r="F931" s="53" t="str">
        <f>VLOOKUP(E931,ISTRUZIONI!$A$10:$B$15,2)</f>
        <v>-</v>
      </c>
      <c r="G931" s="9"/>
      <c r="H931" s="58"/>
      <c r="I931" s="58"/>
      <c r="J931" s="28">
        <f t="shared" si="379"/>
        <v>0</v>
      </c>
      <c r="K931" s="28" t="str">
        <f t="shared" si="404"/>
        <v>Compilare anagrafica</v>
      </c>
      <c r="L931" s="5"/>
      <c r="M931" s="31">
        <f t="shared" si="380"/>
        <v>0</v>
      </c>
      <c r="N931">
        <f t="shared" si="381"/>
        <v>0</v>
      </c>
      <c r="O931">
        <f t="shared" si="382"/>
        <v>0</v>
      </c>
      <c r="P931">
        <f t="shared" si="383"/>
        <v>0</v>
      </c>
      <c r="Q931">
        <f t="shared" si="384"/>
        <v>0</v>
      </c>
      <c r="R931">
        <f t="shared" si="385"/>
        <v>0</v>
      </c>
      <c r="S931">
        <f t="shared" si="386"/>
        <v>0</v>
      </c>
      <c r="T931">
        <f t="shared" si="387"/>
        <v>0</v>
      </c>
      <c r="U931">
        <f t="shared" si="388"/>
        <v>0</v>
      </c>
      <c r="V931">
        <f t="shared" si="389"/>
        <v>0</v>
      </c>
      <c r="W931">
        <f t="shared" si="390"/>
        <v>0</v>
      </c>
      <c r="X931">
        <f t="shared" si="391"/>
        <v>0</v>
      </c>
      <c r="Y931" s="29">
        <f t="shared" si="392"/>
        <v>0</v>
      </c>
      <c r="Z931" s="29">
        <f t="shared" si="393"/>
        <v>0</v>
      </c>
      <c r="AA931" s="29">
        <f t="shared" si="394"/>
        <v>0</v>
      </c>
      <c r="AB931" s="29">
        <f t="shared" si="395"/>
        <v>0</v>
      </c>
      <c r="AC931" s="29">
        <f t="shared" si="396"/>
        <v>0</v>
      </c>
      <c r="AD931" s="29">
        <f t="shared" si="397"/>
        <v>0</v>
      </c>
      <c r="AE931" s="29">
        <f t="shared" si="398"/>
        <v>0</v>
      </c>
      <c r="AF931" s="29">
        <f t="shared" si="399"/>
        <v>0</v>
      </c>
      <c r="AG931" s="29">
        <f t="shared" si="400"/>
        <v>0</v>
      </c>
      <c r="AH931" s="29">
        <f t="shared" si="401"/>
        <v>0</v>
      </c>
      <c r="AI931" s="29">
        <f t="shared" si="402"/>
        <v>0</v>
      </c>
      <c r="AJ931" s="29">
        <f t="shared" si="403"/>
        <v>0</v>
      </c>
    </row>
    <row r="932" spans="1:36" ht="15.75" x14ac:dyDescent="0.25">
      <c r="A932" s="40" t="str">
        <f t="shared" si="405"/>
        <v>ZERO</v>
      </c>
      <c r="B932" s="40"/>
      <c r="C932" s="51" t="s">
        <v>32</v>
      </c>
      <c r="D932" s="10"/>
      <c r="E932" s="52" t="s">
        <v>32</v>
      </c>
      <c r="F932" s="53" t="str">
        <f>VLOOKUP(E932,ISTRUZIONI!$A$10:$B$15,2)</f>
        <v>-</v>
      </c>
      <c r="G932" s="9"/>
      <c r="H932" s="58"/>
      <c r="I932" s="58"/>
      <c r="J932" s="28">
        <f t="shared" si="379"/>
        <v>0</v>
      </c>
      <c r="K932" s="28" t="str">
        <f t="shared" si="404"/>
        <v>Compilare anagrafica</v>
      </c>
      <c r="L932" s="5"/>
      <c r="M932" s="31">
        <f t="shared" si="380"/>
        <v>0</v>
      </c>
      <c r="N932">
        <f t="shared" si="381"/>
        <v>0</v>
      </c>
      <c r="O932">
        <f t="shared" si="382"/>
        <v>0</v>
      </c>
      <c r="P932">
        <f t="shared" si="383"/>
        <v>0</v>
      </c>
      <c r="Q932">
        <f t="shared" si="384"/>
        <v>0</v>
      </c>
      <c r="R932">
        <f t="shared" si="385"/>
        <v>0</v>
      </c>
      <c r="S932">
        <f t="shared" si="386"/>
        <v>0</v>
      </c>
      <c r="T932">
        <f t="shared" si="387"/>
        <v>0</v>
      </c>
      <c r="U932">
        <f t="shared" si="388"/>
        <v>0</v>
      </c>
      <c r="V932">
        <f t="shared" si="389"/>
        <v>0</v>
      </c>
      <c r="W932">
        <f t="shared" si="390"/>
        <v>0</v>
      </c>
      <c r="X932">
        <f t="shared" si="391"/>
        <v>0</v>
      </c>
      <c r="Y932" s="29">
        <f t="shared" si="392"/>
        <v>0</v>
      </c>
      <c r="Z932" s="29">
        <f t="shared" si="393"/>
        <v>0</v>
      </c>
      <c r="AA932" s="29">
        <f t="shared" si="394"/>
        <v>0</v>
      </c>
      <c r="AB932" s="29">
        <f t="shared" si="395"/>
        <v>0</v>
      </c>
      <c r="AC932" s="29">
        <f t="shared" si="396"/>
        <v>0</v>
      </c>
      <c r="AD932" s="29">
        <f t="shared" si="397"/>
        <v>0</v>
      </c>
      <c r="AE932" s="29">
        <f t="shared" si="398"/>
        <v>0</v>
      </c>
      <c r="AF932" s="29">
        <f t="shared" si="399"/>
        <v>0</v>
      </c>
      <c r="AG932" s="29">
        <f t="shared" si="400"/>
        <v>0</v>
      </c>
      <c r="AH932" s="29">
        <f t="shared" si="401"/>
        <v>0</v>
      </c>
      <c r="AI932" s="29">
        <f t="shared" si="402"/>
        <v>0</v>
      </c>
      <c r="AJ932" s="29">
        <f t="shared" si="403"/>
        <v>0</v>
      </c>
    </row>
    <row r="933" spans="1:36" ht="15.75" x14ac:dyDescent="0.25">
      <c r="A933" s="40" t="str">
        <f t="shared" si="405"/>
        <v>ZERO</v>
      </c>
      <c r="B933" s="40"/>
      <c r="C933" s="51" t="s">
        <v>32</v>
      </c>
      <c r="D933" s="10"/>
      <c r="E933" s="52" t="s">
        <v>32</v>
      </c>
      <c r="F933" s="53" t="str">
        <f>VLOOKUP(E933,ISTRUZIONI!$A$10:$B$15,2)</f>
        <v>-</v>
      </c>
      <c r="G933" s="9"/>
      <c r="H933" s="58"/>
      <c r="I933" s="58"/>
      <c r="J933" s="28">
        <f t="shared" si="379"/>
        <v>0</v>
      </c>
      <c r="K933" s="28" t="str">
        <f t="shared" si="404"/>
        <v>Compilare anagrafica</v>
      </c>
      <c r="L933" s="5"/>
      <c r="M933" s="31">
        <f t="shared" si="380"/>
        <v>0</v>
      </c>
      <c r="N933">
        <f t="shared" si="381"/>
        <v>0</v>
      </c>
      <c r="O933">
        <f t="shared" si="382"/>
        <v>0</v>
      </c>
      <c r="P933">
        <f t="shared" si="383"/>
        <v>0</v>
      </c>
      <c r="Q933">
        <f t="shared" si="384"/>
        <v>0</v>
      </c>
      <c r="R933">
        <f t="shared" si="385"/>
        <v>0</v>
      </c>
      <c r="S933">
        <f t="shared" si="386"/>
        <v>0</v>
      </c>
      <c r="T933">
        <f t="shared" si="387"/>
        <v>0</v>
      </c>
      <c r="U933">
        <f t="shared" si="388"/>
        <v>0</v>
      </c>
      <c r="V933">
        <f t="shared" si="389"/>
        <v>0</v>
      </c>
      <c r="W933">
        <f t="shared" si="390"/>
        <v>0</v>
      </c>
      <c r="X933">
        <f t="shared" si="391"/>
        <v>0</v>
      </c>
      <c r="Y933" s="29">
        <f t="shared" si="392"/>
        <v>0</v>
      </c>
      <c r="Z933" s="29">
        <f t="shared" si="393"/>
        <v>0</v>
      </c>
      <c r="AA933" s="29">
        <f t="shared" si="394"/>
        <v>0</v>
      </c>
      <c r="AB933" s="29">
        <f t="shared" si="395"/>
        <v>0</v>
      </c>
      <c r="AC933" s="29">
        <f t="shared" si="396"/>
        <v>0</v>
      </c>
      <c r="AD933" s="29">
        <f t="shared" si="397"/>
        <v>0</v>
      </c>
      <c r="AE933" s="29">
        <f t="shared" si="398"/>
        <v>0</v>
      </c>
      <c r="AF933" s="29">
        <f t="shared" si="399"/>
        <v>0</v>
      </c>
      <c r="AG933" s="29">
        <f t="shared" si="400"/>
        <v>0</v>
      </c>
      <c r="AH933" s="29">
        <f t="shared" si="401"/>
        <v>0</v>
      </c>
      <c r="AI933" s="29">
        <f t="shared" si="402"/>
        <v>0</v>
      </c>
      <c r="AJ933" s="29">
        <f t="shared" si="403"/>
        <v>0</v>
      </c>
    </row>
    <row r="934" spans="1:36" ht="15.75" x14ac:dyDescent="0.25">
      <c r="A934" s="40" t="str">
        <f t="shared" si="405"/>
        <v>ZERO</v>
      </c>
      <c r="B934" s="40"/>
      <c r="C934" s="51" t="s">
        <v>32</v>
      </c>
      <c r="D934" s="10"/>
      <c r="E934" s="52" t="s">
        <v>32</v>
      </c>
      <c r="F934" s="53" t="str">
        <f>VLOOKUP(E934,ISTRUZIONI!$A$10:$B$15,2)</f>
        <v>-</v>
      </c>
      <c r="G934" s="9"/>
      <c r="H934" s="58"/>
      <c r="I934" s="58"/>
      <c r="J934" s="28">
        <f t="shared" si="379"/>
        <v>0</v>
      </c>
      <c r="K934" s="28" t="str">
        <f t="shared" si="404"/>
        <v>Compilare anagrafica</v>
      </c>
      <c r="L934" s="5"/>
      <c r="M934" s="31">
        <f t="shared" si="380"/>
        <v>0</v>
      </c>
      <c r="N934">
        <f t="shared" si="381"/>
        <v>0</v>
      </c>
      <c r="O934">
        <f t="shared" si="382"/>
        <v>0</v>
      </c>
      <c r="P934">
        <f t="shared" si="383"/>
        <v>0</v>
      </c>
      <c r="Q934">
        <f t="shared" si="384"/>
        <v>0</v>
      </c>
      <c r="R934">
        <f t="shared" si="385"/>
        <v>0</v>
      </c>
      <c r="S934">
        <f t="shared" si="386"/>
        <v>0</v>
      </c>
      <c r="T934">
        <f t="shared" si="387"/>
        <v>0</v>
      </c>
      <c r="U934">
        <f t="shared" si="388"/>
        <v>0</v>
      </c>
      <c r="V934">
        <f t="shared" si="389"/>
        <v>0</v>
      </c>
      <c r="W934">
        <f t="shared" si="390"/>
        <v>0</v>
      </c>
      <c r="X934">
        <f t="shared" si="391"/>
        <v>0</v>
      </c>
      <c r="Y934" s="29">
        <f t="shared" si="392"/>
        <v>0</v>
      </c>
      <c r="Z934" s="29">
        <f t="shared" si="393"/>
        <v>0</v>
      </c>
      <c r="AA934" s="29">
        <f t="shared" si="394"/>
        <v>0</v>
      </c>
      <c r="AB934" s="29">
        <f t="shared" si="395"/>
        <v>0</v>
      </c>
      <c r="AC934" s="29">
        <f t="shared" si="396"/>
        <v>0</v>
      </c>
      <c r="AD934" s="29">
        <f t="shared" si="397"/>
        <v>0</v>
      </c>
      <c r="AE934" s="29">
        <f t="shared" si="398"/>
        <v>0</v>
      </c>
      <c r="AF934" s="29">
        <f t="shared" si="399"/>
        <v>0</v>
      </c>
      <c r="AG934" s="29">
        <f t="shared" si="400"/>
        <v>0</v>
      </c>
      <c r="AH934" s="29">
        <f t="shared" si="401"/>
        <v>0</v>
      </c>
      <c r="AI934" s="29">
        <f t="shared" si="402"/>
        <v>0</v>
      </c>
      <c r="AJ934" s="29">
        <f t="shared" si="403"/>
        <v>0</v>
      </c>
    </row>
    <row r="935" spans="1:36" ht="15.75" x14ac:dyDescent="0.25">
      <c r="A935" s="40" t="str">
        <f t="shared" si="405"/>
        <v>ZERO</v>
      </c>
      <c r="B935" s="40"/>
      <c r="C935" s="51" t="s">
        <v>32</v>
      </c>
      <c r="D935" s="10"/>
      <c r="E935" s="52" t="s">
        <v>32</v>
      </c>
      <c r="F935" s="53" t="str">
        <f>VLOOKUP(E935,ISTRUZIONI!$A$10:$B$15,2)</f>
        <v>-</v>
      </c>
      <c r="G935" s="9"/>
      <c r="H935" s="58"/>
      <c r="I935" s="58"/>
      <c r="J935" s="28">
        <f t="shared" si="379"/>
        <v>0</v>
      </c>
      <c r="K935" s="28" t="str">
        <f t="shared" si="404"/>
        <v>Compilare anagrafica</v>
      </c>
      <c r="L935" s="5"/>
      <c r="M935" s="31">
        <f t="shared" si="380"/>
        <v>0</v>
      </c>
      <c r="N935">
        <f t="shared" si="381"/>
        <v>0</v>
      </c>
      <c r="O935">
        <f t="shared" si="382"/>
        <v>0</v>
      </c>
      <c r="P935">
        <f t="shared" si="383"/>
        <v>0</v>
      </c>
      <c r="Q935">
        <f t="shared" si="384"/>
        <v>0</v>
      </c>
      <c r="R935">
        <f t="shared" si="385"/>
        <v>0</v>
      </c>
      <c r="S935">
        <f t="shared" si="386"/>
        <v>0</v>
      </c>
      <c r="T935">
        <f t="shared" si="387"/>
        <v>0</v>
      </c>
      <c r="U935">
        <f t="shared" si="388"/>
        <v>0</v>
      </c>
      <c r="V935">
        <f t="shared" si="389"/>
        <v>0</v>
      </c>
      <c r="W935">
        <f t="shared" si="390"/>
        <v>0</v>
      </c>
      <c r="X935">
        <f t="shared" si="391"/>
        <v>0</v>
      </c>
      <c r="Y935" s="29">
        <f t="shared" si="392"/>
        <v>0</v>
      </c>
      <c r="Z935" s="29">
        <f t="shared" si="393"/>
        <v>0</v>
      </c>
      <c r="AA935" s="29">
        <f t="shared" si="394"/>
        <v>0</v>
      </c>
      <c r="AB935" s="29">
        <f t="shared" si="395"/>
        <v>0</v>
      </c>
      <c r="AC935" s="29">
        <f t="shared" si="396"/>
        <v>0</v>
      </c>
      <c r="AD935" s="29">
        <f t="shared" si="397"/>
        <v>0</v>
      </c>
      <c r="AE935" s="29">
        <f t="shared" si="398"/>
        <v>0</v>
      </c>
      <c r="AF935" s="29">
        <f t="shared" si="399"/>
        <v>0</v>
      </c>
      <c r="AG935" s="29">
        <f t="shared" si="400"/>
        <v>0</v>
      </c>
      <c r="AH935" s="29">
        <f t="shared" si="401"/>
        <v>0</v>
      </c>
      <c r="AI935" s="29">
        <f t="shared" si="402"/>
        <v>0</v>
      </c>
      <c r="AJ935" s="29">
        <f t="shared" si="403"/>
        <v>0</v>
      </c>
    </row>
    <row r="936" spans="1:36" ht="15.75" x14ac:dyDescent="0.25">
      <c r="A936" s="40" t="str">
        <f t="shared" si="405"/>
        <v>ZERO</v>
      </c>
      <c r="B936" s="40"/>
      <c r="C936" s="51" t="s">
        <v>32</v>
      </c>
      <c r="D936" s="10"/>
      <c r="E936" s="52" t="s">
        <v>32</v>
      </c>
      <c r="F936" s="53" t="str">
        <f>VLOOKUP(E936,ISTRUZIONI!$A$10:$B$15,2)</f>
        <v>-</v>
      </c>
      <c r="G936" s="9"/>
      <c r="H936" s="58"/>
      <c r="I936" s="58"/>
      <c r="J936" s="28">
        <f t="shared" si="379"/>
        <v>0</v>
      </c>
      <c r="K936" s="28" t="str">
        <f t="shared" si="404"/>
        <v>Compilare anagrafica</v>
      </c>
      <c r="L936" s="5"/>
      <c r="M936" s="31">
        <f t="shared" si="380"/>
        <v>0</v>
      </c>
      <c r="N936">
        <f t="shared" si="381"/>
        <v>0</v>
      </c>
      <c r="O936">
        <f t="shared" si="382"/>
        <v>0</v>
      </c>
      <c r="P936">
        <f t="shared" si="383"/>
        <v>0</v>
      </c>
      <c r="Q936">
        <f t="shared" si="384"/>
        <v>0</v>
      </c>
      <c r="R936">
        <f t="shared" si="385"/>
        <v>0</v>
      </c>
      <c r="S936">
        <f t="shared" si="386"/>
        <v>0</v>
      </c>
      <c r="T936">
        <f t="shared" si="387"/>
        <v>0</v>
      </c>
      <c r="U936">
        <f t="shared" si="388"/>
        <v>0</v>
      </c>
      <c r="V936">
        <f t="shared" si="389"/>
        <v>0</v>
      </c>
      <c r="W936">
        <f t="shared" si="390"/>
        <v>0</v>
      </c>
      <c r="X936">
        <f t="shared" si="391"/>
        <v>0</v>
      </c>
      <c r="Y936" s="29">
        <f t="shared" si="392"/>
        <v>0</v>
      </c>
      <c r="Z936" s="29">
        <f t="shared" si="393"/>
        <v>0</v>
      </c>
      <c r="AA936" s="29">
        <f t="shared" si="394"/>
        <v>0</v>
      </c>
      <c r="AB936" s="29">
        <f t="shared" si="395"/>
        <v>0</v>
      </c>
      <c r="AC936" s="29">
        <f t="shared" si="396"/>
        <v>0</v>
      </c>
      <c r="AD936" s="29">
        <f t="shared" si="397"/>
        <v>0</v>
      </c>
      <c r="AE936" s="29">
        <f t="shared" si="398"/>
        <v>0</v>
      </c>
      <c r="AF936" s="29">
        <f t="shared" si="399"/>
        <v>0</v>
      </c>
      <c r="AG936" s="29">
        <f t="shared" si="400"/>
        <v>0</v>
      </c>
      <c r="AH936" s="29">
        <f t="shared" si="401"/>
        <v>0</v>
      </c>
      <c r="AI936" s="29">
        <f t="shared" si="402"/>
        <v>0</v>
      </c>
      <c r="AJ936" s="29">
        <f t="shared" si="403"/>
        <v>0</v>
      </c>
    </row>
    <row r="937" spans="1:36" ht="15.75" x14ac:dyDescent="0.25">
      <c r="A937" s="40" t="str">
        <f t="shared" si="405"/>
        <v>ZERO</v>
      </c>
      <c r="B937" s="40"/>
      <c r="C937" s="51" t="s">
        <v>32</v>
      </c>
      <c r="D937" s="10"/>
      <c r="E937" s="52" t="s">
        <v>32</v>
      </c>
      <c r="F937" s="53" t="str">
        <f>VLOOKUP(E937,ISTRUZIONI!$A$10:$B$15,2)</f>
        <v>-</v>
      </c>
      <c r="G937" s="9"/>
      <c r="H937" s="58"/>
      <c r="I937" s="58"/>
      <c r="J937" s="28">
        <f t="shared" si="379"/>
        <v>0</v>
      </c>
      <c r="K937" s="28" t="str">
        <f t="shared" si="404"/>
        <v>Compilare anagrafica</v>
      </c>
      <c r="L937" s="5"/>
      <c r="M937" s="31">
        <f t="shared" si="380"/>
        <v>0</v>
      </c>
      <c r="N937">
        <f t="shared" si="381"/>
        <v>0</v>
      </c>
      <c r="O937">
        <f t="shared" si="382"/>
        <v>0</v>
      </c>
      <c r="P937">
        <f t="shared" si="383"/>
        <v>0</v>
      </c>
      <c r="Q937">
        <f t="shared" si="384"/>
        <v>0</v>
      </c>
      <c r="R937">
        <f t="shared" si="385"/>
        <v>0</v>
      </c>
      <c r="S937">
        <f t="shared" si="386"/>
        <v>0</v>
      </c>
      <c r="T937">
        <f t="shared" si="387"/>
        <v>0</v>
      </c>
      <c r="U937">
        <f t="shared" si="388"/>
        <v>0</v>
      </c>
      <c r="V937">
        <f t="shared" si="389"/>
        <v>0</v>
      </c>
      <c r="W937">
        <f t="shared" si="390"/>
        <v>0</v>
      </c>
      <c r="X937">
        <f t="shared" si="391"/>
        <v>0</v>
      </c>
      <c r="Y937" s="29">
        <f t="shared" si="392"/>
        <v>0</v>
      </c>
      <c r="Z937" s="29">
        <f t="shared" si="393"/>
        <v>0</v>
      </c>
      <c r="AA937" s="29">
        <f t="shared" si="394"/>
        <v>0</v>
      </c>
      <c r="AB937" s="29">
        <f t="shared" si="395"/>
        <v>0</v>
      </c>
      <c r="AC937" s="29">
        <f t="shared" si="396"/>
        <v>0</v>
      </c>
      <c r="AD937" s="29">
        <f t="shared" si="397"/>
        <v>0</v>
      </c>
      <c r="AE937" s="29">
        <f t="shared" si="398"/>
        <v>0</v>
      </c>
      <c r="AF937" s="29">
        <f t="shared" si="399"/>
        <v>0</v>
      </c>
      <c r="AG937" s="29">
        <f t="shared" si="400"/>
        <v>0</v>
      </c>
      <c r="AH937" s="29">
        <f t="shared" si="401"/>
        <v>0</v>
      </c>
      <c r="AI937" s="29">
        <f t="shared" si="402"/>
        <v>0</v>
      </c>
      <c r="AJ937" s="29">
        <f t="shared" si="403"/>
        <v>0</v>
      </c>
    </row>
    <row r="938" spans="1:36" ht="15.75" x14ac:dyDescent="0.25">
      <c r="A938" s="40" t="str">
        <f t="shared" si="405"/>
        <v>ZERO</v>
      </c>
      <c r="B938" s="40"/>
      <c r="C938" s="51" t="s">
        <v>32</v>
      </c>
      <c r="D938" s="10"/>
      <c r="E938" s="52" t="s">
        <v>32</v>
      </c>
      <c r="F938" s="53" t="str">
        <f>VLOOKUP(E938,ISTRUZIONI!$A$10:$B$15,2)</f>
        <v>-</v>
      </c>
      <c r="G938" s="9"/>
      <c r="H938" s="58"/>
      <c r="I938" s="58"/>
      <c r="J938" s="28">
        <f t="shared" si="379"/>
        <v>0</v>
      </c>
      <c r="K938" s="28" t="str">
        <f t="shared" si="404"/>
        <v>Compilare anagrafica</v>
      </c>
      <c r="L938" s="5"/>
      <c r="M938" s="31">
        <f t="shared" si="380"/>
        <v>0</v>
      </c>
      <c r="N938">
        <f t="shared" si="381"/>
        <v>0</v>
      </c>
      <c r="O938">
        <f t="shared" si="382"/>
        <v>0</v>
      </c>
      <c r="P938">
        <f t="shared" si="383"/>
        <v>0</v>
      </c>
      <c r="Q938">
        <f t="shared" si="384"/>
        <v>0</v>
      </c>
      <c r="R938">
        <f t="shared" si="385"/>
        <v>0</v>
      </c>
      <c r="S938">
        <f t="shared" si="386"/>
        <v>0</v>
      </c>
      <c r="T938">
        <f t="shared" si="387"/>
        <v>0</v>
      </c>
      <c r="U938">
        <f t="shared" si="388"/>
        <v>0</v>
      </c>
      <c r="V938">
        <f t="shared" si="389"/>
        <v>0</v>
      </c>
      <c r="W938">
        <f t="shared" si="390"/>
        <v>0</v>
      </c>
      <c r="X938">
        <f t="shared" si="391"/>
        <v>0</v>
      </c>
      <c r="Y938" s="29">
        <f t="shared" si="392"/>
        <v>0</v>
      </c>
      <c r="Z938" s="29">
        <f t="shared" si="393"/>
        <v>0</v>
      </c>
      <c r="AA938" s="29">
        <f t="shared" si="394"/>
        <v>0</v>
      </c>
      <c r="AB938" s="29">
        <f t="shared" si="395"/>
        <v>0</v>
      </c>
      <c r="AC938" s="29">
        <f t="shared" si="396"/>
        <v>0</v>
      </c>
      <c r="AD938" s="29">
        <f t="shared" si="397"/>
        <v>0</v>
      </c>
      <c r="AE938" s="29">
        <f t="shared" si="398"/>
        <v>0</v>
      </c>
      <c r="AF938" s="29">
        <f t="shared" si="399"/>
        <v>0</v>
      </c>
      <c r="AG938" s="29">
        <f t="shared" si="400"/>
        <v>0</v>
      </c>
      <c r="AH938" s="29">
        <f t="shared" si="401"/>
        <v>0</v>
      </c>
      <c r="AI938" s="29">
        <f t="shared" si="402"/>
        <v>0</v>
      </c>
      <c r="AJ938" s="29">
        <f t="shared" si="403"/>
        <v>0</v>
      </c>
    </row>
    <row r="939" spans="1:36" ht="15.75" x14ac:dyDescent="0.25">
      <c r="A939" s="40" t="str">
        <f t="shared" si="405"/>
        <v>ZERO</v>
      </c>
      <c r="B939" s="40"/>
      <c r="C939" s="51" t="s">
        <v>32</v>
      </c>
      <c r="D939" s="10"/>
      <c r="E939" s="52" t="s">
        <v>32</v>
      </c>
      <c r="F939" s="53" t="str">
        <f>VLOOKUP(E939,ISTRUZIONI!$A$10:$B$15,2)</f>
        <v>-</v>
      </c>
      <c r="G939" s="9"/>
      <c r="H939" s="58"/>
      <c r="I939" s="58"/>
      <c r="J939" s="28">
        <f t="shared" si="379"/>
        <v>0</v>
      </c>
      <c r="K939" s="28" t="str">
        <f t="shared" si="404"/>
        <v>Compilare anagrafica</v>
      </c>
      <c r="L939" s="5"/>
      <c r="M939" s="31">
        <f t="shared" si="380"/>
        <v>0</v>
      </c>
      <c r="N939">
        <f t="shared" si="381"/>
        <v>0</v>
      </c>
      <c r="O939">
        <f t="shared" si="382"/>
        <v>0</v>
      </c>
      <c r="P939">
        <f t="shared" si="383"/>
        <v>0</v>
      </c>
      <c r="Q939">
        <f t="shared" si="384"/>
        <v>0</v>
      </c>
      <c r="R939">
        <f t="shared" si="385"/>
        <v>0</v>
      </c>
      <c r="S939">
        <f t="shared" si="386"/>
        <v>0</v>
      </c>
      <c r="T939">
        <f t="shared" si="387"/>
        <v>0</v>
      </c>
      <c r="U939">
        <f t="shared" si="388"/>
        <v>0</v>
      </c>
      <c r="V939">
        <f t="shared" si="389"/>
        <v>0</v>
      </c>
      <c r="W939">
        <f t="shared" si="390"/>
        <v>0</v>
      </c>
      <c r="X939">
        <f t="shared" si="391"/>
        <v>0</v>
      </c>
      <c r="Y939" s="29">
        <f t="shared" si="392"/>
        <v>0</v>
      </c>
      <c r="Z939" s="29">
        <f t="shared" si="393"/>
        <v>0</v>
      </c>
      <c r="AA939" s="29">
        <f t="shared" si="394"/>
        <v>0</v>
      </c>
      <c r="AB939" s="29">
        <f t="shared" si="395"/>
        <v>0</v>
      </c>
      <c r="AC939" s="29">
        <f t="shared" si="396"/>
        <v>0</v>
      </c>
      <c r="AD939" s="29">
        <f t="shared" si="397"/>
        <v>0</v>
      </c>
      <c r="AE939" s="29">
        <f t="shared" si="398"/>
        <v>0</v>
      </c>
      <c r="AF939" s="29">
        <f t="shared" si="399"/>
        <v>0</v>
      </c>
      <c r="AG939" s="29">
        <f t="shared" si="400"/>
        <v>0</v>
      </c>
      <c r="AH939" s="29">
        <f t="shared" si="401"/>
        <v>0</v>
      </c>
      <c r="AI939" s="29">
        <f t="shared" si="402"/>
        <v>0</v>
      </c>
      <c r="AJ939" s="29">
        <f t="shared" si="403"/>
        <v>0</v>
      </c>
    </row>
    <row r="940" spans="1:36" ht="15.75" x14ac:dyDescent="0.25">
      <c r="A940" s="40" t="str">
        <f t="shared" si="405"/>
        <v>ZERO</v>
      </c>
      <c r="B940" s="40"/>
      <c r="C940" s="51" t="s">
        <v>32</v>
      </c>
      <c r="D940" s="10"/>
      <c r="E940" s="52" t="s">
        <v>32</v>
      </c>
      <c r="F940" s="53" t="str">
        <f>VLOOKUP(E940,ISTRUZIONI!$A$10:$B$15,2)</f>
        <v>-</v>
      </c>
      <c r="G940" s="9"/>
      <c r="H940" s="58"/>
      <c r="I940" s="58"/>
      <c r="J940" s="28">
        <f t="shared" si="379"/>
        <v>0</v>
      </c>
      <c r="K940" s="28" t="str">
        <f t="shared" si="404"/>
        <v>Compilare anagrafica</v>
      </c>
      <c r="L940" s="5"/>
      <c r="M940" s="31">
        <f t="shared" si="380"/>
        <v>0</v>
      </c>
      <c r="N940">
        <f t="shared" si="381"/>
        <v>0</v>
      </c>
      <c r="O940">
        <f t="shared" si="382"/>
        <v>0</v>
      </c>
      <c r="P940">
        <f t="shared" si="383"/>
        <v>0</v>
      </c>
      <c r="Q940">
        <f t="shared" si="384"/>
        <v>0</v>
      </c>
      <c r="R940">
        <f t="shared" si="385"/>
        <v>0</v>
      </c>
      <c r="S940">
        <f t="shared" si="386"/>
        <v>0</v>
      </c>
      <c r="T940">
        <f t="shared" si="387"/>
        <v>0</v>
      </c>
      <c r="U940">
        <f t="shared" si="388"/>
        <v>0</v>
      </c>
      <c r="V940">
        <f t="shared" si="389"/>
        <v>0</v>
      </c>
      <c r="W940">
        <f t="shared" si="390"/>
        <v>0</v>
      </c>
      <c r="X940">
        <f t="shared" si="391"/>
        <v>0</v>
      </c>
      <c r="Y940" s="29">
        <f t="shared" si="392"/>
        <v>0</v>
      </c>
      <c r="Z940" s="29">
        <f t="shared" si="393"/>
        <v>0</v>
      </c>
      <c r="AA940" s="29">
        <f t="shared" si="394"/>
        <v>0</v>
      </c>
      <c r="AB940" s="29">
        <f t="shared" si="395"/>
        <v>0</v>
      </c>
      <c r="AC940" s="29">
        <f t="shared" si="396"/>
        <v>0</v>
      </c>
      <c r="AD940" s="29">
        <f t="shared" si="397"/>
        <v>0</v>
      </c>
      <c r="AE940" s="29">
        <f t="shared" si="398"/>
        <v>0</v>
      </c>
      <c r="AF940" s="29">
        <f t="shared" si="399"/>
        <v>0</v>
      </c>
      <c r="AG940" s="29">
        <f t="shared" si="400"/>
        <v>0</v>
      </c>
      <c r="AH940" s="29">
        <f t="shared" si="401"/>
        <v>0</v>
      </c>
      <c r="AI940" s="29">
        <f t="shared" si="402"/>
        <v>0</v>
      </c>
      <c r="AJ940" s="29">
        <f t="shared" si="403"/>
        <v>0</v>
      </c>
    </row>
    <row r="941" spans="1:36" ht="15.75" x14ac:dyDescent="0.25">
      <c r="A941" s="40" t="str">
        <f t="shared" si="405"/>
        <v>ZERO</v>
      </c>
      <c r="B941" s="40"/>
      <c r="C941" s="51" t="s">
        <v>32</v>
      </c>
      <c r="D941" s="10"/>
      <c r="E941" s="52" t="s">
        <v>32</v>
      </c>
      <c r="F941" s="53" t="str">
        <f>VLOOKUP(E941,ISTRUZIONI!$A$10:$B$15,2)</f>
        <v>-</v>
      </c>
      <c r="G941" s="9"/>
      <c r="H941" s="58"/>
      <c r="I941" s="58"/>
      <c r="J941" s="28">
        <f t="shared" si="379"/>
        <v>0</v>
      </c>
      <c r="K941" s="28" t="str">
        <f t="shared" si="404"/>
        <v>Compilare anagrafica</v>
      </c>
      <c r="L941" s="5"/>
      <c r="M941" s="31">
        <f t="shared" si="380"/>
        <v>0</v>
      </c>
      <c r="N941">
        <f t="shared" si="381"/>
        <v>0</v>
      </c>
      <c r="O941">
        <f t="shared" si="382"/>
        <v>0</v>
      </c>
      <c r="P941">
        <f t="shared" si="383"/>
        <v>0</v>
      </c>
      <c r="Q941">
        <f t="shared" si="384"/>
        <v>0</v>
      </c>
      <c r="R941">
        <f t="shared" si="385"/>
        <v>0</v>
      </c>
      <c r="S941">
        <f t="shared" si="386"/>
        <v>0</v>
      </c>
      <c r="T941">
        <f t="shared" si="387"/>
        <v>0</v>
      </c>
      <c r="U941">
        <f t="shared" si="388"/>
        <v>0</v>
      </c>
      <c r="V941">
        <f t="shared" si="389"/>
        <v>0</v>
      </c>
      <c r="W941">
        <f t="shared" si="390"/>
        <v>0</v>
      </c>
      <c r="X941">
        <f t="shared" si="391"/>
        <v>0</v>
      </c>
      <c r="Y941" s="29">
        <f t="shared" si="392"/>
        <v>0</v>
      </c>
      <c r="Z941" s="29">
        <f t="shared" si="393"/>
        <v>0</v>
      </c>
      <c r="AA941" s="29">
        <f t="shared" si="394"/>
        <v>0</v>
      </c>
      <c r="AB941" s="29">
        <f t="shared" si="395"/>
        <v>0</v>
      </c>
      <c r="AC941" s="29">
        <f t="shared" si="396"/>
        <v>0</v>
      </c>
      <c r="AD941" s="29">
        <f t="shared" si="397"/>
        <v>0</v>
      </c>
      <c r="AE941" s="29">
        <f t="shared" si="398"/>
        <v>0</v>
      </c>
      <c r="AF941" s="29">
        <f t="shared" si="399"/>
        <v>0</v>
      </c>
      <c r="AG941" s="29">
        <f t="shared" si="400"/>
        <v>0</v>
      </c>
      <c r="AH941" s="29">
        <f t="shared" si="401"/>
        <v>0</v>
      </c>
      <c r="AI941" s="29">
        <f t="shared" si="402"/>
        <v>0</v>
      </c>
      <c r="AJ941" s="29">
        <f t="shared" si="403"/>
        <v>0</v>
      </c>
    </row>
    <row r="942" spans="1:36" ht="15.75" x14ac:dyDescent="0.25">
      <c r="A942" s="40" t="str">
        <f t="shared" si="405"/>
        <v>ZERO</v>
      </c>
      <c r="B942" s="40"/>
      <c r="C942" s="51" t="s">
        <v>32</v>
      </c>
      <c r="D942" s="10"/>
      <c r="E942" s="52" t="s">
        <v>32</v>
      </c>
      <c r="F942" s="53" t="str">
        <f>VLOOKUP(E942,ISTRUZIONI!$A$10:$B$15,2)</f>
        <v>-</v>
      </c>
      <c r="G942" s="9"/>
      <c r="H942" s="58"/>
      <c r="I942" s="58"/>
      <c r="J942" s="28">
        <f t="shared" si="379"/>
        <v>0</v>
      </c>
      <c r="K942" s="28" t="str">
        <f t="shared" si="404"/>
        <v>Compilare anagrafica</v>
      </c>
      <c r="L942" s="5"/>
      <c r="M942" s="31">
        <f t="shared" si="380"/>
        <v>0</v>
      </c>
      <c r="N942">
        <f t="shared" si="381"/>
        <v>0</v>
      </c>
      <c r="O942">
        <f t="shared" si="382"/>
        <v>0</v>
      </c>
      <c r="P942">
        <f t="shared" si="383"/>
        <v>0</v>
      </c>
      <c r="Q942">
        <f t="shared" si="384"/>
        <v>0</v>
      </c>
      <c r="R942">
        <f t="shared" si="385"/>
        <v>0</v>
      </c>
      <c r="S942">
        <f t="shared" si="386"/>
        <v>0</v>
      </c>
      <c r="T942">
        <f t="shared" si="387"/>
        <v>0</v>
      </c>
      <c r="U942">
        <f t="shared" si="388"/>
        <v>0</v>
      </c>
      <c r="V942">
        <f t="shared" si="389"/>
        <v>0</v>
      </c>
      <c r="W942">
        <f t="shared" si="390"/>
        <v>0</v>
      </c>
      <c r="X942">
        <f t="shared" si="391"/>
        <v>0</v>
      </c>
      <c r="Y942" s="29">
        <f t="shared" si="392"/>
        <v>0</v>
      </c>
      <c r="Z942" s="29">
        <f t="shared" si="393"/>
        <v>0</v>
      </c>
      <c r="AA942" s="29">
        <f t="shared" si="394"/>
        <v>0</v>
      </c>
      <c r="AB942" s="29">
        <f t="shared" si="395"/>
        <v>0</v>
      </c>
      <c r="AC942" s="29">
        <f t="shared" si="396"/>
        <v>0</v>
      </c>
      <c r="AD942" s="29">
        <f t="shared" si="397"/>
        <v>0</v>
      </c>
      <c r="AE942" s="29">
        <f t="shared" si="398"/>
        <v>0</v>
      </c>
      <c r="AF942" s="29">
        <f t="shared" si="399"/>
        <v>0</v>
      </c>
      <c r="AG942" s="29">
        <f t="shared" si="400"/>
        <v>0</v>
      </c>
      <c r="AH942" s="29">
        <f t="shared" si="401"/>
        <v>0</v>
      </c>
      <c r="AI942" s="29">
        <f t="shared" si="402"/>
        <v>0</v>
      </c>
      <c r="AJ942" s="29">
        <f t="shared" si="403"/>
        <v>0</v>
      </c>
    </row>
    <row r="943" spans="1:36" ht="15.75" x14ac:dyDescent="0.25">
      <c r="A943" s="40" t="str">
        <f t="shared" si="405"/>
        <v>ZERO</v>
      </c>
      <c r="B943" s="40"/>
      <c r="C943" s="51" t="s">
        <v>32</v>
      </c>
      <c r="D943" s="10"/>
      <c r="E943" s="52" t="s">
        <v>32</v>
      </c>
      <c r="F943" s="53" t="str">
        <f>VLOOKUP(E943,ISTRUZIONI!$A$10:$B$15,2)</f>
        <v>-</v>
      </c>
      <c r="G943" s="9"/>
      <c r="H943" s="58"/>
      <c r="I943" s="58"/>
      <c r="J943" s="28">
        <f t="shared" si="379"/>
        <v>0</v>
      </c>
      <c r="K943" s="28" t="str">
        <f t="shared" si="404"/>
        <v>Compilare anagrafica</v>
      </c>
      <c r="L943" s="5"/>
      <c r="M943" s="31">
        <f t="shared" si="380"/>
        <v>0</v>
      </c>
      <c r="N943">
        <f t="shared" si="381"/>
        <v>0</v>
      </c>
      <c r="O943">
        <f t="shared" si="382"/>
        <v>0</v>
      </c>
      <c r="P943">
        <f t="shared" si="383"/>
        <v>0</v>
      </c>
      <c r="Q943">
        <f t="shared" si="384"/>
        <v>0</v>
      </c>
      <c r="R943">
        <f t="shared" si="385"/>
        <v>0</v>
      </c>
      <c r="S943">
        <f t="shared" si="386"/>
        <v>0</v>
      </c>
      <c r="T943">
        <f t="shared" si="387"/>
        <v>0</v>
      </c>
      <c r="U943">
        <f t="shared" si="388"/>
        <v>0</v>
      </c>
      <c r="V943">
        <f t="shared" si="389"/>
        <v>0</v>
      </c>
      <c r="W943">
        <f t="shared" si="390"/>
        <v>0</v>
      </c>
      <c r="X943">
        <f t="shared" si="391"/>
        <v>0</v>
      </c>
      <c r="Y943" s="29">
        <f t="shared" si="392"/>
        <v>0</v>
      </c>
      <c r="Z943" s="29">
        <f t="shared" si="393"/>
        <v>0</v>
      </c>
      <c r="AA943" s="29">
        <f t="shared" si="394"/>
        <v>0</v>
      </c>
      <c r="AB943" s="29">
        <f t="shared" si="395"/>
        <v>0</v>
      </c>
      <c r="AC943" s="29">
        <f t="shared" si="396"/>
        <v>0</v>
      </c>
      <c r="AD943" s="29">
        <f t="shared" si="397"/>
        <v>0</v>
      </c>
      <c r="AE943" s="29">
        <f t="shared" si="398"/>
        <v>0</v>
      </c>
      <c r="AF943" s="29">
        <f t="shared" si="399"/>
        <v>0</v>
      </c>
      <c r="AG943" s="29">
        <f t="shared" si="400"/>
        <v>0</v>
      </c>
      <c r="AH943" s="29">
        <f t="shared" si="401"/>
        <v>0</v>
      </c>
      <c r="AI943" s="29">
        <f t="shared" si="402"/>
        <v>0</v>
      </c>
      <c r="AJ943" s="29">
        <f t="shared" si="403"/>
        <v>0</v>
      </c>
    </row>
    <row r="944" spans="1:36" ht="15.75" x14ac:dyDescent="0.25">
      <c r="A944" s="40" t="str">
        <f t="shared" si="405"/>
        <v>ZERO</v>
      </c>
      <c r="B944" s="40"/>
      <c r="C944" s="51" t="s">
        <v>32</v>
      </c>
      <c r="D944" s="10"/>
      <c r="E944" s="52" t="s">
        <v>32</v>
      </c>
      <c r="F944" s="53" t="str">
        <f>VLOOKUP(E944,ISTRUZIONI!$A$10:$B$15,2)</f>
        <v>-</v>
      </c>
      <c r="G944" s="9"/>
      <c r="H944" s="58"/>
      <c r="I944" s="58"/>
      <c r="J944" s="28">
        <f t="shared" si="379"/>
        <v>0</v>
      </c>
      <c r="K944" s="28" t="str">
        <f t="shared" si="404"/>
        <v>Compilare anagrafica</v>
      </c>
      <c r="L944" s="5"/>
      <c r="M944" s="31">
        <f t="shared" si="380"/>
        <v>0</v>
      </c>
      <c r="N944">
        <f t="shared" si="381"/>
        <v>0</v>
      </c>
      <c r="O944">
        <f t="shared" si="382"/>
        <v>0</v>
      </c>
      <c r="P944">
        <f t="shared" si="383"/>
        <v>0</v>
      </c>
      <c r="Q944">
        <f t="shared" si="384"/>
        <v>0</v>
      </c>
      <c r="R944">
        <f t="shared" si="385"/>
        <v>0</v>
      </c>
      <c r="S944">
        <f t="shared" si="386"/>
        <v>0</v>
      </c>
      <c r="T944">
        <f t="shared" si="387"/>
        <v>0</v>
      </c>
      <c r="U944">
        <f t="shared" si="388"/>
        <v>0</v>
      </c>
      <c r="V944">
        <f t="shared" si="389"/>
        <v>0</v>
      </c>
      <c r="W944">
        <f t="shared" si="390"/>
        <v>0</v>
      </c>
      <c r="X944">
        <f t="shared" si="391"/>
        <v>0</v>
      </c>
      <c r="Y944" s="29">
        <f t="shared" si="392"/>
        <v>0</v>
      </c>
      <c r="Z944" s="29">
        <f t="shared" si="393"/>
        <v>0</v>
      </c>
      <c r="AA944" s="29">
        <f t="shared" si="394"/>
        <v>0</v>
      </c>
      <c r="AB944" s="29">
        <f t="shared" si="395"/>
        <v>0</v>
      </c>
      <c r="AC944" s="29">
        <f t="shared" si="396"/>
        <v>0</v>
      </c>
      <c r="AD944" s="29">
        <f t="shared" si="397"/>
        <v>0</v>
      </c>
      <c r="AE944" s="29">
        <f t="shared" si="398"/>
        <v>0</v>
      </c>
      <c r="AF944" s="29">
        <f t="shared" si="399"/>
        <v>0</v>
      </c>
      <c r="AG944" s="29">
        <f t="shared" si="400"/>
        <v>0</v>
      </c>
      <c r="AH944" s="29">
        <f t="shared" si="401"/>
        <v>0</v>
      </c>
      <c r="AI944" s="29">
        <f t="shared" si="402"/>
        <v>0</v>
      </c>
      <c r="AJ944" s="29">
        <f t="shared" si="403"/>
        <v>0</v>
      </c>
    </row>
    <row r="945" spans="1:36" ht="15.75" x14ac:dyDescent="0.25">
      <c r="A945" s="40" t="str">
        <f t="shared" si="405"/>
        <v>ZERO</v>
      </c>
      <c r="B945" s="40"/>
      <c r="C945" s="51" t="s">
        <v>32</v>
      </c>
      <c r="D945" s="10"/>
      <c r="E945" s="52" t="s">
        <v>32</v>
      </c>
      <c r="F945" s="53" t="str">
        <f>VLOOKUP(E945,ISTRUZIONI!$A$10:$B$15,2)</f>
        <v>-</v>
      </c>
      <c r="G945" s="9"/>
      <c r="H945" s="58"/>
      <c r="I945" s="58"/>
      <c r="J945" s="28">
        <f t="shared" si="379"/>
        <v>0</v>
      </c>
      <c r="K945" s="28" t="str">
        <f t="shared" si="404"/>
        <v>Compilare anagrafica</v>
      </c>
      <c r="L945" s="5"/>
      <c r="M945" s="31">
        <f t="shared" si="380"/>
        <v>0</v>
      </c>
      <c r="N945">
        <f t="shared" si="381"/>
        <v>0</v>
      </c>
      <c r="O945">
        <f t="shared" si="382"/>
        <v>0</v>
      </c>
      <c r="P945">
        <f t="shared" si="383"/>
        <v>0</v>
      </c>
      <c r="Q945">
        <f t="shared" si="384"/>
        <v>0</v>
      </c>
      <c r="R945">
        <f t="shared" si="385"/>
        <v>0</v>
      </c>
      <c r="S945">
        <f t="shared" si="386"/>
        <v>0</v>
      </c>
      <c r="T945">
        <f t="shared" si="387"/>
        <v>0</v>
      </c>
      <c r="U945">
        <f t="shared" si="388"/>
        <v>0</v>
      </c>
      <c r="V945">
        <f t="shared" si="389"/>
        <v>0</v>
      </c>
      <c r="W945">
        <f t="shared" si="390"/>
        <v>0</v>
      </c>
      <c r="X945">
        <f t="shared" si="391"/>
        <v>0</v>
      </c>
      <c r="Y945" s="29">
        <f t="shared" si="392"/>
        <v>0</v>
      </c>
      <c r="Z945" s="29">
        <f t="shared" si="393"/>
        <v>0</v>
      </c>
      <c r="AA945" s="29">
        <f t="shared" si="394"/>
        <v>0</v>
      </c>
      <c r="AB945" s="29">
        <f t="shared" si="395"/>
        <v>0</v>
      </c>
      <c r="AC945" s="29">
        <f t="shared" si="396"/>
        <v>0</v>
      </c>
      <c r="AD945" s="29">
        <f t="shared" si="397"/>
        <v>0</v>
      </c>
      <c r="AE945" s="29">
        <f t="shared" si="398"/>
        <v>0</v>
      </c>
      <c r="AF945" s="29">
        <f t="shared" si="399"/>
        <v>0</v>
      </c>
      <c r="AG945" s="29">
        <f t="shared" si="400"/>
        <v>0</v>
      </c>
      <c r="AH945" s="29">
        <f t="shared" si="401"/>
        <v>0</v>
      </c>
      <c r="AI945" s="29">
        <f t="shared" si="402"/>
        <v>0</v>
      </c>
      <c r="AJ945" s="29">
        <f t="shared" si="403"/>
        <v>0</v>
      </c>
    </row>
    <row r="946" spans="1:36" ht="15.75" x14ac:dyDescent="0.25">
      <c r="A946" s="40" t="str">
        <f t="shared" si="405"/>
        <v>ZERO</v>
      </c>
      <c r="B946" s="40"/>
      <c r="C946" s="51" t="s">
        <v>32</v>
      </c>
      <c r="D946" s="10"/>
      <c r="E946" s="52" t="s">
        <v>32</v>
      </c>
      <c r="F946" s="53" t="str">
        <f>VLOOKUP(E946,ISTRUZIONI!$A$10:$B$15,2)</f>
        <v>-</v>
      </c>
      <c r="G946" s="9"/>
      <c r="H946" s="58"/>
      <c r="I946" s="58"/>
      <c r="J946" s="28">
        <f t="shared" si="379"/>
        <v>0</v>
      </c>
      <c r="K946" s="28" t="str">
        <f t="shared" si="404"/>
        <v>Compilare anagrafica</v>
      </c>
      <c r="L946" s="5"/>
      <c r="M946" s="31">
        <f t="shared" si="380"/>
        <v>0</v>
      </c>
      <c r="N946">
        <f t="shared" si="381"/>
        <v>0</v>
      </c>
      <c r="O946">
        <f t="shared" si="382"/>
        <v>0</v>
      </c>
      <c r="P946">
        <f t="shared" si="383"/>
        <v>0</v>
      </c>
      <c r="Q946">
        <f t="shared" si="384"/>
        <v>0</v>
      </c>
      <c r="R946">
        <f t="shared" si="385"/>
        <v>0</v>
      </c>
      <c r="S946">
        <f t="shared" si="386"/>
        <v>0</v>
      </c>
      <c r="T946">
        <f t="shared" si="387"/>
        <v>0</v>
      </c>
      <c r="U946">
        <f t="shared" si="388"/>
        <v>0</v>
      </c>
      <c r="V946">
        <f t="shared" si="389"/>
        <v>0</v>
      </c>
      <c r="W946">
        <f t="shared" si="390"/>
        <v>0</v>
      </c>
      <c r="X946">
        <f t="shared" si="391"/>
        <v>0</v>
      </c>
      <c r="Y946" s="29">
        <f t="shared" si="392"/>
        <v>0</v>
      </c>
      <c r="Z946" s="29">
        <f t="shared" si="393"/>
        <v>0</v>
      </c>
      <c r="AA946" s="29">
        <f t="shared" si="394"/>
        <v>0</v>
      </c>
      <c r="AB946" s="29">
        <f t="shared" si="395"/>
        <v>0</v>
      </c>
      <c r="AC946" s="29">
        <f t="shared" si="396"/>
        <v>0</v>
      </c>
      <c r="AD946" s="29">
        <f t="shared" si="397"/>
        <v>0</v>
      </c>
      <c r="AE946" s="29">
        <f t="shared" si="398"/>
        <v>0</v>
      </c>
      <c r="AF946" s="29">
        <f t="shared" si="399"/>
        <v>0</v>
      </c>
      <c r="AG946" s="29">
        <f t="shared" si="400"/>
        <v>0</v>
      </c>
      <c r="AH946" s="29">
        <f t="shared" si="401"/>
        <v>0</v>
      </c>
      <c r="AI946" s="29">
        <f t="shared" si="402"/>
        <v>0</v>
      </c>
      <c r="AJ946" s="29">
        <f t="shared" si="403"/>
        <v>0</v>
      </c>
    </row>
    <row r="947" spans="1:36" ht="15.75" x14ac:dyDescent="0.25">
      <c r="A947" s="40" t="str">
        <f t="shared" si="405"/>
        <v>ZERO</v>
      </c>
      <c r="B947" s="40"/>
      <c r="C947" s="51" t="s">
        <v>32</v>
      </c>
      <c r="D947" s="10"/>
      <c r="E947" s="52" t="s">
        <v>32</v>
      </c>
      <c r="F947" s="53" t="str">
        <f>VLOOKUP(E947,ISTRUZIONI!$A$10:$B$15,2)</f>
        <v>-</v>
      </c>
      <c r="G947" s="9"/>
      <c r="H947" s="58"/>
      <c r="I947" s="58"/>
      <c r="J947" s="28">
        <f t="shared" si="379"/>
        <v>0</v>
      </c>
      <c r="K947" s="28" t="str">
        <f t="shared" si="404"/>
        <v>Compilare anagrafica</v>
      </c>
      <c r="L947" s="5"/>
      <c r="M947" s="31">
        <f t="shared" si="380"/>
        <v>0</v>
      </c>
      <c r="N947">
        <f t="shared" si="381"/>
        <v>0</v>
      </c>
      <c r="O947">
        <f t="shared" si="382"/>
        <v>0</v>
      </c>
      <c r="P947">
        <f t="shared" si="383"/>
        <v>0</v>
      </c>
      <c r="Q947">
        <f t="shared" si="384"/>
        <v>0</v>
      </c>
      <c r="R947">
        <f t="shared" si="385"/>
        <v>0</v>
      </c>
      <c r="S947">
        <f t="shared" si="386"/>
        <v>0</v>
      </c>
      <c r="T947">
        <f t="shared" si="387"/>
        <v>0</v>
      </c>
      <c r="U947">
        <f t="shared" si="388"/>
        <v>0</v>
      </c>
      <c r="V947">
        <f t="shared" si="389"/>
        <v>0</v>
      </c>
      <c r="W947">
        <f t="shared" si="390"/>
        <v>0</v>
      </c>
      <c r="X947">
        <f t="shared" si="391"/>
        <v>0</v>
      </c>
      <c r="Y947" s="29">
        <f t="shared" si="392"/>
        <v>0</v>
      </c>
      <c r="Z947" s="29">
        <f t="shared" si="393"/>
        <v>0</v>
      </c>
      <c r="AA947" s="29">
        <f t="shared" si="394"/>
        <v>0</v>
      </c>
      <c r="AB947" s="29">
        <f t="shared" si="395"/>
        <v>0</v>
      </c>
      <c r="AC947" s="29">
        <f t="shared" si="396"/>
        <v>0</v>
      </c>
      <c r="AD947" s="29">
        <f t="shared" si="397"/>
        <v>0</v>
      </c>
      <c r="AE947" s="29">
        <f t="shared" si="398"/>
        <v>0</v>
      </c>
      <c r="AF947" s="29">
        <f t="shared" si="399"/>
        <v>0</v>
      </c>
      <c r="AG947" s="29">
        <f t="shared" si="400"/>
        <v>0</v>
      </c>
      <c r="AH947" s="29">
        <f t="shared" si="401"/>
        <v>0</v>
      </c>
      <c r="AI947" s="29">
        <f t="shared" si="402"/>
        <v>0</v>
      </c>
      <c r="AJ947" s="29">
        <f t="shared" si="403"/>
        <v>0</v>
      </c>
    </row>
    <row r="948" spans="1:36" ht="15.75" x14ac:dyDescent="0.25">
      <c r="A948" s="40" t="str">
        <f t="shared" si="405"/>
        <v>ZERO</v>
      </c>
      <c r="B948" s="40"/>
      <c r="C948" s="51" t="s">
        <v>32</v>
      </c>
      <c r="D948" s="10"/>
      <c r="E948" s="52" t="s">
        <v>32</v>
      </c>
      <c r="F948" s="53" t="str">
        <f>VLOOKUP(E948,ISTRUZIONI!$A$10:$B$15,2)</f>
        <v>-</v>
      </c>
      <c r="G948" s="9"/>
      <c r="H948" s="58"/>
      <c r="I948" s="58"/>
      <c r="J948" s="28">
        <f t="shared" si="379"/>
        <v>0</v>
      </c>
      <c r="K948" s="28" t="str">
        <f t="shared" si="404"/>
        <v>Compilare anagrafica</v>
      </c>
      <c r="L948" s="5"/>
      <c r="M948" s="31">
        <f t="shared" si="380"/>
        <v>0</v>
      </c>
      <c r="N948">
        <f t="shared" si="381"/>
        <v>0</v>
      </c>
      <c r="O948">
        <f t="shared" si="382"/>
        <v>0</v>
      </c>
      <c r="P948">
        <f t="shared" si="383"/>
        <v>0</v>
      </c>
      <c r="Q948">
        <f t="shared" si="384"/>
        <v>0</v>
      </c>
      <c r="R948">
        <f t="shared" si="385"/>
        <v>0</v>
      </c>
      <c r="S948">
        <f t="shared" si="386"/>
        <v>0</v>
      </c>
      <c r="T948">
        <f t="shared" si="387"/>
        <v>0</v>
      </c>
      <c r="U948">
        <f t="shared" si="388"/>
        <v>0</v>
      </c>
      <c r="V948">
        <f t="shared" si="389"/>
        <v>0</v>
      </c>
      <c r="W948">
        <f t="shared" si="390"/>
        <v>0</v>
      </c>
      <c r="X948">
        <f t="shared" si="391"/>
        <v>0</v>
      </c>
      <c r="Y948" s="29">
        <f t="shared" si="392"/>
        <v>0</v>
      </c>
      <c r="Z948" s="29">
        <f t="shared" si="393"/>
        <v>0</v>
      </c>
      <c r="AA948" s="29">
        <f t="shared" si="394"/>
        <v>0</v>
      </c>
      <c r="AB948" s="29">
        <f t="shared" si="395"/>
        <v>0</v>
      </c>
      <c r="AC948" s="29">
        <f t="shared" si="396"/>
        <v>0</v>
      </c>
      <c r="AD948" s="29">
        <f t="shared" si="397"/>
        <v>0</v>
      </c>
      <c r="AE948" s="29">
        <f t="shared" si="398"/>
        <v>0</v>
      </c>
      <c r="AF948" s="29">
        <f t="shared" si="399"/>
        <v>0</v>
      </c>
      <c r="AG948" s="29">
        <f t="shared" si="400"/>
        <v>0</v>
      </c>
      <c r="AH948" s="29">
        <f t="shared" si="401"/>
        <v>0</v>
      </c>
      <c r="AI948" s="29">
        <f t="shared" si="402"/>
        <v>0</v>
      </c>
      <c r="AJ948" s="29">
        <f t="shared" si="403"/>
        <v>0</v>
      </c>
    </row>
    <row r="949" spans="1:36" ht="15.75" x14ac:dyDescent="0.25">
      <c r="A949" s="40" t="str">
        <f t="shared" si="405"/>
        <v>ZERO</v>
      </c>
      <c r="B949" s="40"/>
      <c r="C949" s="51" t="s">
        <v>32</v>
      </c>
      <c r="D949" s="10"/>
      <c r="E949" s="52" t="s">
        <v>32</v>
      </c>
      <c r="F949" s="53" t="str">
        <f>VLOOKUP(E949,ISTRUZIONI!$A$10:$B$15,2)</f>
        <v>-</v>
      </c>
      <c r="G949" s="9"/>
      <c r="H949" s="58"/>
      <c r="I949" s="58"/>
      <c r="J949" s="28">
        <f t="shared" si="379"/>
        <v>0</v>
      </c>
      <c r="K949" s="28" t="str">
        <f t="shared" si="404"/>
        <v>Compilare anagrafica</v>
      </c>
      <c r="L949" s="5"/>
      <c r="M949" s="31">
        <f t="shared" si="380"/>
        <v>0</v>
      </c>
      <c r="N949">
        <f t="shared" si="381"/>
        <v>0</v>
      </c>
      <c r="O949">
        <f t="shared" si="382"/>
        <v>0</v>
      </c>
      <c r="P949">
        <f t="shared" si="383"/>
        <v>0</v>
      </c>
      <c r="Q949">
        <f t="shared" si="384"/>
        <v>0</v>
      </c>
      <c r="R949">
        <f t="shared" si="385"/>
        <v>0</v>
      </c>
      <c r="S949">
        <f t="shared" si="386"/>
        <v>0</v>
      </c>
      <c r="T949">
        <f t="shared" si="387"/>
        <v>0</v>
      </c>
      <c r="U949">
        <f t="shared" si="388"/>
        <v>0</v>
      </c>
      <c r="V949">
        <f t="shared" si="389"/>
        <v>0</v>
      </c>
      <c r="W949">
        <f t="shared" si="390"/>
        <v>0</v>
      </c>
      <c r="X949">
        <f t="shared" si="391"/>
        <v>0</v>
      </c>
      <c r="Y949" s="29">
        <f t="shared" si="392"/>
        <v>0</v>
      </c>
      <c r="Z949" s="29">
        <f t="shared" si="393"/>
        <v>0</v>
      </c>
      <c r="AA949" s="29">
        <f t="shared" si="394"/>
        <v>0</v>
      </c>
      <c r="AB949" s="29">
        <f t="shared" si="395"/>
        <v>0</v>
      </c>
      <c r="AC949" s="29">
        <f t="shared" si="396"/>
        <v>0</v>
      </c>
      <c r="AD949" s="29">
        <f t="shared" si="397"/>
        <v>0</v>
      </c>
      <c r="AE949" s="29">
        <f t="shared" si="398"/>
        <v>0</v>
      </c>
      <c r="AF949" s="29">
        <f t="shared" si="399"/>
        <v>0</v>
      </c>
      <c r="AG949" s="29">
        <f t="shared" si="400"/>
        <v>0</v>
      </c>
      <c r="AH949" s="29">
        <f t="shared" si="401"/>
        <v>0</v>
      </c>
      <c r="AI949" s="29">
        <f t="shared" si="402"/>
        <v>0</v>
      </c>
      <c r="AJ949" s="29">
        <f t="shared" si="403"/>
        <v>0</v>
      </c>
    </row>
    <row r="950" spans="1:36" ht="15.75" x14ac:dyDescent="0.25">
      <c r="A950" s="40" t="str">
        <f t="shared" si="405"/>
        <v>ZERO</v>
      </c>
      <c r="B950" s="40"/>
      <c r="C950" s="51" t="s">
        <v>32</v>
      </c>
      <c r="D950" s="10"/>
      <c r="E950" s="52" t="s">
        <v>32</v>
      </c>
      <c r="F950" s="53" t="str">
        <f>VLOOKUP(E950,ISTRUZIONI!$A$10:$B$15,2)</f>
        <v>-</v>
      </c>
      <c r="G950" s="9"/>
      <c r="H950" s="58"/>
      <c r="I950" s="58"/>
      <c r="J950" s="28">
        <f t="shared" si="379"/>
        <v>0</v>
      </c>
      <c r="K950" s="28" t="str">
        <f t="shared" si="404"/>
        <v>Compilare anagrafica</v>
      </c>
      <c r="L950" s="5"/>
      <c r="M950" s="31">
        <f t="shared" si="380"/>
        <v>0</v>
      </c>
      <c r="N950">
        <f t="shared" si="381"/>
        <v>0</v>
      </c>
      <c r="O950">
        <f t="shared" si="382"/>
        <v>0</v>
      </c>
      <c r="P950">
        <f t="shared" si="383"/>
        <v>0</v>
      </c>
      <c r="Q950">
        <f t="shared" si="384"/>
        <v>0</v>
      </c>
      <c r="R950">
        <f t="shared" si="385"/>
        <v>0</v>
      </c>
      <c r="S950">
        <f t="shared" si="386"/>
        <v>0</v>
      </c>
      <c r="T950">
        <f t="shared" si="387"/>
        <v>0</v>
      </c>
      <c r="U950">
        <f t="shared" si="388"/>
        <v>0</v>
      </c>
      <c r="V950">
        <f t="shared" si="389"/>
        <v>0</v>
      </c>
      <c r="W950">
        <f t="shared" si="390"/>
        <v>0</v>
      </c>
      <c r="X950">
        <f t="shared" si="391"/>
        <v>0</v>
      </c>
      <c r="Y950" s="29">
        <f t="shared" si="392"/>
        <v>0</v>
      </c>
      <c r="Z950" s="29">
        <f t="shared" si="393"/>
        <v>0</v>
      </c>
      <c r="AA950" s="29">
        <f t="shared" si="394"/>
        <v>0</v>
      </c>
      <c r="AB950" s="29">
        <f t="shared" si="395"/>
        <v>0</v>
      </c>
      <c r="AC950" s="29">
        <f t="shared" si="396"/>
        <v>0</v>
      </c>
      <c r="AD950" s="29">
        <f t="shared" si="397"/>
        <v>0</v>
      </c>
      <c r="AE950" s="29">
        <f t="shared" si="398"/>
        <v>0</v>
      </c>
      <c r="AF950" s="29">
        <f t="shared" si="399"/>
        <v>0</v>
      </c>
      <c r="AG950" s="29">
        <f t="shared" si="400"/>
        <v>0</v>
      </c>
      <c r="AH950" s="29">
        <f t="shared" si="401"/>
        <v>0</v>
      </c>
      <c r="AI950" s="29">
        <f t="shared" si="402"/>
        <v>0</v>
      </c>
      <c r="AJ950" s="29">
        <f t="shared" si="403"/>
        <v>0</v>
      </c>
    </row>
    <row r="951" spans="1:36" ht="15.75" x14ac:dyDescent="0.25">
      <c r="A951" s="40" t="str">
        <f t="shared" si="405"/>
        <v>ZERO</v>
      </c>
      <c r="B951" s="40"/>
      <c r="C951" s="51" t="s">
        <v>32</v>
      </c>
      <c r="D951" s="10"/>
      <c r="E951" s="52" t="s">
        <v>32</v>
      </c>
      <c r="F951" s="53" t="str">
        <f>VLOOKUP(E951,ISTRUZIONI!$A$10:$B$15,2)</f>
        <v>-</v>
      </c>
      <c r="G951" s="9"/>
      <c r="H951" s="58"/>
      <c r="I951" s="58"/>
      <c r="J951" s="28">
        <f t="shared" si="379"/>
        <v>0</v>
      </c>
      <c r="K951" s="28" t="str">
        <f t="shared" si="404"/>
        <v>Compilare anagrafica</v>
      </c>
      <c r="L951" s="5"/>
      <c r="M951" s="31">
        <f t="shared" si="380"/>
        <v>0</v>
      </c>
      <c r="N951">
        <f t="shared" si="381"/>
        <v>0</v>
      </c>
      <c r="O951">
        <f t="shared" si="382"/>
        <v>0</v>
      </c>
      <c r="P951">
        <f t="shared" si="383"/>
        <v>0</v>
      </c>
      <c r="Q951">
        <f t="shared" si="384"/>
        <v>0</v>
      </c>
      <c r="R951">
        <f t="shared" si="385"/>
        <v>0</v>
      </c>
      <c r="S951">
        <f t="shared" si="386"/>
        <v>0</v>
      </c>
      <c r="T951">
        <f t="shared" si="387"/>
        <v>0</v>
      </c>
      <c r="U951">
        <f t="shared" si="388"/>
        <v>0</v>
      </c>
      <c r="V951">
        <f t="shared" si="389"/>
        <v>0</v>
      </c>
      <c r="W951">
        <f t="shared" si="390"/>
        <v>0</v>
      </c>
      <c r="X951">
        <f t="shared" si="391"/>
        <v>0</v>
      </c>
      <c r="Y951" s="29">
        <f t="shared" si="392"/>
        <v>0</v>
      </c>
      <c r="Z951" s="29">
        <f t="shared" si="393"/>
        <v>0</v>
      </c>
      <c r="AA951" s="29">
        <f t="shared" si="394"/>
        <v>0</v>
      </c>
      <c r="AB951" s="29">
        <f t="shared" si="395"/>
        <v>0</v>
      </c>
      <c r="AC951" s="29">
        <f t="shared" si="396"/>
        <v>0</v>
      </c>
      <c r="AD951" s="29">
        <f t="shared" si="397"/>
        <v>0</v>
      </c>
      <c r="AE951" s="29">
        <f t="shared" si="398"/>
        <v>0</v>
      </c>
      <c r="AF951" s="29">
        <f t="shared" si="399"/>
        <v>0</v>
      </c>
      <c r="AG951" s="29">
        <f t="shared" si="400"/>
        <v>0</v>
      </c>
      <c r="AH951" s="29">
        <f t="shared" si="401"/>
        <v>0</v>
      </c>
      <c r="AI951" s="29">
        <f t="shared" si="402"/>
        <v>0</v>
      </c>
      <c r="AJ951" s="29">
        <f t="shared" si="403"/>
        <v>0</v>
      </c>
    </row>
    <row r="952" spans="1:36" ht="15.75" x14ac:dyDescent="0.25">
      <c r="A952" s="40" t="str">
        <f t="shared" si="405"/>
        <v>ZERO</v>
      </c>
      <c r="B952" s="40"/>
      <c r="C952" s="51" t="s">
        <v>32</v>
      </c>
      <c r="D952" s="10"/>
      <c r="E952" s="52" t="s">
        <v>32</v>
      </c>
      <c r="F952" s="53" t="str">
        <f>VLOOKUP(E952,ISTRUZIONI!$A$10:$B$15,2)</f>
        <v>-</v>
      </c>
      <c r="G952" s="9"/>
      <c r="H952" s="58"/>
      <c r="I952" s="58"/>
      <c r="J952" s="28">
        <f t="shared" si="379"/>
        <v>0</v>
      </c>
      <c r="K952" s="28" t="str">
        <f t="shared" si="404"/>
        <v>Compilare anagrafica</v>
      </c>
      <c r="L952" s="5"/>
      <c r="M952" s="31">
        <f t="shared" si="380"/>
        <v>0</v>
      </c>
      <c r="N952">
        <f t="shared" si="381"/>
        <v>0</v>
      </c>
      <c r="O952">
        <f t="shared" si="382"/>
        <v>0</v>
      </c>
      <c r="P952">
        <f t="shared" si="383"/>
        <v>0</v>
      </c>
      <c r="Q952">
        <f t="shared" si="384"/>
        <v>0</v>
      </c>
      <c r="R952">
        <f t="shared" si="385"/>
        <v>0</v>
      </c>
      <c r="S952">
        <f t="shared" si="386"/>
        <v>0</v>
      </c>
      <c r="T952">
        <f t="shared" si="387"/>
        <v>0</v>
      </c>
      <c r="U952">
        <f t="shared" si="388"/>
        <v>0</v>
      </c>
      <c r="V952">
        <f t="shared" si="389"/>
        <v>0</v>
      </c>
      <c r="W952">
        <f t="shared" si="390"/>
        <v>0</v>
      </c>
      <c r="X952">
        <f t="shared" si="391"/>
        <v>0</v>
      </c>
      <c r="Y952" s="29">
        <f t="shared" si="392"/>
        <v>0</v>
      </c>
      <c r="Z952" s="29">
        <f t="shared" si="393"/>
        <v>0</v>
      </c>
      <c r="AA952" s="29">
        <f t="shared" si="394"/>
        <v>0</v>
      </c>
      <c r="AB952" s="29">
        <f t="shared" si="395"/>
        <v>0</v>
      </c>
      <c r="AC952" s="29">
        <f t="shared" si="396"/>
        <v>0</v>
      </c>
      <c r="AD952" s="29">
        <f t="shared" si="397"/>
        <v>0</v>
      </c>
      <c r="AE952" s="29">
        <f t="shared" si="398"/>
        <v>0</v>
      </c>
      <c r="AF952" s="29">
        <f t="shared" si="399"/>
        <v>0</v>
      </c>
      <c r="AG952" s="29">
        <f t="shared" si="400"/>
        <v>0</v>
      </c>
      <c r="AH952" s="29">
        <f t="shared" si="401"/>
        <v>0</v>
      </c>
      <c r="AI952" s="29">
        <f t="shared" si="402"/>
        <v>0</v>
      </c>
      <c r="AJ952" s="29">
        <f t="shared" si="403"/>
        <v>0</v>
      </c>
    </row>
    <row r="953" spans="1:36" ht="15.75" x14ac:dyDescent="0.25">
      <c r="A953" s="40" t="str">
        <f t="shared" si="405"/>
        <v>ZERO</v>
      </c>
      <c r="B953" s="40"/>
      <c r="C953" s="51" t="s">
        <v>32</v>
      </c>
      <c r="D953" s="10"/>
      <c r="E953" s="52" t="s">
        <v>32</v>
      </c>
      <c r="F953" s="53" t="str">
        <f>VLOOKUP(E953,ISTRUZIONI!$A$10:$B$15,2)</f>
        <v>-</v>
      </c>
      <c r="G953" s="9"/>
      <c r="H953" s="58"/>
      <c r="I953" s="58"/>
      <c r="J953" s="28">
        <f t="shared" si="379"/>
        <v>0</v>
      </c>
      <c r="K953" s="28" t="str">
        <f t="shared" si="404"/>
        <v>Compilare anagrafica</v>
      </c>
      <c r="L953" s="5"/>
      <c r="M953" s="31">
        <f t="shared" si="380"/>
        <v>0</v>
      </c>
      <c r="N953">
        <f t="shared" si="381"/>
        <v>0</v>
      </c>
      <c r="O953">
        <f t="shared" si="382"/>
        <v>0</v>
      </c>
      <c r="P953">
        <f t="shared" si="383"/>
        <v>0</v>
      </c>
      <c r="Q953">
        <f t="shared" si="384"/>
        <v>0</v>
      </c>
      <c r="R953">
        <f t="shared" si="385"/>
        <v>0</v>
      </c>
      <c r="S953">
        <f t="shared" si="386"/>
        <v>0</v>
      </c>
      <c r="T953">
        <f t="shared" si="387"/>
        <v>0</v>
      </c>
      <c r="U953">
        <f t="shared" si="388"/>
        <v>0</v>
      </c>
      <c r="V953">
        <f t="shared" si="389"/>
        <v>0</v>
      </c>
      <c r="W953">
        <f t="shared" si="390"/>
        <v>0</v>
      </c>
      <c r="X953">
        <f t="shared" si="391"/>
        <v>0</v>
      </c>
      <c r="Y953" s="29">
        <f t="shared" si="392"/>
        <v>0</v>
      </c>
      <c r="Z953" s="29">
        <f t="shared" si="393"/>
        <v>0</v>
      </c>
      <c r="AA953" s="29">
        <f t="shared" si="394"/>
        <v>0</v>
      </c>
      <c r="AB953" s="29">
        <f t="shared" si="395"/>
        <v>0</v>
      </c>
      <c r="AC953" s="29">
        <f t="shared" si="396"/>
        <v>0</v>
      </c>
      <c r="AD953" s="29">
        <f t="shared" si="397"/>
        <v>0</v>
      </c>
      <c r="AE953" s="29">
        <f t="shared" si="398"/>
        <v>0</v>
      </c>
      <c r="AF953" s="29">
        <f t="shared" si="399"/>
        <v>0</v>
      </c>
      <c r="AG953" s="29">
        <f t="shared" si="400"/>
        <v>0</v>
      </c>
      <c r="AH953" s="29">
        <f t="shared" si="401"/>
        <v>0</v>
      </c>
      <c r="AI953" s="29">
        <f t="shared" si="402"/>
        <v>0</v>
      </c>
      <c r="AJ953" s="29">
        <f t="shared" si="403"/>
        <v>0</v>
      </c>
    </row>
    <row r="954" spans="1:36" ht="15.75" x14ac:dyDescent="0.25">
      <c r="A954" s="40" t="str">
        <f t="shared" si="405"/>
        <v>ZERO</v>
      </c>
      <c r="B954" s="40"/>
      <c r="C954" s="51" t="s">
        <v>32</v>
      </c>
      <c r="D954" s="10"/>
      <c r="E954" s="52" t="s">
        <v>32</v>
      </c>
      <c r="F954" s="53" t="str">
        <f>VLOOKUP(E954,ISTRUZIONI!$A$10:$B$15,2)</f>
        <v>-</v>
      </c>
      <c r="G954" s="9"/>
      <c r="H954" s="58"/>
      <c r="I954" s="58"/>
      <c r="J954" s="28">
        <f t="shared" si="379"/>
        <v>0</v>
      </c>
      <c r="K954" s="28" t="str">
        <f t="shared" si="404"/>
        <v>Compilare anagrafica</v>
      </c>
      <c r="L954" s="5"/>
      <c r="M954" s="31">
        <f t="shared" si="380"/>
        <v>0</v>
      </c>
      <c r="N954">
        <f t="shared" si="381"/>
        <v>0</v>
      </c>
      <c r="O954">
        <f t="shared" si="382"/>
        <v>0</v>
      </c>
      <c r="P954">
        <f t="shared" si="383"/>
        <v>0</v>
      </c>
      <c r="Q954">
        <f t="shared" si="384"/>
        <v>0</v>
      </c>
      <c r="R954">
        <f t="shared" si="385"/>
        <v>0</v>
      </c>
      <c r="S954">
        <f t="shared" si="386"/>
        <v>0</v>
      </c>
      <c r="T954">
        <f t="shared" si="387"/>
        <v>0</v>
      </c>
      <c r="U954">
        <f t="shared" si="388"/>
        <v>0</v>
      </c>
      <c r="V954">
        <f t="shared" si="389"/>
        <v>0</v>
      </c>
      <c r="W954">
        <f t="shared" si="390"/>
        <v>0</v>
      </c>
      <c r="X954">
        <f t="shared" si="391"/>
        <v>0</v>
      </c>
      <c r="Y954" s="29">
        <f t="shared" si="392"/>
        <v>0</v>
      </c>
      <c r="Z954" s="29">
        <f t="shared" si="393"/>
        <v>0</v>
      </c>
      <c r="AA954" s="29">
        <f t="shared" si="394"/>
        <v>0</v>
      </c>
      <c r="AB954" s="29">
        <f t="shared" si="395"/>
        <v>0</v>
      </c>
      <c r="AC954" s="29">
        <f t="shared" si="396"/>
        <v>0</v>
      </c>
      <c r="AD954" s="29">
        <f t="shared" si="397"/>
        <v>0</v>
      </c>
      <c r="AE954" s="29">
        <f t="shared" si="398"/>
        <v>0</v>
      </c>
      <c r="AF954" s="29">
        <f t="shared" si="399"/>
        <v>0</v>
      </c>
      <c r="AG954" s="29">
        <f t="shared" si="400"/>
        <v>0</v>
      </c>
      <c r="AH954" s="29">
        <f t="shared" si="401"/>
        <v>0</v>
      </c>
      <c r="AI954" s="29">
        <f t="shared" si="402"/>
        <v>0</v>
      </c>
      <c r="AJ954" s="29">
        <f t="shared" si="403"/>
        <v>0</v>
      </c>
    </row>
    <row r="955" spans="1:36" ht="15.75" x14ac:dyDescent="0.25">
      <c r="A955" s="40" t="str">
        <f t="shared" si="405"/>
        <v>ZERO</v>
      </c>
      <c r="B955" s="40"/>
      <c r="C955" s="51" t="s">
        <v>32</v>
      </c>
      <c r="D955" s="10"/>
      <c r="E955" s="52" t="s">
        <v>32</v>
      </c>
      <c r="F955" s="53" t="str">
        <f>VLOOKUP(E955,ISTRUZIONI!$A$10:$B$15,2)</f>
        <v>-</v>
      </c>
      <c r="G955" s="9"/>
      <c r="H955" s="58"/>
      <c r="I955" s="58"/>
      <c r="J955" s="28">
        <f t="shared" si="379"/>
        <v>0</v>
      </c>
      <c r="K955" s="28" t="str">
        <f t="shared" si="404"/>
        <v>Compilare anagrafica</v>
      </c>
      <c r="L955" s="5"/>
      <c r="M955" s="31">
        <f t="shared" si="380"/>
        <v>0</v>
      </c>
      <c r="N955">
        <f t="shared" si="381"/>
        <v>0</v>
      </c>
      <c r="O955">
        <f t="shared" si="382"/>
        <v>0</v>
      </c>
      <c r="P955">
        <f t="shared" si="383"/>
        <v>0</v>
      </c>
      <c r="Q955">
        <f t="shared" si="384"/>
        <v>0</v>
      </c>
      <c r="R955">
        <f t="shared" si="385"/>
        <v>0</v>
      </c>
      <c r="S955">
        <f t="shared" si="386"/>
        <v>0</v>
      </c>
      <c r="T955">
        <f t="shared" si="387"/>
        <v>0</v>
      </c>
      <c r="U955">
        <f t="shared" si="388"/>
        <v>0</v>
      </c>
      <c r="V955">
        <f t="shared" si="389"/>
        <v>0</v>
      </c>
      <c r="W955">
        <f t="shared" si="390"/>
        <v>0</v>
      </c>
      <c r="X955">
        <f t="shared" si="391"/>
        <v>0</v>
      </c>
      <c r="Y955" s="29">
        <f t="shared" si="392"/>
        <v>0</v>
      </c>
      <c r="Z955" s="29">
        <f t="shared" si="393"/>
        <v>0</v>
      </c>
      <c r="AA955" s="29">
        <f t="shared" si="394"/>
        <v>0</v>
      </c>
      <c r="AB955" s="29">
        <f t="shared" si="395"/>
        <v>0</v>
      </c>
      <c r="AC955" s="29">
        <f t="shared" si="396"/>
        <v>0</v>
      </c>
      <c r="AD955" s="29">
        <f t="shared" si="397"/>
        <v>0</v>
      </c>
      <c r="AE955" s="29">
        <f t="shared" si="398"/>
        <v>0</v>
      </c>
      <c r="AF955" s="29">
        <f t="shared" si="399"/>
        <v>0</v>
      </c>
      <c r="AG955" s="29">
        <f t="shared" si="400"/>
        <v>0</v>
      </c>
      <c r="AH955" s="29">
        <f t="shared" si="401"/>
        <v>0</v>
      </c>
      <c r="AI955" s="29">
        <f t="shared" si="402"/>
        <v>0</v>
      </c>
      <c r="AJ955" s="29">
        <f t="shared" si="403"/>
        <v>0</v>
      </c>
    </row>
    <row r="956" spans="1:36" ht="15.75" x14ac:dyDescent="0.25">
      <c r="A956" s="40" t="str">
        <f t="shared" si="405"/>
        <v>ZERO</v>
      </c>
      <c r="B956" s="40"/>
      <c r="C956" s="51" t="s">
        <v>32</v>
      </c>
      <c r="D956" s="10"/>
      <c r="E956" s="52" t="s">
        <v>32</v>
      </c>
      <c r="F956" s="53" t="str">
        <f>VLOOKUP(E956,ISTRUZIONI!$A$10:$B$15,2)</f>
        <v>-</v>
      </c>
      <c r="G956" s="9"/>
      <c r="H956" s="58"/>
      <c r="I956" s="58"/>
      <c r="J956" s="28">
        <f t="shared" si="379"/>
        <v>0</v>
      </c>
      <c r="K956" s="28" t="str">
        <f t="shared" si="404"/>
        <v>Compilare anagrafica</v>
      </c>
      <c r="L956" s="5"/>
      <c r="M956" s="31">
        <f t="shared" si="380"/>
        <v>0</v>
      </c>
      <c r="N956">
        <f t="shared" si="381"/>
        <v>0</v>
      </c>
      <c r="O956">
        <f t="shared" si="382"/>
        <v>0</v>
      </c>
      <c r="P956">
        <f t="shared" si="383"/>
        <v>0</v>
      </c>
      <c r="Q956">
        <f t="shared" si="384"/>
        <v>0</v>
      </c>
      <c r="R956">
        <f t="shared" si="385"/>
        <v>0</v>
      </c>
      <c r="S956">
        <f t="shared" si="386"/>
        <v>0</v>
      </c>
      <c r="T956">
        <f t="shared" si="387"/>
        <v>0</v>
      </c>
      <c r="U956">
        <f t="shared" si="388"/>
        <v>0</v>
      </c>
      <c r="V956">
        <f t="shared" si="389"/>
        <v>0</v>
      </c>
      <c r="W956">
        <f t="shared" si="390"/>
        <v>0</v>
      </c>
      <c r="X956">
        <f t="shared" si="391"/>
        <v>0</v>
      </c>
      <c r="Y956" s="29">
        <f t="shared" si="392"/>
        <v>0</v>
      </c>
      <c r="Z956" s="29">
        <f t="shared" si="393"/>
        <v>0</v>
      </c>
      <c r="AA956" s="29">
        <f t="shared" si="394"/>
        <v>0</v>
      </c>
      <c r="AB956" s="29">
        <f t="shared" si="395"/>
        <v>0</v>
      </c>
      <c r="AC956" s="29">
        <f t="shared" si="396"/>
        <v>0</v>
      </c>
      <c r="AD956" s="29">
        <f t="shared" si="397"/>
        <v>0</v>
      </c>
      <c r="AE956" s="29">
        <f t="shared" si="398"/>
        <v>0</v>
      </c>
      <c r="AF956" s="29">
        <f t="shared" si="399"/>
        <v>0</v>
      </c>
      <c r="AG956" s="29">
        <f t="shared" si="400"/>
        <v>0</v>
      </c>
      <c r="AH956" s="29">
        <f t="shared" si="401"/>
        <v>0</v>
      </c>
      <c r="AI956" s="29">
        <f t="shared" si="402"/>
        <v>0</v>
      </c>
      <c r="AJ956" s="29">
        <f t="shared" si="403"/>
        <v>0</v>
      </c>
    </row>
    <row r="957" spans="1:36" ht="15.75" x14ac:dyDescent="0.25">
      <c r="A957" s="40" t="str">
        <f t="shared" si="405"/>
        <v>ZERO</v>
      </c>
      <c r="B957" s="40"/>
      <c r="C957" s="51" t="s">
        <v>32</v>
      </c>
      <c r="D957" s="10"/>
      <c r="E957" s="52" t="s">
        <v>32</v>
      </c>
      <c r="F957" s="53" t="str">
        <f>VLOOKUP(E957,ISTRUZIONI!$A$10:$B$15,2)</f>
        <v>-</v>
      </c>
      <c r="G957" s="9"/>
      <c r="H957" s="58"/>
      <c r="I957" s="58"/>
      <c r="J957" s="28">
        <f t="shared" si="379"/>
        <v>0</v>
      </c>
      <c r="K957" s="28" t="str">
        <f t="shared" si="404"/>
        <v>Compilare anagrafica</v>
      </c>
      <c r="L957" s="5"/>
      <c r="M957" s="31">
        <f t="shared" si="380"/>
        <v>0</v>
      </c>
      <c r="N957">
        <f t="shared" si="381"/>
        <v>0</v>
      </c>
      <c r="O957">
        <f t="shared" si="382"/>
        <v>0</v>
      </c>
      <c r="P957">
        <f t="shared" si="383"/>
        <v>0</v>
      </c>
      <c r="Q957">
        <f t="shared" si="384"/>
        <v>0</v>
      </c>
      <c r="R957">
        <f t="shared" si="385"/>
        <v>0</v>
      </c>
      <c r="S957">
        <f t="shared" si="386"/>
        <v>0</v>
      </c>
      <c r="T957">
        <f t="shared" si="387"/>
        <v>0</v>
      </c>
      <c r="U957">
        <f t="shared" si="388"/>
        <v>0</v>
      </c>
      <c r="V957">
        <f t="shared" si="389"/>
        <v>0</v>
      </c>
      <c r="W957">
        <f t="shared" si="390"/>
        <v>0</v>
      </c>
      <c r="X957">
        <f t="shared" si="391"/>
        <v>0</v>
      </c>
      <c r="Y957" s="29">
        <f t="shared" si="392"/>
        <v>0</v>
      </c>
      <c r="Z957" s="29">
        <f t="shared" si="393"/>
        <v>0</v>
      </c>
      <c r="AA957" s="29">
        <f t="shared" si="394"/>
        <v>0</v>
      </c>
      <c r="AB957" s="29">
        <f t="shared" si="395"/>
        <v>0</v>
      </c>
      <c r="AC957" s="29">
        <f t="shared" si="396"/>
        <v>0</v>
      </c>
      <c r="AD957" s="29">
        <f t="shared" si="397"/>
        <v>0</v>
      </c>
      <c r="AE957" s="29">
        <f t="shared" si="398"/>
        <v>0</v>
      </c>
      <c r="AF957" s="29">
        <f t="shared" si="399"/>
        <v>0</v>
      </c>
      <c r="AG957" s="29">
        <f t="shared" si="400"/>
        <v>0</v>
      </c>
      <c r="AH957" s="29">
        <f t="shared" si="401"/>
        <v>0</v>
      </c>
      <c r="AI957" s="29">
        <f t="shared" si="402"/>
        <v>0</v>
      </c>
      <c r="AJ957" s="29">
        <f t="shared" si="403"/>
        <v>0</v>
      </c>
    </row>
    <row r="958" spans="1:36" ht="15.75" x14ac:dyDescent="0.25">
      <c r="A958" s="40" t="str">
        <f t="shared" si="405"/>
        <v>ZERO</v>
      </c>
      <c r="B958" s="40"/>
      <c r="C958" s="51" t="s">
        <v>32</v>
      </c>
      <c r="D958" s="10"/>
      <c r="E958" s="52" t="s">
        <v>32</v>
      </c>
      <c r="F958" s="53" t="str">
        <f>VLOOKUP(E958,ISTRUZIONI!$A$10:$B$15,2)</f>
        <v>-</v>
      </c>
      <c r="G958" s="9"/>
      <c r="H958" s="58"/>
      <c r="I958" s="58"/>
      <c r="J958" s="28">
        <f t="shared" si="379"/>
        <v>0</v>
      </c>
      <c r="K958" s="28" t="str">
        <f t="shared" si="404"/>
        <v>Compilare anagrafica</v>
      </c>
      <c r="L958" s="5"/>
      <c r="M958" s="31">
        <f t="shared" si="380"/>
        <v>0</v>
      </c>
      <c r="N958">
        <f t="shared" si="381"/>
        <v>0</v>
      </c>
      <c r="O958">
        <f t="shared" si="382"/>
        <v>0</v>
      </c>
      <c r="P958">
        <f t="shared" si="383"/>
        <v>0</v>
      </c>
      <c r="Q958">
        <f t="shared" si="384"/>
        <v>0</v>
      </c>
      <c r="R958">
        <f t="shared" si="385"/>
        <v>0</v>
      </c>
      <c r="S958">
        <f t="shared" si="386"/>
        <v>0</v>
      </c>
      <c r="T958">
        <f t="shared" si="387"/>
        <v>0</v>
      </c>
      <c r="U958">
        <f t="shared" si="388"/>
        <v>0</v>
      </c>
      <c r="V958">
        <f t="shared" si="389"/>
        <v>0</v>
      </c>
      <c r="W958">
        <f t="shared" si="390"/>
        <v>0</v>
      </c>
      <c r="X958">
        <f t="shared" si="391"/>
        <v>0</v>
      </c>
      <c r="Y958" s="29">
        <f t="shared" si="392"/>
        <v>0</v>
      </c>
      <c r="Z958" s="29">
        <f t="shared" si="393"/>
        <v>0</v>
      </c>
      <c r="AA958" s="29">
        <f t="shared" si="394"/>
        <v>0</v>
      </c>
      <c r="AB958" s="29">
        <f t="shared" si="395"/>
        <v>0</v>
      </c>
      <c r="AC958" s="29">
        <f t="shared" si="396"/>
        <v>0</v>
      </c>
      <c r="AD958" s="29">
        <f t="shared" si="397"/>
        <v>0</v>
      </c>
      <c r="AE958" s="29">
        <f t="shared" si="398"/>
        <v>0</v>
      </c>
      <c r="AF958" s="29">
        <f t="shared" si="399"/>
        <v>0</v>
      </c>
      <c r="AG958" s="29">
        <f t="shared" si="400"/>
        <v>0</v>
      </c>
      <c r="AH958" s="29">
        <f t="shared" si="401"/>
        <v>0</v>
      </c>
      <c r="AI958" s="29">
        <f t="shared" si="402"/>
        <v>0</v>
      </c>
      <c r="AJ958" s="29">
        <f t="shared" si="403"/>
        <v>0</v>
      </c>
    </row>
    <row r="959" spans="1:36" ht="15.75" x14ac:dyDescent="0.25">
      <c r="A959" s="40" t="str">
        <f t="shared" si="405"/>
        <v>ZERO</v>
      </c>
      <c r="B959" s="40"/>
      <c r="C959" s="51" t="s">
        <v>32</v>
      </c>
      <c r="D959" s="10"/>
      <c r="E959" s="52" t="s">
        <v>32</v>
      </c>
      <c r="F959" s="53" t="str">
        <f>VLOOKUP(E959,ISTRUZIONI!$A$10:$B$15,2)</f>
        <v>-</v>
      </c>
      <c r="G959" s="9"/>
      <c r="H959" s="58"/>
      <c r="I959" s="58"/>
      <c r="J959" s="28">
        <f t="shared" si="379"/>
        <v>0</v>
      </c>
      <c r="K959" s="28" t="str">
        <f t="shared" si="404"/>
        <v>Compilare anagrafica</v>
      </c>
      <c r="L959" s="5"/>
      <c r="M959" s="31">
        <f t="shared" si="380"/>
        <v>0</v>
      </c>
      <c r="N959">
        <f t="shared" si="381"/>
        <v>0</v>
      </c>
      <c r="O959">
        <f t="shared" si="382"/>
        <v>0</v>
      </c>
      <c r="P959">
        <f t="shared" si="383"/>
        <v>0</v>
      </c>
      <c r="Q959">
        <f t="shared" si="384"/>
        <v>0</v>
      </c>
      <c r="R959">
        <f t="shared" si="385"/>
        <v>0</v>
      </c>
      <c r="S959">
        <f t="shared" si="386"/>
        <v>0</v>
      </c>
      <c r="T959">
        <f t="shared" si="387"/>
        <v>0</v>
      </c>
      <c r="U959">
        <f t="shared" si="388"/>
        <v>0</v>
      </c>
      <c r="V959">
        <f t="shared" si="389"/>
        <v>0</v>
      </c>
      <c r="W959">
        <f t="shared" si="390"/>
        <v>0</v>
      </c>
      <c r="X959">
        <f t="shared" si="391"/>
        <v>0</v>
      </c>
      <c r="Y959" s="29">
        <f t="shared" si="392"/>
        <v>0</v>
      </c>
      <c r="Z959" s="29">
        <f t="shared" si="393"/>
        <v>0</v>
      </c>
      <c r="AA959" s="29">
        <f t="shared" si="394"/>
        <v>0</v>
      </c>
      <c r="AB959" s="29">
        <f t="shared" si="395"/>
        <v>0</v>
      </c>
      <c r="AC959" s="29">
        <f t="shared" si="396"/>
        <v>0</v>
      </c>
      <c r="AD959" s="29">
        <f t="shared" si="397"/>
        <v>0</v>
      </c>
      <c r="AE959" s="29">
        <f t="shared" si="398"/>
        <v>0</v>
      </c>
      <c r="AF959" s="29">
        <f t="shared" si="399"/>
        <v>0</v>
      </c>
      <c r="AG959" s="29">
        <f t="shared" si="400"/>
        <v>0</v>
      </c>
      <c r="AH959" s="29">
        <f t="shared" si="401"/>
        <v>0</v>
      </c>
      <c r="AI959" s="29">
        <f t="shared" si="402"/>
        <v>0</v>
      </c>
      <c r="AJ959" s="29">
        <f t="shared" si="403"/>
        <v>0</v>
      </c>
    </row>
    <row r="960" spans="1:36" ht="15.75" x14ac:dyDescent="0.25">
      <c r="A960" s="40" t="str">
        <f t="shared" si="405"/>
        <v>ZERO</v>
      </c>
      <c r="B960" s="40"/>
      <c r="C960" s="51" t="s">
        <v>32</v>
      </c>
      <c r="D960" s="10"/>
      <c r="E960" s="52" t="s">
        <v>32</v>
      </c>
      <c r="F960" s="53" t="str">
        <f>VLOOKUP(E960,ISTRUZIONI!$A$10:$B$15,2)</f>
        <v>-</v>
      </c>
      <c r="G960" s="9"/>
      <c r="H960" s="58"/>
      <c r="I960" s="58"/>
      <c r="J960" s="28">
        <f t="shared" si="379"/>
        <v>0</v>
      </c>
      <c r="K960" s="28" t="str">
        <f t="shared" si="404"/>
        <v>Compilare anagrafica</v>
      </c>
      <c r="L960" s="5"/>
      <c r="M960" s="31">
        <f t="shared" si="380"/>
        <v>0</v>
      </c>
      <c r="N960">
        <f t="shared" si="381"/>
        <v>0</v>
      </c>
      <c r="O960">
        <f t="shared" si="382"/>
        <v>0</v>
      </c>
      <c r="P960">
        <f t="shared" si="383"/>
        <v>0</v>
      </c>
      <c r="Q960">
        <f t="shared" si="384"/>
        <v>0</v>
      </c>
      <c r="R960">
        <f t="shared" si="385"/>
        <v>0</v>
      </c>
      <c r="S960">
        <f t="shared" si="386"/>
        <v>0</v>
      </c>
      <c r="T960">
        <f t="shared" si="387"/>
        <v>0</v>
      </c>
      <c r="U960">
        <f t="shared" si="388"/>
        <v>0</v>
      </c>
      <c r="V960">
        <f t="shared" si="389"/>
        <v>0</v>
      </c>
      <c r="W960">
        <f t="shared" si="390"/>
        <v>0</v>
      </c>
      <c r="X960">
        <f t="shared" si="391"/>
        <v>0</v>
      </c>
      <c r="Y960" s="29">
        <f t="shared" si="392"/>
        <v>0</v>
      </c>
      <c r="Z960" s="29">
        <f t="shared" si="393"/>
        <v>0</v>
      </c>
      <c r="AA960" s="29">
        <f t="shared" si="394"/>
        <v>0</v>
      </c>
      <c r="AB960" s="29">
        <f t="shared" si="395"/>
        <v>0</v>
      </c>
      <c r="AC960" s="29">
        <f t="shared" si="396"/>
        <v>0</v>
      </c>
      <c r="AD960" s="29">
        <f t="shared" si="397"/>
        <v>0</v>
      </c>
      <c r="AE960" s="29">
        <f t="shared" si="398"/>
        <v>0</v>
      </c>
      <c r="AF960" s="29">
        <f t="shared" si="399"/>
        <v>0</v>
      </c>
      <c r="AG960" s="29">
        <f t="shared" si="400"/>
        <v>0</v>
      </c>
      <c r="AH960" s="29">
        <f t="shared" si="401"/>
        <v>0</v>
      </c>
      <c r="AI960" s="29">
        <f t="shared" si="402"/>
        <v>0</v>
      </c>
      <c r="AJ960" s="29">
        <f t="shared" si="403"/>
        <v>0</v>
      </c>
    </row>
    <row r="961" spans="1:36" ht="15.75" x14ac:dyDescent="0.25">
      <c r="A961" s="40" t="str">
        <f t="shared" si="405"/>
        <v>ZERO</v>
      </c>
      <c r="B961" s="40"/>
      <c r="C961" s="51" t="s">
        <v>32</v>
      </c>
      <c r="D961" s="10"/>
      <c r="E961" s="52" t="s">
        <v>32</v>
      </c>
      <c r="F961" s="53" t="str">
        <f>VLOOKUP(E961,ISTRUZIONI!$A$10:$B$15,2)</f>
        <v>-</v>
      </c>
      <c r="G961" s="9"/>
      <c r="H961" s="58"/>
      <c r="I961" s="58"/>
      <c r="J961" s="28">
        <f t="shared" si="379"/>
        <v>0</v>
      </c>
      <c r="K961" s="28" t="str">
        <f t="shared" si="404"/>
        <v>Compilare anagrafica</v>
      </c>
      <c r="L961" s="5"/>
      <c r="M961" s="31">
        <f t="shared" si="380"/>
        <v>0</v>
      </c>
      <c r="N961">
        <f t="shared" si="381"/>
        <v>0</v>
      </c>
      <c r="O961">
        <f t="shared" si="382"/>
        <v>0</v>
      </c>
      <c r="P961">
        <f t="shared" si="383"/>
        <v>0</v>
      </c>
      <c r="Q961">
        <f t="shared" si="384"/>
        <v>0</v>
      </c>
      <c r="R961">
        <f t="shared" si="385"/>
        <v>0</v>
      </c>
      <c r="S961">
        <f t="shared" si="386"/>
        <v>0</v>
      </c>
      <c r="T961">
        <f t="shared" si="387"/>
        <v>0</v>
      </c>
      <c r="U961">
        <f t="shared" si="388"/>
        <v>0</v>
      </c>
      <c r="V961">
        <f t="shared" si="389"/>
        <v>0</v>
      </c>
      <c r="W961">
        <f t="shared" si="390"/>
        <v>0</v>
      </c>
      <c r="X961">
        <f t="shared" si="391"/>
        <v>0</v>
      </c>
      <c r="Y961" s="29">
        <f t="shared" si="392"/>
        <v>0</v>
      </c>
      <c r="Z961" s="29">
        <f t="shared" si="393"/>
        <v>0</v>
      </c>
      <c r="AA961" s="29">
        <f t="shared" si="394"/>
        <v>0</v>
      </c>
      <c r="AB961" s="29">
        <f t="shared" si="395"/>
        <v>0</v>
      </c>
      <c r="AC961" s="29">
        <f t="shared" si="396"/>
        <v>0</v>
      </c>
      <c r="AD961" s="29">
        <f t="shared" si="397"/>
        <v>0</v>
      </c>
      <c r="AE961" s="29">
        <f t="shared" si="398"/>
        <v>0</v>
      </c>
      <c r="AF961" s="29">
        <f t="shared" si="399"/>
        <v>0</v>
      </c>
      <c r="AG961" s="29">
        <f t="shared" si="400"/>
        <v>0</v>
      </c>
      <c r="AH961" s="29">
        <f t="shared" si="401"/>
        <v>0</v>
      </c>
      <c r="AI961" s="29">
        <f t="shared" si="402"/>
        <v>0</v>
      </c>
      <c r="AJ961" s="29">
        <f t="shared" si="403"/>
        <v>0</v>
      </c>
    </row>
    <row r="962" spans="1:36" ht="15.75" x14ac:dyDescent="0.25">
      <c r="A962" s="40" t="str">
        <f t="shared" si="405"/>
        <v>ZERO</v>
      </c>
      <c r="B962" s="40"/>
      <c r="C962" s="51" t="s">
        <v>32</v>
      </c>
      <c r="D962" s="10"/>
      <c r="E962" s="52" t="s">
        <v>32</v>
      </c>
      <c r="F962" s="53" t="str">
        <f>VLOOKUP(E962,ISTRUZIONI!$A$10:$B$15,2)</f>
        <v>-</v>
      </c>
      <c r="G962" s="9"/>
      <c r="H962" s="58"/>
      <c r="I962" s="58"/>
      <c r="J962" s="28">
        <f t="shared" si="379"/>
        <v>0</v>
      </c>
      <c r="K962" s="28" t="str">
        <f t="shared" si="404"/>
        <v>Compilare anagrafica</v>
      </c>
      <c r="L962" s="5"/>
      <c r="M962" s="31">
        <f t="shared" si="380"/>
        <v>0</v>
      </c>
      <c r="N962">
        <f t="shared" si="381"/>
        <v>0</v>
      </c>
      <c r="O962">
        <f t="shared" si="382"/>
        <v>0</v>
      </c>
      <c r="P962">
        <f t="shared" si="383"/>
        <v>0</v>
      </c>
      <c r="Q962">
        <f t="shared" si="384"/>
        <v>0</v>
      </c>
      <c r="R962">
        <f t="shared" si="385"/>
        <v>0</v>
      </c>
      <c r="S962">
        <f t="shared" si="386"/>
        <v>0</v>
      </c>
      <c r="T962">
        <f t="shared" si="387"/>
        <v>0</v>
      </c>
      <c r="U962">
        <f t="shared" si="388"/>
        <v>0</v>
      </c>
      <c r="V962">
        <f t="shared" si="389"/>
        <v>0</v>
      </c>
      <c r="W962">
        <f t="shared" si="390"/>
        <v>0</v>
      </c>
      <c r="X962">
        <f t="shared" si="391"/>
        <v>0</v>
      </c>
      <c r="Y962" s="29">
        <f t="shared" si="392"/>
        <v>0</v>
      </c>
      <c r="Z962" s="29">
        <f t="shared" si="393"/>
        <v>0</v>
      </c>
      <c r="AA962" s="29">
        <f t="shared" si="394"/>
        <v>0</v>
      </c>
      <c r="AB962" s="29">
        <f t="shared" si="395"/>
        <v>0</v>
      </c>
      <c r="AC962" s="29">
        <f t="shared" si="396"/>
        <v>0</v>
      </c>
      <c r="AD962" s="29">
        <f t="shared" si="397"/>
        <v>0</v>
      </c>
      <c r="AE962" s="29">
        <f t="shared" si="398"/>
        <v>0</v>
      </c>
      <c r="AF962" s="29">
        <f t="shared" si="399"/>
        <v>0</v>
      </c>
      <c r="AG962" s="29">
        <f t="shared" si="400"/>
        <v>0</v>
      </c>
      <c r="AH962" s="29">
        <f t="shared" si="401"/>
        <v>0</v>
      </c>
      <c r="AI962" s="29">
        <f t="shared" si="402"/>
        <v>0</v>
      </c>
      <c r="AJ962" s="29">
        <f t="shared" si="403"/>
        <v>0</v>
      </c>
    </row>
    <row r="963" spans="1:36" ht="15.75" x14ac:dyDescent="0.25">
      <c r="A963" s="40" t="str">
        <f t="shared" si="405"/>
        <v>ZERO</v>
      </c>
      <c r="B963" s="40"/>
      <c r="C963" s="51" t="s">
        <v>32</v>
      </c>
      <c r="D963" s="10"/>
      <c r="E963" s="52" t="s">
        <v>32</v>
      </c>
      <c r="F963" s="53" t="str">
        <f>VLOOKUP(E963,ISTRUZIONI!$A$10:$B$15,2)</f>
        <v>-</v>
      </c>
      <c r="G963" s="9"/>
      <c r="H963" s="58"/>
      <c r="I963" s="58"/>
      <c r="J963" s="28">
        <f t="shared" si="379"/>
        <v>0</v>
      </c>
      <c r="K963" s="28" t="str">
        <f t="shared" si="404"/>
        <v>Compilare anagrafica</v>
      </c>
      <c r="L963" s="5"/>
      <c r="M963" s="31">
        <f t="shared" si="380"/>
        <v>0</v>
      </c>
      <c r="N963">
        <f t="shared" si="381"/>
        <v>0</v>
      </c>
      <c r="O963">
        <f t="shared" si="382"/>
        <v>0</v>
      </c>
      <c r="P963">
        <f t="shared" si="383"/>
        <v>0</v>
      </c>
      <c r="Q963">
        <f t="shared" si="384"/>
        <v>0</v>
      </c>
      <c r="R963">
        <f t="shared" si="385"/>
        <v>0</v>
      </c>
      <c r="S963">
        <f t="shared" si="386"/>
        <v>0</v>
      </c>
      <c r="T963">
        <f t="shared" si="387"/>
        <v>0</v>
      </c>
      <c r="U963">
        <f t="shared" si="388"/>
        <v>0</v>
      </c>
      <c r="V963">
        <f t="shared" si="389"/>
        <v>0</v>
      </c>
      <c r="W963">
        <f t="shared" si="390"/>
        <v>0</v>
      </c>
      <c r="X963">
        <f t="shared" si="391"/>
        <v>0</v>
      </c>
      <c r="Y963" s="29">
        <f t="shared" si="392"/>
        <v>0</v>
      </c>
      <c r="Z963" s="29">
        <f t="shared" si="393"/>
        <v>0</v>
      </c>
      <c r="AA963" s="29">
        <f t="shared" si="394"/>
        <v>0</v>
      </c>
      <c r="AB963" s="29">
        <f t="shared" si="395"/>
        <v>0</v>
      </c>
      <c r="AC963" s="29">
        <f t="shared" si="396"/>
        <v>0</v>
      </c>
      <c r="AD963" s="29">
        <f t="shared" si="397"/>
        <v>0</v>
      </c>
      <c r="AE963" s="29">
        <f t="shared" si="398"/>
        <v>0</v>
      </c>
      <c r="AF963" s="29">
        <f t="shared" si="399"/>
        <v>0</v>
      </c>
      <c r="AG963" s="29">
        <f t="shared" si="400"/>
        <v>0</v>
      </c>
      <c r="AH963" s="29">
        <f t="shared" si="401"/>
        <v>0</v>
      </c>
      <c r="AI963" s="29">
        <f t="shared" si="402"/>
        <v>0</v>
      </c>
      <c r="AJ963" s="29">
        <f t="shared" si="403"/>
        <v>0</v>
      </c>
    </row>
    <row r="964" spans="1:36" ht="15.75" x14ac:dyDescent="0.25">
      <c r="A964" s="40" t="str">
        <f t="shared" si="405"/>
        <v>ZERO</v>
      </c>
      <c r="B964" s="40"/>
      <c r="C964" s="51" t="s">
        <v>32</v>
      </c>
      <c r="D964" s="10"/>
      <c r="E964" s="52" t="s">
        <v>32</v>
      </c>
      <c r="F964" s="53" t="str">
        <f>VLOOKUP(E964,ISTRUZIONI!$A$10:$B$15,2)</f>
        <v>-</v>
      </c>
      <c r="G964" s="9"/>
      <c r="H964" s="58"/>
      <c r="I964" s="58"/>
      <c r="J964" s="28">
        <f t="shared" si="379"/>
        <v>0</v>
      </c>
      <c r="K964" s="28" t="str">
        <f t="shared" si="404"/>
        <v>Compilare anagrafica</v>
      </c>
      <c r="L964" s="5"/>
      <c r="M964" s="31">
        <f t="shared" si="380"/>
        <v>0</v>
      </c>
      <c r="N964">
        <f t="shared" si="381"/>
        <v>0</v>
      </c>
      <c r="O964">
        <f t="shared" si="382"/>
        <v>0</v>
      </c>
      <c r="P964">
        <f t="shared" si="383"/>
        <v>0</v>
      </c>
      <c r="Q964">
        <f t="shared" si="384"/>
        <v>0</v>
      </c>
      <c r="R964">
        <f t="shared" si="385"/>
        <v>0</v>
      </c>
      <c r="S964">
        <f t="shared" si="386"/>
        <v>0</v>
      </c>
      <c r="T964">
        <f t="shared" si="387"/>
        <v>0</v>
      </c>
      <c r="U964">
        <f t="shared" si="388"/>
        <v>0</v>
      </c>
      <c r="V964">
        <f t="shared" si="389"/>
        <v>0</v>
      </c>
      <c r="W964">
        <f t="shared" si="390"/>
        <v>0</v>
      </c>
      <c r="X964">
        <f t="shared" si="391"/>
        <v>0</v>
      </c>
      <c r="Y964" s="29">
        <f t="shared" si="392"/>
        <v>0</v>
      </c>
      <c r="Z964" s="29">
        <f t="shared" si="393"/>
        <v>0</v>
      </c>
      <c r="AA964" s="29">
        <f t="shared" si="394"/>
        <v>0</v>
      </c>
      <c r="AB964" s="29">
        <f t="shared" si="395"/>
        <v>0</v>
      </c>
      <c r="AC964" s="29">
        <f t="shared" si="396"/>
        <v>0</v>
      </c>
      <c r="AD964" s="29">
        <f t="shared" si="397"/>
        <v>0</v>
      </c>
      <c r="AE964" s="29">
        <f t="shared" si="398"/>
        <v>0</v>
      </c>
      <c r="AF964" s="29">
        <f t="shared" si="399"/>
        <v>0</v>
      </c>
      <c r="AG964" s="29">
        <f t="shared" si="400"/>
        <v>0</v>
      </c>
      <c r="AH964" s="29">
        <f t="shared" si="401"/>
        <v>0</v>
      </c>
      <c r="AI964" s="29">
        <f t="shared" si="402"/>
        <v>0</v>
      </c>
      <c r="AJ964" s="29">
        <f t="shared" si="403"/>
        <v>0</v>
      </c>
    </row>
    <row r="965" spans="1:36" ht="15.75" x14ac:dyDescent="0.25">
      <c r="A965" s="40" t="str">
        <f t="shared" si="405"/>
        <v>ZERO</v>
      </c>
      <c r="B965" s="40"/>
      <c r="C965" s="51" t="s">
        <v>32</v>
      </c>
      <c r="D965" s="10"/>
      <c r="E965" s="52" t="s">
        <v>32</v>
      </c>
      <c r="F965" s="53" t="str">
        <f>VLOOKUP(E965,ISTRUZIONI!$A$10:$B$15,2)</f>
        <v>-</v>
      </c>
      <c r="G965" s="9"/>
      <c r="H965" s="58"/>
      <c r="I965" s="58"/>
      <c r="J965" s="28">
        <f t="shared" ref="J965:J1028" si="406">(IF(OR(ISBLANK(H965),ISBLANK(I965)),0,IF(H965&gt;I965,"ERRORE",IF(AND(H965&lt;=DATEVALUE("31/12/2020"),H965&gt;=DATEVALUE("1/1/2020"),I965&gt;DATEVALUE("31/12/2020")),DATEDIF(H965,"31/12/2020","d")+1,IF(AND(H965&lt;=DATEVALUE("31/12/2020"),H965&gt;=DATEVALUE("1/1/2020"),I965&lt;=DATEVALUE("31/12/2020")),DATEDIF(H965,I965,"d")+1,IF(AND(I965&lt;=DATEVALUE("31/12/2020"),I965&gt;=DATEVALUE("1/1/2020"),H965&lt;DATEVALUE("1/1/2020")),DATEDIF("1/1/2020",I965,"d")+1,IF(AND(H965&lt;DATEVALUE("1/1/2020"),I965&gt;DATEVALUE("31/12/2020")),DATEDIF("1/1/2020","31/12/2020","d")+1,))))))/30)*G965</f>
        <v>0</v>
      </c>
      <c r="K965" s="28" t="str">
        <f t="shared" si="404"/>
        <v>Compilare anagrafica</v>
      </c>
      <c r="L965" s="5"/>
      <c r="M965" s="31">
        <f t="shared" ref="M965:M1028" si="407">IF(OR(ISBLANK(H965),ISBLANK(I965)),0, IF(H965&gt;I965,"ERRORE",IF(H965&gt;DATEVALUE("31/1/2020"),0,IF(I965&lt;DATEVALUE("1/1/2020"),0,IF(AND(H965&lt;=DATEVALUE("31/1/2020"),H965&gt;=DATEVALUE("1/1/2020"),I965&gt;DATEVALUE("31/1/2020")),DATEDIF(H965,"31/1/2020","d")+1,IF(AND(H965&lt;=DATEVALUE("31/1/2020"),H965&gt;=DATEVALUE("1/1/2020"),I965&lt;=DATEVALUE("31/1/2020")),DATEDIF(H965,I965,"d")+1,IF(AND(I965&lt;=DATEVALUE("31/1/2020"),I965&gt;=DATEVALUE("1/1/2020"),H965&lt;DATEVALUE("1/1/2020")),DATEDIF("1/1/2020",I965,"d")+1,IF(AND(H965&lt;DATEVALUE("1/1/2020"),I965&gt;DATEVALUE("31/1/2020")),DATEDIF("1/1/2020","31/1/2020","d")+1,))))))))</f>
        <v>0</v>
      </c>
      <c r="N965">
        <f t="shared" ref="N965:N1028" si="408">IF(OR(ISBLANK(H965),ISBLANK(I965)),0, IF(H965&gt;I965,"ERRORE",IF(H965&gt;DATEVALUE("29/2/2020"),0,IF(I965&lt;DATEVALUE("1/2/2020"),0,IF(AND(H965&lt;=DATEVALUE("29/2/2020"),H965&gt;=DATEVALUE("1/2/2020"),I965&gt;DATEVALUE("29/2/2020")),DATEDIF(H965,"29/2/2020","d")+1,IF(AND(H965&lt;=DATEVALUE("29/2/2020"),H965&gt;=DATEVALUE("1/2/2020"),I965&lt;=DATEVALUE("29/2/2020")),DATEDIF(H965,I965,"d")+1,IF(AND(I965&lt;=DATEVALUE("29/2/2020"),I965&gt;=DATEVALUE("1/2/2020"),H965&lt;DATEVALUE("1/2/2020")),DATEDIF("1/2/2020",I965,"d")+1,IF(AND(H965&lt;DATEVALUE("1/2/2020"),I965&gt;DATEVALUE("29/2/2020")),DATEDIF("1/2/2020","29/2/2020","d")+1,))))))))</f>
        <v>0</v>
      </c>
      <c r="O965">
        <f t="shared" ref="O965:O1028" si="409">IF(OR(ISBLANK(H965),ISBLANK(I965)),0, IF(H965&gt;I965,"ERRORE",IF(H965&gt;DATEVALUE("31/3/2020"),0,IF(I965&lt;DATEVALUE("1/3/2020"),0,IF(AND(H965&lt;=DATEVALUE("31/3/2020"),H965&gt;=DATEVALUE("1/3/2020"),I965&gt;DATEVALUE("31/3/2020")),DATEDIF(H965,"31/3/2020","d")+1,IF(AND(H965&lt;=DATEVALUE("31/3/2020"),H965&gt;=DATEVALUE("1/3/2020"),I965&lt;=DATEVALUE("31/3/2020")),DATEDIF(H965,I965,"d")+1,IF(AND(I965&lt;=DATEVALUE("31/3/2020"),I965&gt;=DATEVALUE("1/3/2020"),H965&lt;DATEVALUE("1/3/2020")),DATEDIF("1/3/2020",I965,"d")+1,IF(AND(H965&lt;DATEVALUE("1/3/2020"),I965&gt;DATEVALUE("31/3/2020")),DATEDIF("1/3/2020","31/3/2020","d")+1,))))))))</f>
        <v>0</v>
      </c>
      <c r="P965">
        <f t="shared" ref="P965:P1028" si="410">IF(OR(ISBLANK(H965),ISBLANK(I965)),0, IF(H965&gt;I965,"ERRORE",IF(H965&gt;DATEVALUE("30/4/2020"),0,IF(I965&lt;DATEVALUE("1/4/2020"),0,IF(AND(H965&lt;=DATEVALUE("30/4/2020"),H965&gt;=DATEVALUE("1/4/2020"),I965&gt;DATEVALUE("30/4/2020")),DATEDIF(H965,"30/4/2020","d")+1,IF(AND(H965&lt;=DATEVALUE("30/4/2020"),H965&gt;=DATEVALUE("1/4/2020"),I965&lt;=DATEVALUE("30/4/2020")),DATEDIF(H965,I965,"d")+1,IF(AND(I965&lt;=DATEVALUE("30/4/2020"),I965&gt;=DATEVALUE("1/4/2020"),H965&lt;DATEVALUE("1/4/2020")),DATEDIF("1/4/2020",I965,"d")+1,IF(AND(H965&lt;DATEVALUE("1/4/2020"),I965&gt;DATEVALUE("30/4/2020")),DATEDIF("1/4/2020","30/4/2020","d")+1,))))))))</f>
        <v>0</v>
      </c>
      <c r="Q965">
        <f t="shared" ref="Q965:Q1028" si="411">IF(OR(ISBLANK(H965),ISBLANK(I965)),0, IF(H965&gt;I965,"ERRORE",IF(H965&gt;DATEVALUE("31/5/2020"),0,IF(I965&lt;DATEVALUE("1/5/2020"),0,IF(AND(H965&lt;=DATEVALUE("31/5/2020"),H965&gt;=DATEVALUE("1/5/2020"),I965&gt;DATEVALUE("31/5/2020")),DATEDIF(H965,"31/5/2020","d")+1,IF(AND(H965&lt;=DATEVALUE("31/5/2020"),H965&gt;=DATEVALUE("1/5/2020"),I965&lt;=DATEVALUE("31/5/2020")),DATEDIF(H965,I965,"d")+1,IF(AND(I965&lt;=DATEVALUE("31/5/2020"),I965&gt;=DATEVALUE("1/5/2020"),H965&lt;DATEVALUE("1/5/2020")),DATEDIF("1/5/2020",I965,"d")+1,IF(AND(H965&lt;DATEVALUE("1/5/2020"),I965&gt;DATEVALUE("31/5/2020")),DATEDIF("1/5/2020","31/5/2020","d")+1,))))))))</f>
        <v>0</v>
      </c>
      <c r="R965">
        <f t="shared" ref="R965:R1028" si="412">IF(OR(ISBLANK(H965),ISBLANK(I965)),0, IF(H965&gt;I965,"ERRORE",IF(H965&gt;DATEVALUE("30/6/2020"),0,IF(I965&lt;DATEVALUE("1/6/2020"),0,IF(AND(H965&lt;=DATEVALUE("30/6/2020"),H965&gt;=DATEVALUE("1/6/2020"),I965&gt;DATEVALUE("30/6/2020")),DATEDIF(H965,"30/6/2020","d")+1,IF(AND(H965&lt;=DATEVALUE("30/6/2020"),H965&gt;=DATEVALUE("1/6/2020"),I965&lt;=DATEVALUE("30/6/2020")),DATEDIF(H965,I965,"d")+1,IF(AND(I965&lt;=DATEVALUE("30/6/2020"),I965&gt;=DATEVALUE("1/6/2020"),H965&lt;DATEVALUE("1/6/2020")),DATEDIF("1/6/2020",I965,"d")+1,IF(AND(H965&lt;DATEVALUE("1/6/2020"),I965&gt;DATEVALUE("30/6/2020")),DATEDIF("1/6/2020","30/6/2020","d")+1,))))))))</f>
        <v>0</v>
      </c>
      <c r="S965">
        <f t="shared" ref="S965:S1028" si="413">IF(OR(ISBLANK(H965),ISBLANK(I965)),0, IF(H965&gt;I965,"ERRORE",IF(H965&gt;DATEVALUE("31/7/2020"),0,IF(I965&lt;DATEVALUE("1/7/2020"),0,IF(AND(H965&lt;=DATEVALUE("31/7/2020"),H965&gt;=DATEVALUE("1/7/2020"),I965&gt;DATEVALUE("31/7/2020")),DATEDIF(H965,"31/7/2020","d")+1,IF(AND(H965&lt;=DATEVALUE("31/7/2020"),H965&gt;=DATEVALUE("1/7/2020"),I965&lt;=DATEVALUE("31/7/2020")),DATEDIF(H965,I965,"d")+1,IF(AND(I965&lt;=DATEVALUE("31/7/2020"),I965&gt;=DATEVALUE("1/7/2020"),H965&lt;DATEVALUE("1/7/2020")),DATEDIF("1/7/2020",I965,"d")+1,IF(AND(H965&lt;DATEVALUE("1/7/2020"),I965&gt;DATEVALUE("31/7/2020")),DATEDIF("1/7/2020","31/7/2020","d")+1,))))))))</f>
        <v>0</v>
      </c>
      <c r="T965">
        <f t="shared" ref="T965:T1028" si="414">IF(OR(ISBLANK(H965),ISBLANK(I965)),0,IF(H965&gt;I965,"ERRORE",IF(H965&gt;DATEVALUE("31/8/2020"),0,IF(I965&lt;DATEVALUE("1/8/2020"),0,IF(AND(H965&lt;=DATEVALUE("31/8/2020"),H965&gt;=DATEVALUE("1/8/2020"),I965&gt;DATEVALUE("31/8/2020")),DATEDIF(H965,"31/8/2020","d")+1,IF(AND(H965&lt;=DATEVALUE("31/8/2020"),H965&gt;=DATEVALUE("1/8/2020"),I965&lt;=DATEVALUE("31/8/2020")),DATEDIF(H965,I965,"d")+1,IF(AND(I965&lt;=DATEVALUE("31/8/2020"),I965&gt;=DATEVALUE("1/8/2020"),H965&lt;DATEVALUE("1/8/2020")),DATEDIF("1/8/2020",I965,"d")+1,IF(AND(H965&lt;DATEVALUE("1/8/2020"),I965&gt;DATEVALUE("31/8/2020")),DATEDIF("1/8/2020","31/8/2020","d")+1,))))))))</f>
        <v>0</v>
      </c>
      <c r="U965">
        <f t="shared" ref="U965:U1028" si="415">IF(OR(ISBLANK(H965),ISBLANK(I965)),0, IF(H965&gt;I965,"ERRORE",IF(H965&gt;DATEVALUE("30/9/2020"),0,IF(I965&lt;DATEVALUE("1/9/2020"),0,IF(AND(H965&lt;=DATEVALUE("30/9/2020"),H965&gt;=DATEVALUE("1/9/2020"),I965&gt;DATEVALUE("30/9/2020")),DATEDIF(H965,"30/9/2020","d")+1,IF(AND(H965&lt;=DATEVALUE("30/9/2020"),H965&gt;=DATEVALUE("1/9/2020"),I965&lt;=DATEVALUE("30/9/2020")),DATEDIF(H965,I965,"d")+1,IF(AND(I965&lt;=DATEVALUE("30/9/2020"),I965&gt;=DATEVALUE("1/9/2020"),H965&lt;DATEVALUE("1/9/2020")),DATEDIF("1/9/2020",I965,"d")+1,IF(AND(H965&lt;DATEVALUE("1/9/2020"),I965&gt;DATEVALUE("30/9/2020")),DATEDIF("1/9/2020","30/9/2020","d")+1,))))))))</f>
        <v>0</v>
      </c>
      <c r="V965">
        <f t="shared" ref="V965:V1028" si="416">IF(OR(ISBLANK(H965),ISBLANK(I965)),0, IF(H965&gt;I965,"ERRORE",IF(H965&gt;DATEVALUE("31/10/2020"),0,IF(I965&lt;DATEVALUE("1/10/2020"),0,IF(AND(H965&lt;=DATEVALUE("31/10/2020"),H965&gt;=DATEVALUE("1/10/2020"),I965&gt;DATEVALUE("31/10/2020")),DATEDIF(H965,"31/10/2020","d")+1,IF(AND(H965&lt;=DATEVALUE("31/10/2020"),H965&gt;=DATEVALUE("1/10/2020"),I965&lt;=DATEVALUE("31/10/2020")),DATEDIF(H965,I965,"d")+1,IF(AND(I965&lt;=DATEVALUE("31/10/2020"),I965&gt;=DATEVALUE("1/10/2020"),H965&lt;DATEVALUE("1/10/2020")),DATEDIF("1/10/2020",I965,"d")+1,IF(AND(H965&lt;DATEVALUE("1/10/2020"),I965&gt;DATEVALUE("31/10/2020")),DATEDIF("1/10/2020","31/10/2020","d")+1,))))))))</f>
        <v>0</v>
      </c>
      <c r="W965">
        <f t="shared" ref="W965:W1028" si="417">IF(OR(ISBLANK(H965),ISBLANK(I965)),0, IF(H965&gt;I965,"ERRORE",IF(H965&gt;DATEVALUE("30/11/2020"),0,IF(I965&lt;DATEVALUE("1/11/2020"),0,IF(AND(H965&lt;=DATEVALUE("30/11/2020"),H965&gt;=DATEVALUE("1/11/2020"),I965&gt;DATEVALUE("30/11/2020")),DATEDIF(H965,"30/11/2020","d")+1,IF(AND(H965&lt;=DATEVALUE("30/11/2020"),H965&gt;=DATEVALUE("1/11/2020"),I965&lt;=DATEVALUE("30/11/2020")),DATEDIF(H965,I965,"d")+1,IF(AND(I965&lt;=DATEVALUE("30/11/2020"),I965&gt;=DATEVALUE("1/11/2020"),H965&lt;DATEVALUE("1/11/2020")),DATEDIF("1/11/2020",I965,"d")+1,IF(AND(H965&lt;DATEVALUE("1/11/2020"),I965&gt;DATEVALUE("30/11/2020")),DATEDIF("1/11/2020","30/11/2020","d")+1,))))))))</f>
        <v>0</v>
      </c>
      <c r="X965">
        <f t="shared" ref="X965:X1028" si="418">IF(OR(ISBLANK(H965),ISBLANK(I965)),0, IF(H965&gt;I965,"ERRORE",IF(H965&gt;DATEVALUE("31/12/2020"),0,IF(I965&lt;DATEVALUE("1/12/2020"),0,IF(AND(H965&lt;=DATEVALUE("31/12/2020"),H965&gt;=DATEVALUE("1/12/2020"),I965&gt;DATEVALUE("31/12/2020")),DATEDIF(H965,"31/12/2020","d")+1,IF(AND(H965&lt;=DATEVALUE("31/12/2020"),H965&gt;=DATEVALUE("1/12/2020"),I965&lt;=DATEVALUE("31/12/2020")),DATEDIF(H965,I965,"d")+1,IF(AND(I965&lt;=DATEVALUE("31/12/2020"),I965&gt;=DATEVALUE("1/12/2020"),H965&lt;DATEVALUE("1/12/2020")),DATEDIF("1/12/2020",I965,"d")+1,IF(AND(H965&lt;DATEVALUE("1/12/2020"),I965&gt;DATEVALUE("31/12/2020")),DATEDIF("1/12/2020","31/12/2020","d")+1,))))))))</f>
        <v>0</v>
      </c>
      <c r="Y965" s="29">
        <f t="shared" ref="Y965:Y1028" si="419">(M965/30)*G965</f>
        <v>0</v>
      </c>
      <c r="Z965" s="29">
        <f t="shared" ref="Z965:Z1028" si="420">(N965/30)*G965</f>
        <v>0</v>
      </c>
      <c r="AA965" s="29">
        <f t="shared" ref="AA965:AA1028" si="421">(O965/30)*G965</f>
        <v>0</v>
      </c>
      <c r="AB965" s="29">
        <f t="shared" ref="AB965:AB1028" si="422">(P965/30)*G965</f>
        <v>0</v>
      </c>
      <c r="AC965" s="29">
        <f t="shared" ref="AC965:AC1028" si="423">(Q965/30)*G965</f>
        <v>0</v>
      </c>
      <c r="AD965" s="29">
        <f t="shared" ref="AD965:AD1028" si="424">(R965/30)*G965</f>
        <v>0</v>
      </c>
      <c r="AE965" s="29">
        <f t="shared" ref="AE965:AE1028" si="425">(S965/30)*G965</f>
        <v>0</v>
      </c>
      <c r="AF965" s="29">
        <f t="shared" ref="AF965:AF1028" si="426">(T965/30)*G965</f>
        <v>0</v>
      </c>
      <c r="AG965" s="29">
        <f t="shared" ref="AG965:AG1028" si="427">(U965/30)*G965</f>
        <v>0</v>
      </c>
      <c r="AH965" s="29">
        <f t="shared" ref="AH965:AH1028" si="428">(V965/30)*G965</f>
        <v>0</v>
      </c>
      <c r="AI965" s="29">
        <f t="shared" ref="AI965:AI1028" si="429">(W965/30)*G965</f>
        <v>0</v>
      </c>
      <c r="AJ965" s="29">
        <f t="shared" ref="AJ965:AJ1028" si="430">(X965/30)*G965</f>
        <v>0</v>
      </c>
    </row>
    <row r="966" spans="1:36" ht="15.75" x14ac:dyDescent="0.25">
      <c r="A966" s="40" t="str">
        <f t="shared" si="405"/>
        <v>ZERO</v>
      </c>
      <c r="B966" s="40"/>
      <c r="C966" s="51" t="s">
        <v>32</v>
      </c>
      <c r="D966" s="10"/>
      <c r="E966" s="52" t="s">
        <v>32</v>
      </c>
      <c r="F966" s="53" t="str">
        <f>VLOOKUP(E966,ISTRUZIONI!$A$10:$B$15,2)</f>
        <v>-</v>
      </c>
      <c r="G966" s="9"/>
      <c r="H966" s="58"/>
      <c r="I966" s="58"/>
      <c r="J966" s="28">
        <f t="shared" si="406"/>
        <v>0</v>
      </c>
      <c r="K966" s="28" t="str">
        <f t="shared" ref="K966:K1029" si="431">IF(OR(C966="U",C966="D"),IF(AND(H966&lt;&gt;"",I966&lt;&gt;"",E966&lt;&gt;"",E966&lt;&gt;"ZERO",C966&lt;&gt;"",C966&lt;&gt;"ZERO",G966&lt;&gt;""),"OK","Compilare Colonna     "&amp;IF(OR(E966="",E966="ZERO"),"E ","")&amp;IF(G966="","G ","")&amp;IF(H966="","H","")&amp;IF(I966="","I","")),IF(C966="ZERO",IF(E966="ZERO","Compilare anagrafica","ERRORE"),"Errata compilazione della colonna C"))</f>
        <v>Compilare anagrafica</v>
      </c>
      <c r="L966" s="5"/>
      <c r="M966" s="31">
        <f t="shared" si="407"/>
        <v>0</v>
      </c>
      <c r="N966">
        <f t="shared" si="408"/>
        <v>0</v>
      </c>
      <c r="O966">
        <f t="shared" si="409"/>
        <v>0</v>
      </c>
      <c r="P966">
        <f t="shared" si="410"/>
        <v>0</v>
      </c>
      <c r="Q966">
        <f t="shared" si="411"/>
        <v>0</v>
      </c>
      <c r="R966">
        <f t="shared" si="412"/>
        <v>0</v>
      </c>
      <c r="S966">
        <f t="shared" si="413"/>
        <v>0</v>
      </c>
      <c r="T966">
        <f t="shared" si="414"/>
        <v>0</v>
      </c>
      <c r="U966">
        <f t="shared" si="415"/>
        <v>0</v>
      </c>
      <c r="V966">
        <f t="shared" si="416"/>
        <v>0</v>
      </c>
      <c r="W966">
        <f t="shared" si="417"/>
        <v>0</v>
      </c>
      <c r="X966">
        <f t="shared" si="418"/>
        <v>0</v>
      </c>
      <c r="Y966" s="29">
        <f t="shared" si="419"/>
        <v>0</v>
      </c>
      <c r="Z966" s="29">
        <f t="shared" si="420"/>
        <v>0</v>
      </c>
      <c r="AA966" s="29">
        <f t="shared" si="421"/>
        <v>0</v>
      </c>
      <c r="AB966" s="29">
        <f t="shared" si="422"/>
        <v>0</v>
      </c>
      <c r="AC966" s="29">
        <f t="shared" si="423"/>
        <v>0</v>
      </c>
      <c r="AD966" s="29">
        <f t="shared" si="424"/>
        <v>0</v>
      </c>
      <c r="AE966" s="29">
        <f t="shared" si="425"/>
        <v>0</v>
      </c>
      <c r="AF966" s="29">
        <f t="shared" si="426"/>
        <v>0</v>
      </c>
      <c r="AG966" s="29">
        <f t="shared" si="427"/>
        <v>0</v>
      </c>
      <c r="AH966" s="29">
        <f t="shared" si="428"/>
        <v>0</v>
      </c>
      <c r="AI966" s="29">
        <f t="shared" si="429"/>
        <v>0</v>
      </c>
      <c r="AJ966" s="29">
        <f t="shared" si="430"/>
        <v>0</v>
      </c>
    </row>
    <row r="967" spans="1:36" ht="15.75" x14ac:dyDescent="0.25">
      <c r="A967" s="40" t="str">
        <f t="shared" ref="A967:A1030" si="432">IF(OR(C967="U",C967="D"),A966+1,"ZERO")</f>
        <v>ZERO</v>
      </c>
      <c r="B967" s="40"/>
      <c r="C967" s="51" t="s">
        <v>32</v>
      </c>
      <c r="D967" s="10"/>
      <c r="E967" s="52" t="s">
        <v>32</v>
      </c>
      <c r="F967" s="53" t="str">
        <f>VLOOKUP(E967,ISTRUZIONI!$A$10:$B$15,2)</f>
        <v>-</v>
      </c>
      <c r="G967" s="9"/>
      <c r="H967" s="58"/>
      <c r="I967" s="58"/>
      <c r="J967" s="28">
        <f t="shared" si="406"/>
        <v>0</v>
      </c>
      <c r="K967" s="28" t="str">
        <f t="shared" si="431"/>
        <v>Compilare anagrafica</v>
      </c>
      <c r="L967" s="5"/>
      <c r="M967" s="31">
        <f t="shared" si="407"/>
        <v>0</v>
      </c>
      <c r="N967">
        <f t="shared" si="408"/>
        <v>0</v>
      </c>
      <c r="O967">
        <f t="shared" si="409"/>
        <v>0</v>
      </c>
      <c r="P967">
        <f t="shared" si="410"/>
        <v>0</v>
      </c>
      <c r="Q967">
        <f t="shared" si="411"/>
        <v>0</v>
      </c>
      <c r="R967">
        <f t="shared" si="412"/>
        <v>0</v>
      </c>
      <c r="S967">
        <f t="shared" si="413"/>
        <v>0</v>
      </c>
      <c r="T967">
        <f t="shared" si="414"/>
        <v>0</v>
      </c>
      <c r="U967">
        <f t="shared" si="415"/>
        <v>0</v>
      </c>
      <c r="V967">
        <f t="shared" si="416"/>
        <v>0</v>
      </c>
      <c r="W967">
        <f t="shared" si="417"/>
        <v>0</v>
      </c>
      <c r="X967">
        <f t="shared" si="418"/>
        <v>0</v>
      </c>
      <c r="Y967" s="29">
        <f t="shared" si="419"/>
        <v>0</v>
      </c>
      <c r="Z967" s="29">
        <f t="shared" si="420"/>
        <v>0</v>
      </c>
      <c r="AA967" s="29">
        <f t="shared" si="421"/>
        <v>0</v>
      </c>
      <c r="AB967" s="29">
        <f t="shared" si="422"/>
        <v>0</v>
      </c>
      <c r="AC967" s="29">
        <f t="shared" si="423"/>
        <v>0</v>
      </c>
      <c r="AD967" s="29">
        <f t="shared" si="424"/>
        <v>0</v>
      </c>
      <c r="AE967" s="29">
        <f t="shared" si="425"/>
        <v>0</v>
      </c>
      <c r="AF967" s="29">
        <f t="shared" si="426"/>
        <v>0</v>
      </c>
      <c r="AG967" s="29">
        <f t="shared" si="427"/>
        <v>0</v>
      </c>
      <c r="AH967" s="29">
        <f t="shared" si="428"/>
        <v>0</v>
      </c>
      <c r="AI967" s="29">
        <f t="shared" si="429"/>
        <v>0</v>
      </c>
      <c r="AJ967" s="29">
        <f t="shared" si="430"/>
        <v>0</v>
      </c>
    </row>
    <row r="968" spans="1:36" ht="15.75" x14ac:dyDescent="0.25">
      <c r="A968" s="40" t="str">
        <f t="shared" si="432"/>
        <v>ZERO</v>
      </c>
      <c r="B968" s="40"/>
      <c r="C968" s="51" t="s">
        <v>32</v>
      </c>
      <c r="D968" s="10"/>
      <c r="E968" s="52" t="s">
        <v>32</v>
      </c>
      <c r="F968" s="53" t="str">
        <f>VLOOKUP(E968,ISTRUZIONI!$A$10:$B$15,2)</f>
        <v>-</v>
      </c>
      <c r="G968" s="9"/>
      <c r="H968" s="58"/>
      <c r="I968" s="58"/>
      <c r="J968" s="28">
        <f t="shared" si="406"/>
        <v>0</v>
      </c>
      <c r="K968" s="28" t="str">
        <f t="shared" si="431"/>
        <v>Compilare anagrafica</v>
      </c>
      <c r="L968" s="5"/>
      <c r="M968" s="31">
        <f t="shared" si="407"/>
        <v>0</v>
      </c>
      <c r="N968">
        <f t="shared" si="408"/>
        <v>0</v>
      </c>
      <c r="O968">
        <f t="shared" si="409"/>
        <v>0</v>
      </c>
      <c r="P968">
        <f t="shared" si="410"/>
        <v>0</v>
      </c>
      <c r="Q968">
        <f t="shared" si="411"/>
        <v>0</v>
      </c>
      <c r="R968">
        <f t="shared" si="412"/>
        <v>0</v>
      </c>
      <c r="S968">
        <f t="shared" si="413"/>
        <v>0</v>
      </c>
      <c r="T968">
        <f t="shared" si="414"/>
        <v>0</v>
      </c>
      <c r="U968">
        <f t="shared" si="415"/>
        <v>0</v>
      </c>
      <c r="V968">
        <f t="shared" si="416"/>
        <v>0</v>
      </c>
      <c r="W968">
        <f t="shared" si="417"/>
        <v>0</v>
      </c>
      <c r="X968">
        <f t="shared" si="418"/>
        <v>0</v>
      </c>
      <c r="Y968" s="29">
        <f t="shared" si="419"/>
        <v>0</v>
      </c>
      <c r="Z968" s="29">
        <f t="shared" si="420"/>
        <v>0</v>
      </c>
      <c r="AA968" s="29">
        <f t="shared" si="421"/>
        <v>0</v>
      </c>
      <c r="AB968" s="29">
        <f t="shared" si="422"/>
        <v>0</v>
      </c>
      <c r="AC968" s="29">
        <f t="shared" si="423"/>
        <v>0</v>
      </c>
      <c r="AD968" s="29">
        <f t="shared" si="424"/>
        <v>0</v>
      </c>
      <c r="AE968" s="29">
        <f t="shared" si="425"/>
        <v>0</v>
      </c>
      <c r="AF968" s="29">
        <f t="shared" si="426"/>
        <v>0</v>
      </c>
      <c r="AG968" s="29">
        <f t="shared" si="427"/>
        <v>0</v>
      </c>
      <c r="AH968" s="29">
        <f t="shared" si="428"/>
        <v>0</v>
      </c>
      <c r="AI968" s="29">
        <f t="shared" si="429"/>
        <v>0</v>
      </c>
      <c r="AJ968" s="29">
        <f t="shared" si="430"/>
        <v>0</v>
      </c>
    </row>
    <row r="969" spans="1:36" ht="15.75" x14ac:dyDescent="0.25">
      <c r="A969" s="40" t="str">
        <f t="shared" si="432"/>
        <v>ZERO</v>
      </c>
      <c r="B969" s="40"/>
      <c r="C969" s="51" t="s">
        <v>32</v>
      </c>
      <c r="D969" s="10"/>
      <c r="E969" s="52" t="s">
        <v>32</v>
      </c>
      <c r="F969" s="53" t="str">
        <f>VLOOKUP(E969,ISTRUZIONI!$A$10:$B$15,2)</f>
        <v>-</v>
      </c>
      <c r="G969" s="9"/>
      <c r="H969" s="58"/>
      <c r="I969" s="58"/>
      <c r="J969" s="28">
        <f t="shared" si="406"/>
        <v>0</v>
      </c>
      <c r="K969" s="28" t="str">
        <f t="shared" si="431"/>
        <v>Compilare anagrafica</v>
      </c>
      <c r="L969" s="5"/>
      <c r="M969" s="31">
        <f t="shared" si="407"/>
        <v>0</v>
      </c>
      <c r="N969">
        <f t="shared" si="408"/>
        <v>0</v>
      </c>
      <c r="O969">
        <f t="shared" si="409"/>
        <v>0</v>
      </c>
      <c r="P969">
        <f t="shared" si="410"/>
        <v>0</v>
      </c>
      <c r="Q969">
        <f t="shared" si="411"/>
        <v>0</v>
      </c>
      <c r="R969">
        <f t="shared" si="412"/>
        <v>0</v>
      </c>
      <c r="S969">
        <f t="shared" si="413"/>
        <v>0</v>
      </c>
      <c r="T969">
        <f t="shared" si="414"/>
        <v>0</v>
      </c>
      <c r="U969">
        <f t="shared" si="415"/>
        <v>0</v>
      </c>
      <c r="V969">
        <f t="shared" si="416"/>
        <v>0</v>
      </c>
      <c r="W969">
        <f t="shared" si="417"/>
        <v>0</v>
      </c>
      <c r="X969">
        <f t="shared" si="418"/>
        <v>0</v>
      </c>
      <c r="Y969" s="29">
        <f t="shared" si="419"/>
        <v>0</v>
      </c>
      <c r="Z969" s="29">
        <f t="shared" si="420"/>
        <v>0</v>
      </c>
      <c r="AA969" s="29">
        <f t="shared" si="421"/>
        <v>0</v>
      </c>
      <c r="AB969" s="29">
        <f t="shared" si="422"/>
        <v>0</v>
      </c>
      <c r="AC969" s="29">
        <f t="shared" si="423"/>
        <v>0</v>
      </c>
      <c r="AD969" s="29">
        <f t="shared" si="424"/>
        <v>0</v>
      </c>
      <c r="AE969" s="29">
        <f t="shared" si="425"/>
        <v>0</v>
      </c>
      <c r="AF969" s="29">
        <f t="shared" si="426"/>
        <v>0</v>
      </c>
      <c r="AG969" s="29">
        <f t="shared" si="427"/>
        <v>0</v>
      </c>
      <c r="AH969" s="29">
        <f t="shared" si="428"/>
        <v>0</v>
      </c>
      <c r="AI969" s="29">
        <f t="shared" si="429"/>
        <v>0</v>
      </c>
      <c r="AJ969" s="29">
        <f t="shared" si="430"/>
        <v>0</v>
      </c>
    </row>
    <row r="970" spans="1:36" ht="15.75" x14ac:dyDescent="0.25">
      <c r="A970" s="40" t="str">
        <f t="shared" si="432"/>
        <v>ZERO</v>
      </c>
      <c r="B970" s="40"/>
      <c r="C970" s="51" t="s">
        <v>32</v>
      </c>
      <c r="D970" s="10"/>
      <c r="E970" s="52" t="s">
        <v>32</v>
      </c>
      <c r="F970" s="53" t="str">
        <f>VLOOKUP(E970,ISTRUZIONI!$A$10:$B$15,2)</f>
        <v>-</v>
      </c>
      <c r="G970" s="9"/>
      <c r="H970" s="58"/>
      <c r="I970" s="58"/>
      <c r="J970" s="28">
        <f t="shared" si="406"/>
        <v>0</v>
      </c>
      <c r="K970" s="28" t="str">
        <f t="shared" si="431"/>
        <v>Compilare anagrafica</v>
      </c>
      <c r="L970" s="5"/>
      <c r="M970" s="31">
        <f t="shared" si="407"/>
        <v>0</v>
      </c>
      <c r="N970">
        <f t="shared" si="408"/>
        <v>0</v>
      </c>
      <c r="O970">
        <f t="shared" si="409"/>
        <v>0</v>
      </c>
      <c r="P970">
        <f t="shared" si="410"/>
        <v>0</v>
      </c>
      <c r="Q970">
        <f t="shared" si="411"/>
        <v>0</v>
      </c>
      <c r="R970">
        <f t="shared" si="412"/>
        <v>0</v>
      </c>
      <c r="S970">
        <f t="shared" si="413"/>
        <v>0</v>
      </c>
      <c r="T970">
        <f t="shared" si="414"/>
        <v>0</v>
      </c>
      <c r="U970">
        <f t="shared" si="415"/>
        <v>0</v>
      </c>
      <c r="V970">
        <f t="shared" si="416"/>
        <v>0</v>
      </c>
      <c r="W970">
        <f t="shared" si="417"/>
        <v>0</v>
      </c>
      <c r="X970">
        <f t="shared" si="418"/>
        <v>0</v>
      </c>
      <c r="Y970" s="29">
        <f t="shared" si="419"/>
        <v>0</v>
      </c>
      <c r="Z970" s="29">
        <f t="shared" si="420"/>
        <v>0</v>
      </c>
      <c r="AA970" s="29">
        <f t="shared" si="421"/>
        <v>0</v>
      </c>
      <c r="AB970" s="29">
        <f t="shared" si="422"/>
        <v>0</v>
      </c>
      <c r="AC970" s="29">
        <f t="shared" si="423"/>
        <v>0</v>
      </c>
      <c r="AD970" s="29">
        <f t="shared" si="424"/>
        <v>0</v>
      </c>
      <c r="AE970" s="29">
        <f t="shared" si="425"/>
        <v>0</v>
      </c>
      <c r="AF970" s="29">
        <f t="shared" si="426"/>
        <v>0</v>
      </c>
      <c r="AG970" s="29">
        <f t="shared" si="427"/>
        <v>0</v>
      </c>
      <c r="AH970" s="29">
        <f t="shared" si="428"/>
        <v>0</v>
      </c>
      <c r="AI970" s="29">
        <f t="shared" si="429"/>
        <v>0</v>
      </c>
      <c r="AJ970" s="29">
        <f t="shared" si="430"/>
        <v>0</v>
      </c>
    </row>
    <row r="971" spans="1:36" ht="15.75" x14ac:dyDescent="0.25">
      <c r="A971" s="40" t="str">
        <f t="shared" si="432"/>
        <v>ZERO</v>
      </c>
      <c r="B971" s="40"/>
      <c r="C971" s="51" t="s">
        <v>32</v>
      </c>
      <c r="D971" s="10"/>
      <c r="E971" s="52" t="s">
        <v>32</v>
      </c>
      <c r="F971" s="53" t="str">
        <f>VLOOKUP(E971,ISTRUZIONI!$A$10:$B$15,2)</f>
        <v>-</v>
      </c>
      <c r="G971" s="9"/>
      <c r="H971" s="58"/>
      <c r="I971" s="58"/>
      <c r="J971" s="28">
        <f t="shared" si="406"/>
        <v>0</v>
      </c>
      <c r="K971" s="28" t="str">
        <f t="shared" si="431"/>
        <v>Compilare anagrafica</v>
      </c>
      <c r="L971" s="5"/>
      <c r="M971" s="31">
        <f t="shared" si="407"/>
        <v>0</v>
      </c>
      <c r="N971">
        <f t="shared" si="408"/>
        <v>0</v>
      </c>
      <c r="O971">
        <f t="shared" si="409"/>
        <v>0</v>
      </c>
      <c r="P971">
        <f t="shared" si="410"/>
        <v>0</v>
      </c>
      <c r="Q971">
        <f t="shared" si="411"/>
        <v>0</v>
      </c>
      <c r="R971">
        <f t="shared" si="412"/>
        <v>0</v>
      </c>
      <c r="S971">
        <f t="shared" si="413"/>
        <v>0</v>
      </c>
      <c r="T971">
        <f t="shared" si="414"/>
        <v>0</v>
      </c>
      <c r="U971">
        <f t="shared" si="415"/>
        <v>0</v>
      </c>
      <c r="V971">
        <f t="shared" si="416"/>
        <v>0</v>
      </c>
      <c r="W971">
        <f t="shared" si="417"/>
        <v>0</v>
      </c>
      <c r="X971">
        <f t="shared" si="418"/>
        <v>0</v>
      </c>
      <c r="Y971" s="29">
        <f t="shared" si="419"/>
        <v>0</v>
      </c>
      <c r="Z971" s="29">
        <f t="shared" si="420"/>
        <v>0</v>
      </c>
      <c r="AA971" s="29">
        <f t="shared" si="421"/>
        <v>0</v>
      </c>
      <c r="AB971" s="29">
        <f t="shared" si="422"/>
        <v>0</v>
      </c>
      <c r="AC971" s="29">
        <f t="shared" si="423"/>
        <v>0</v>
      </c>
      <c r="AD971" s="29">
        <f t="shared" si="424"/>
        <v>0</v>
      </c>
      <c r="AE971" s="29">
        <f t="shared" si="425"/>
        <v>0</v>
      </c>
      <c r="AF971" s="29">
        <f t="shared" si="426"/>
        <v>0</v>
      </c>
      <c r="AG971" s="29">
        <f t="shared" si="427"/>
        <v>0</v>
      </c>
      <c r="AH971" s="29">
        <f t="shared" si="428"/>
        <v>0</v>
      </c>
      <c r="AI971" s="29">
        <f t="shared" si="429"/>
        <v>0</v>
      </c>
      <c r="AJ971" s="29">
        <f t="shared" si="430"/>
        <v>0</v>
      </c>
    </row>
    <row r="972" spans="1:36" ht="15.75" x14ac:dyDescent="0.25">
      <c r="A972" s="40" t="str">
        <f t="shared" si="432"/>
        <v>ZERO</v>
      </c>
      <c r="B972" s="40"/>
      <c r="C972" s="51" t="s">
        <v>32</v>
      </c>
      <c r="D972" s="10"/>
      <c r="E972" s="52" t="s">
        <v>32</v>
      </c>
      <c r="F972" s="53" t="str">
        <f>VLOOKUP(E972,ISTRUZIONI!$A$10:$B$15,2)</f>
        <v>-</v>
      </c>
      <c r="G972" s="9"/>
      <c r="H972" s="58"/>
      <c r="I972" s="58"/>
      <c r="J972" s="28">
        <f t="shared" si="406"/>
        <v>0</v>
      </c>
      <c r="K972" s="28" t="str">
        <f t="shared" si="431"/>
        <v>Compilare anagrafica</v>
      </c>
      <c r="L972" s="5"/>
      <c r="M972" s="31">
        <f t="shared" si="407"/>
        <v>0</v>
      </c>
      <c r="N972">
        <f t="shared" si="408"/>
        <v>0</v>
      </c>
      <c r="O972">
        <f t="shared" si="409"/>
        <v>0</v>
      </c>
      <c r="P972">
        <f t="shared" si="410"/>
        <v>0</v>
      </c>
      <c r="Q972">
        <f t="shared" si="411"/>
        <v>0</v>
      </c>
      <c r="R972">
        <f t="shared" si="412"/>
        <v>0</v>
      </c>
      <c r="S972">
        <f t="shared" si="413"/>
        <v>0</v>
      </c>
      <c r="T972">
        <f t="shared" si="414"/>
        <v>0</v>
      </c>
      <c r="U972">
        <f t="shared" si="415"/>
        <v>0</v>
      </c>
      <c r="V972">
        <f t="shared" si="416"/>
        <v>0</v>
      </c>
      <c r="W972">
        <f t="shared" si="417"/>
        <v>0</v>
      </c>
      <c r="X972">
        <f t="shared" si="418"/>
        <v>0</v>
      </c>
      <c r="Y972" s="29">
        <f t="shared" si="419"/>
        <v>0</v>
      </c>
      <c r="Z972" s="29">
        <f t="shared" si="420"/>
        <v>0</v>
      </c>
      <c r="AA972" s="29">
        <f t="shared" si="421"/>
        <v>0</v>
      </c>
      <c r="AB972" s="29">
        <f t="shared" si="422"/>
        <v>0</v>
      </c>
      <c r="AC972" s="29">
        <f t="shared" si="423"/>
        <v>0</v>
      </c>
      <c r="AD972" s="29">
        <f t="shared" si="424"/>
        <v>0</v>
      </c>
      <c r="AE972" s="29">
        <f t="shared" si="425"/>
        <v>0</v>
      </c>
      <c r="AF972" s="29">
        <f t="shared" si="426"/>
        <v>0</v>
      </c>
      <c r="AG972" s="29">
        <f t="shared" si="427"/>
        <v>0</v>
      </c>
      <c r="AH972" s="29">
        <f t="shared" si="428"/>
        <v>0</v>
      </c>
      <c r="AI972" s="29">
        <f t="shared" si="429"/>
        <v>0</v>
      </c>
      <c r="AJ972" s="29">
        <f t="shared" si="430"/>
        <v>0</v>
      </c>
    </row>
    <row r="973" spans="1:36" ht="15.75" x14ac:dyDescent="0.25">
      <c r="A973" s="40" t="str">
        <f t="shared" si="432"/>
        <v>ZERO</v>
      </c>
      <c r="B973" s="40"/>
      <c r="C973" s="51" t="s">
        <v>32</v>
      </c>
      <c r="D973" s="10"/>
      <c r="E973" s="52" t="s">
        <v>32</v>
      </c>
      <c r="F973" s="53" t="str">
        <f>VLOOKUP(E973,ISTRUZIONI!$A$10:$B$15,2)</f>
        <v>-</v>
      </c>
      <c r="G973" s="9"/>
      <c r="H973" s="58"/>
      <c r="I973" s="58"/>
      <c r="J973" s="28">
        <f t="shared" si="406"/>
        <v>0</v>
      </c>
      <c r="K973" s="28" t="str">
        <f t="shared" si="431"/>
        <v>Compilare anagrafica</v>
      </c>
      <c r="L973" s="5"/>
      <c r="M973" s="31">
        <f t="shared" si="407"/>
        <v>0</v>
      </c>
      <c r="N973">
        <f t="shared" si="408"/>
        <v>0</v>
      </c>
      <c r="O973">
        <f t="shared" si="409"/>
        <v>0</v>
      </c>
      <c r="P973">
        <f t="shared" si="410"/>
        <v>0</v>
      </c>
      <c r="Q973">
        <f t="shared" si="411"/>
        <v>0</v>
      </c>
      <c r="R973">
        <f t="shared" si="412"/>
        <v>0</v>
      </c>
      <c r="S973">
        <f t="shared" si="413"/>
        <v>0</v>
      </c>
      <c r="T973">
        <f t="shared" si="414"/>
        <v>0</v>
      </c>
      <c r="U973">
        <f t="shared" si="415"/>
        <v>0</v>
      </c>
      <c r="V973">
        <f t="shared" si="416"/>
        <v>0</v>
      </c>
      <c r="W973">
        <f t="shared" si="417"/>
        <v>0</v>
      </c>
      <c r="X973">
        <f t="shared" si="418"/>
        <v>0</v>
      </c>
      <c r="Y973" s="29">
        <f t="shared" si="419"/>
        <v>0</v>
      </c>
      <c r="Z973" s="29">
        <f t="shared" si="420"/>
        <v>0</v>
      </c>
      <c r="AA973" s="29">
        <f t="shared" si="421"/>
        <v>0</v>
      </c>
      <c r="AB973" s="29">
        <f t="shared" si="422"/>
        <v>0</v>
      </c>
      <c r="AC973" s="29">
        <f t="shared" si="423"/>
        <v>0</v>
      </c>
      <c r="AD973" s="29">
        <f t="shared" si="424"/>
        <v>0</v>
      </c>
      <c r="AE973" s="29">
        <f t="shared" si="425"/>
        <v>0</v>
      </c>
      <c r="AF973" s="29">
        <f t="shared" si="426"/>
        <v>0</v>
      </c>
      <c r="AG973" s="29">
        <f t="shared" si="427"/>
        <v>0</v>
      </c>
      <c r="AH973" s="29">
        <f t="shared" si="428"/>
        <v>0</v>
      </c>
      <c r="AI973" s="29">
        <f t="shared" si="429"/>
        <v>0</v>
      </c>
      <c r="AJ973" s="29">
        <f t="shared" si="430"/>
        <v>0</v>
      </c>
    </row>
    <row r="974" spans="1:36" ht="15.75" x14ac:dyDescent="0.25">
      <c r="A974" s="40" t="str">
        <f t="shared" si="432"/>
        <v>ZERO</v>
      </c>
      <c r="B974" s="40"/>
      <c r="C974" s="51" t="s">
        <v>32</v>
      </c>
      <c r="D974" s="10"/>
      <c r="E974" s="52" t="s">
        <v>32</v>
      </c>
      <c r="F974" s="53" t="str">
        <f>VLOOKUP(E974,ISTRUZIONI!$A$10:$B$15,2)</f>
        <v>-</v>
      </c>
      <c r="G974" s="9"/>
      <c r="H974" s="58"/>
      <c r="I974" s="58"/>
      <c r="J974" s="28">
        <f t="shared" si="406"/>
        <v>0</v>
      </c>
      <c r="K974" s="28" t="str">
        <f t="shared" si="431"/>
        <v>Compilare anagrafica</v>
      </c>
      <c r="L974" s="5"/>
      <c r="M974" s="31">
        <f t="shared" si="407"/>
        <v>0</v>
      </c>
      <c r="N974">
        <f t="shared" si="408"/>
        <v>0</v>
      </c>
      <c r="O974">
        <f t="shared" si="409"/>
        <v>0</v>
      </c>
      <c r="P974">
        <f t="shared" si="410"/>
        <v>0</v>
      </c>
      <c r="Q974">
        <f t="shared" si="411"/>
        <v>0</v>
      </c>
      <c r="R974">
        <f t="shared" si="412"/>
        <v>0</v>
      </c>
      <c r="S974">
        <f t="shared" si="413"/>
        <v>0</v>
      </c>
      <c r="T974">
        <f t="shared" si="414"/>
        <v>0</v>
      </c>
      <c r="U974">
        <f t="shared" si="415"/>
        <v>0</v>
      </c>
      <c r="V974">
        <f t="shared" si="416"/>
        <v>0</v>
      </c>
      <c r="W974">
        <f t="shared" si="417"/>
        <v>0</v>
      </c>
      <c r="X974">
        <f t="shared" si="418"/>
        <v>0</v>
      </c>
      <c r="Y974" s="29">
        <f t="shared" si="419"/>
        <v>0</v>
      </c>
      <c r="Z974" s="29">
        <f t="shared" si="420"/>
        <v>0</v>
      </c>
      <c r="AA974" s="29">
        <f t="shared" si="421"/>
        <v>0</v>
      </c>
      <c r="AB974" s="29">
        <f t="shared" si="422"/>
        <v>0</v>
      </c>
      <c r="AC974" s="29">
        <f t="shared" si="423"/>
        <v>0</v>
      </c>
      <c r="AD974" s="29">
        <f t="shared" si="424"/>
        <v>0</v>
      </c>
      <c r="AE974" s="29">
        <f t="shared" si="425"/>
        <v>0</v>
      </c>
      <c r="AF974" s="29">
        <f t="shared" si="426"/>
        <v>0</v>
      </c>
      <c r="AG974" s="29">
        <f t="shared" si="427"/>
        <v>0</v>
      </c>
      <c r="AH974" s="29">
        <f t="shared" si="428"/>
        <v>0</v>
      </c>
      <c r="AI974" s="29">
        <f t="shared" si="429"/>
        <v>0</v>
      </c>
      <c r="AJ974" s="29">
        <f t="shared" si="430"/>
        <v>0</v>
      </c>
    </row>
    <row r="975" spans="1:36" ht="15.75" x14ac:dyDescent="0.25">
      <c r="A975" s="40" t="str">
        <f t="shared" si="432"/>
        <v>ZERO</v>
      </c>
      <c r="B975" s="40"/>
      <c r="C975" s="51" t="s">
        <v>32</v>
      </c>
      <c r="D975" s="10"/>
      <c r="E975" s="52" t="s">
        <v>32</v>
      </c>
      <c r="F975" s="53" t="str">
        <f>VLOOKUP(E975,ISTRUZIONI!$A$10:$B$15,2)</f>
        <v>-</v>
      </c>
      <c r="G975" s="9"/>
      <c r="H975" s="58"/>
      <c r="I975" s="58"/>
      <c r="J975" s="28">
        <f t="shared" si="406"/>
        <v>0</v>
      </c>
      <c r="K975" s="28" t="str">
        <f t="shared" si="431"/>
        <v>Compilare anagrafica</v>
      </c>
      <c r="L975" s="5"/>
      <c r="M975" s="31">
        <f t="shared" si="407"/>
        <v>0</v>
      </c>
      <c r="N975">
        <f t="shared" si="408"/>
        <v>0</v>
      </c>
      <c r="O975">
        <f t="shared" si="409"/>
        <v>0</v>
      </c>
      <c r="P975">
        <f t="shared" si="410"/>
        <v>0</v>
      </c>
      <c r="Q975">
        <f t="shared" si="411"/>
        <v>0</v>
      </c>
      <c r="R975">
        <f t="shared" si="412"/>
        <v>0</v>
      </c>
      <c r="S975">
        <f t="shared" si="413"/>
        <v>0</v>
      </c>
      <c r="T975">
        <f t="shared" si="414"/>
        <v>0</v>
      </c>
      <c r="U975">
        <f t="shared" si="415"/>
        <v>0</v>
      </c>
      <c r="V975">
        <f t="shared" si="416"/>
        <v>0</v>
      </c>
      <c r="W975">
        <f t="shared" si="417"/>
        <v>0</v>
      </c>
      <c r="X975">
        <f t="shared" si="418"/>
        <v>0</v>
      </c>
      <c r="Y975" s="29">
        <f t="shared" si="419"/>
        <v>0</v>
      </c>
      <c r="Z975" s="29">
        <f t="shared" si="420"/>
        <v>0</v>
      </c>
      <c r="AA975" s="29">
        <f t="shared" si="421"/>
        <v>0</v>
      </c>
      <c r="AB975" s="29">
        <f t="shared" si="422"/>
        <v>0</v>
      </c>
      <c r="AC975" s="29">
        <f t="shared" si="423"/>
        <v>0</v>
      </c>
      <c r="AD975" s="29">
        <f t="shared" si="424"/>
        <v>0</v>
      </c>
      <c r="AE975" s="29">
        <f t="shared" si="425"/>
        <v>0</v>
      </c>
      <c r="AF975" s="29">
        <f t="shared" si="426"/>
        <v>0</v>
      </c>
      <c r="AG975" s="29">
        <f t="shared" si="427"/>
        <v>0</v>
      </c>
      <c r="AH975" s="29">
        <f t="shared" si="428"/>
        <v>0</v>
      </c>
      <c r="AI975" s="29">
        <f t="shared" si="429"/>
        <v>0</v>
      </c>
      <c r="AJ975" s="29">
        <f t="shared" si="430"/>
        <v>0</v>
      </c>
    </row>
    <row r="976" spans="1:36" ht="15.75" x14ac:dyDescent="0.25">
      <c r="A976" s="40" t="str">
        <f t="shared" si="432"/>
        <v>ZERO</v>
      </c>
      <c r="B976" s="40"/>
      <c r="C976" s="51" t="s">
        <v>32</v>
      </c>
      <c r="D976" s="10"/>
      <c r="E976" s="52" t="s">
        <v>32</v>
      </c>
      <c r="F976" s="53" t="str">
        <f>VLOOKUP(E976,ISTRUZIONI!$A$10:$B$15,2)</f>
        <v>-</v>
      </c>
      <c r="G976" s="9"/>
      <c r="H976" s="58"/>
      <c r="I976" s="58"/>
      <c r="J976" s="28">
        <f t="shared" si="406"/>
        <v>0</v>
      </c>
      <c r="K976" s="28" t="str">
        <f t="shared" si="431"/>
        <v>Compilare anagrafica</v>
      </c>
      <c r="L976" s="5"/>
      <c r="M976" s="31">
        <f t="shared" si="407"/>
        <v>0</v>
      </c>
      <c r="N976">
        <f t="shared" si="408"/>
        <v>0</v>
      </c>
      <c r="O976">
        <f t="shared" si="409"/>
        <v>0</v>
      </c>
      <c r="P976">
        <f t="shared" si="410"/>
        <v>0</v>
      </c>
      <c r="Q976">
        <f t="shared" si="411"/>
        <v>0</v>
      </c>
      <c r="R976">
        <f t="shared" si="412"/>
        <v>0</v>
      </c>
      <c r="S976">
        <f t="shared" si="413"/>
        <v>0</v>
      </c>
      <c r="T976">
        <f t="shared" si="414"/>
        <v>0</v>
      </c>
      <c r="U976">
        <f t="shared" si="415"/>
        <v>0</v>
      </c>
      <c r="V976">
        <f t="shared" si="416"/>
        <v>0</v>
      </c>
      <c r="W976">
        <f t="shared" si="417"/>
        <v>0</v>
      </c>
      <c r="X976">
        <f t="shared" si="418"/>
        <v>0</v>
      </c>
      <c r="Y976" s="29">
        <f t="shared" si="419"/>
        <v>0</v>
      </c>
      <c r="Z976" s="29">
        <f t="shared" si="420"/>
        <v>0</v>
      </c>
      <c r="AA976" s="29">
        <f t="shared" si="421"/>
        <v>0</v>
      </c>
      <c r="AB976" s="29">
        <f t="shared" si="422"/>
        <v>0</v>
      </c>
      <c r="AC976" s="29">
        <f t="shared" si="423"/>
        <v>0</v>
      </c>
      <c r="AD976" s="29">
        <f t="shared" si="424"/>
        <v>0</v>
      </c>
      <c r="AE976" s="29">
        <f t="shared" si="425"/>
        <v>0</v>
      </c>
      <c r="AF976" s="29">
        <f t="shared" si="426"/>
        <v>0</v>
      </c>
      <c r="AG976" s="29">
        <f t="shared" si="427"/>
        <v>0</v>
      </c>
      <c r="AH976" s="29">
        <f t="shared" si="428"/>
        <v>0</v>
      </c>
      <c r="AI976" s="29">
        <f t="shared" si="429"/>
        <v>0</v>
      </c>
      <c r="AJ976" s="29">
        <f t="shared" si="430"/>
        <v>0</v>
      </c>
    </row>
    <row r="977" spans="1:36" ht="15.75" x14ac:dyDescent="0.25">
      <c r="A977" s="40" t="str">
        <f t="shared" si="432"/>
        <v>ZERO</v>
      </c>
      <c r="B977" s="40"/>
      <c r="C977" s="51" t="s">
        <v>32</v>
      </c>
      <c r="D977" s="10"/>
      <c r="E977" s="52" t="s">
        <v>32</v>
      </c>
      <c r="F977" s="53" t="str">
        <f>VLOOKUP(E977,ISTRUZIONI!$A$10:$B$15,2)</f>
        <v>-</v>
      </c>
      <c r="G977" s="9"/>
      <c r="H977" s="58"/>
      <c r="I977" s="58"/>
      <c r="J977" s="28">
        <f t="shared" si="406"/>
        <v>0</v>
      </c>
      <c r="K977" s="28" t="str">
        <f t="shared" si="431"/>
        <v>Compilare anagrafica</v>
      </c>
      <c r="L977" s="5"/>
      <c r="M977" s="31">
        <f t="shared" si="407"/>
        <v>0</v>
      </c>
      <c r="N977">
        <f t="shared" si="408"/>
        <v>0</v>
      </c>
      <c r="O977">
        <f t="shared" si="409"/>
        <v>0</v>
      </c>
      <c r="P977">
        <f t="shared" si="410"/>
        <v>0</v>
      </c>
      <c r="Q977">
        <f t="shared" si="411"/>
        <v>0</v>
      </c>
      <c r="R977">
        <f t="shared" si="412"/>
        <v>0</v>
      </c>
      <c r="S977">
        <f t="shared" si="413"/>
        <v>0</v>
      </c>
      <c r="T977">
        <f t="shared" si="414"/>
        <v>0</v>
      </c>
      <c r="U977">
        <f t="shared" si="415"/>
        <v>0</v>
      </c>
      <c r="V977">
        <f t="shared" si="416"/>
        <v>0</v>
      </c>
      <c r="W977">
        <f t="shared" si="417"/>
        <v>0</v>
      </c>
      <c r="X977">
        <f t="shared" si="418"/>
        <v>0</v>
      </c>
      <c r="Y977" s="29">
        <f t="shared" si="419"/>
        <v>0</v>
      </c>
      <c r="Z977" s="29">
        <f t="shared" si="420"/>
        <v>0</v>
      </c>
      <c r="AA977" s="29">
        <f t="shared" si="421"/>
        <v>0</v>
      </c>
      <c r="AB977" s="29">
        <f t="shared" si="422"/>
        <v>0</v>
      </c>
      <c r="AC977" s="29">
        <f t="shared" si="423"/>
        <v>0</v>
      </c>
      <c r="AD977" s="29">
        <f t="shared" si="424"/>
        <v>0</v>
      </c>
      <c r="AE977" s="29">
        <f t="shared" si="425"/>
        <v>0</v>
      </c>
      <c r="AF977" s="29">
        <f t="shared" si="426"/>
        <v>0</v>
      </c>
      <c r="AG977" s="29">
        <f t="shared" si="427"/>
        <v>0</v>
      </c>
      <c r="AH977" s="29">
        <f t="shared" si="428"/>
        <v>0</v>
      </c>
      <c r="AI977" s="29">
        <f t="shared" si="429"/>
        <v>0</v>
      </c>
      <c r="AJ977" s="29">
        <f t="shared" si="430"/>
        <v>0</v>
      </c>
    </row>
    <row r="978" spans="1:36" ht="15.75" x14ac:dyDescent="0.25">
      <c r="A978" s="40" t="str">
        <f t="shared" si="432"/>
        <v>ZERO</v>
      </c>
      <c r="B978" s="40"/>
      <c r="C978" s="51" t="s">
        <v>32</v>
      </c>
      <c r="D978" s="10"/>
      <c r="E978" s="52" t="s">
        <v>32</v>
      </c>
      <c r="F978" s="53" t="str">
        <f>VLOOKUP(E978,ISTRUZIONI!$A$10:$B$15,2)</f>
        <v>-</v>
      </c>
      <c r="G978" s="9"/>
      <c r="H978" s="58"/>
      <c r="I978" s="58"/>
      <c r="J978" s="28">
        <f t="shared" si="406"/>
        <v>0</v>
      </c>
      <c r="K978" s="28" t="str">
        <f t="shared" si="431"/>
        <v>Compilare anagrafica</v>
      </c>
      <c r="L978" s="5"/>
      <c r="M978" s="31">
        <f t="shared" si="407"/>
        <v>0</v>
      </c>
      <c r="N978">
        <f t="shared" si="408"/>
        <v>0</v>
      </c>
      <c r="O978">
        <f t="shared" si="409"/>
        <v>0</v>
      </c>
      <c r="P978">
        <f t="shared" si="410"/>
        <v>0</v>
      </c>
      <c r="Q978">
        <f t="shared" si="411"/>
        <v>0</v>
      </c>
      <c r="R978">
        <f t="shared" si="412"/>
        <v>0</v>
      </c>
      <c r="S978">
        <f t="shared" si="413"/>
        <v>0</v>
      </c>
      <c r="T978">
        <f t="shared" si="414"/>
        <v>0</v>
      </c>
      <c r="U978">
        <f t="shared" si="415"/>
        <v>0</v>
      </c>
      <c r="V978">
        <f t="shared" si="416"/>
        <v>0</v>
      </c>
      <c r="W978">
        <f t="shared" si="417"/>
        <v>0</v>
      </c>
      <c r="X978">
        <f t="shared" si="418"/>
        <v>0</v>
      </c>
      <c r="Y978" s="29">
        <f t="shared" si="419"/>
        <v>0</v>
      </c>
      <c r="Z978" s="29">
        <f t="shared" si="420"/>
        <v>0</v>
      </c>
      <c r="AA978" s="29">
        <f t="shared" si="421"/>
        <v>0</v>
      </c>
      <c r="AB978" s="29">
        <f t="shared" si="422"/>
        <v>0</v>
      </c>
      <c r="AC978" s="29">
        <f t="shared" si="423"/>
        <v>0</v>
      </c>
      <c r="AD978" s="29">
        <f t="shared" si="424"/>
        <v>0</v>
      </c>
      <c r="AE978" s="29">
        <f t="shared" si="425"/>
        <v>0</v>
      </c>
      <c r="AF978" s="29">
        <f t="shared" si="426"/>
        <v>0</v>
      </c>
      <c r="AG978" s="29">
        <f t="shared" si="427"/>
        <v>0</v>
      </c>
      <c r="AH978" s="29">
        <f t="shared" si="428"/>
        <v>0</v>
      </c>
      <c r="AI978" s="29">
        <f t="shared" si="429"/>
        <v>0</v>
      </c>
      <c r="AJ978" s="29">
        <f t="shared" si="430"/>
        <v>0</v>
      </c>
    </row>
    <row r="979" spans="1:36" ht="15.75" x14ac:dyDescent="0.25">
      <c r="A979" s="40" t="str">
        <f t="shared" si="432"/>
        <v>ZERO</v>
      </c>
      <c r="B979" s="40"/>
      <c r="C979" s="51" t="s">
        <v>32</v>
      </c>
      <c r="D979" s="10"/>
      <c r="E979" s="52" t="s">
        <v>32</v>
      </c>
      <c r="F979" s="53" t="str">
        <f>VLOOKUP(E979,ISTRUZIONI!$A$10:$B$15,2)</f>
        <v>-</v>
      </c>
      <c r="G979" s="9"/>
      <c r="H979" s="58"/>
      <c r="I979" s="58"/>
      <c r="J979" s="28">
        <f t="shared" si="406"/>
        <v>0</v>
      </c>
      <c r="K979" s="28" t="str">
        <f t="shared" si="431"/>
        <v>Compilare anagrafica</v>
      </c>
      <c r="L979" s="5"/>
      <c r="M979" s="31">
        <f t="shared" si="407"/>
        <v>0</v>
      </c>
      <c r="N979">
        <f t="shared" si="408"/>
        <v>0</v>
      </c>
      <c r="O979">
        <f t="shared" si="409"/>
        <v>0</v>
      </c>
      <c r="P979">
        <f t="shared" si="410"/>
        <v>0</v>
      </c>
      <c r="Q979">
        <f t="shared" si="411"/>
        <v>0</v>
      </c>
      <c r="R979">
        <f t="shared" si="412"/>
        <v>0</v>
      </c>
      <c r="S979">
        <f t="shared" si="413"/>
        <v>0</v>
      </c>
      <c r="T979">
        <f t="shared" si="414"/>
        <v>0</v>
      </c>
      <c r="U979">
        <f t="shared" si="415"/>
        <v>0</v>
      </c>
      <c r="V979">
        <f t="shared" si="416"/>
        <v>0</v>
      </c>
      <c r="W979">
        <f t="shared" si="417"/>
        <v>0</v>
      </c>
      <c r="X979">
        <f t="shared" si="418"/>
        <v>0</v>
      </c>
      <c r="Y979" s="29">
        <f t="shared" si="419"/>
        <v>0</v>
      </c>
      <c r="Z979" s="29">
        <f t="shared" si="420"/>
        <v>0</v>
      </c>
      <c r="AA979" s="29">
        <f t="shared" si="421"/>
        <v>0</v>
      </c>
      <c r="AB979" s="29">
        <f t="shared" si="422"/>
        <v>0</v>
      </c>
      <c r="AC979" s="29">
        <f t="shared" si="423"/>
        <v>0</v>
      </c>
      <c r="AD979" s="29">
        <f t="shared" si="424"/>
        <v>0</v>
      </c>
      <c r="AE979" s="29">
        <f t="shared" si="425"/>
        <v>0</v>
      </c>
      <c r="AF979" s="29">
        <f t="shared" si="426"/>
        <v>0</v>
      </c>
      <c r="AG979" s="29">
        <f t="shared" si="427"/>
        <v>0</v>
      </c>
      <c r="AH979" s="29">
        <f t="shared" si="428"/>
        <v>0</v>
      </c>
      <c r="AI979" s="29">
        <f t="shared" si="429"/>
        <v>0</v>
      </c>
      <c r="AJ979" s="29">
        <f t="shared" si="430"/>
        <v>0</v>
      </c>
    </row>
    <row r="980" spans="1:36" ht="15.75" x14ac:dyDescent="0.25">
      <c r="A980" s="40" t="str">
        <f t="shared" si="432"/>
        <v>ZERO</v>
      </c>
      <c r="B980" s="40"/>
      <c r="C980" s="51" t="s">
        <v>32</v>
      </c>
      <c r="D980" s="10"/>
      <c r="E980" s="52" t="s">
        <v>32</v>
      </c>
      <c r="F980" s="53" t="str">
        <f>VLOOKUP(E980,ISTRUZIONI!$A$10:$B$15,2)</f>
        <v>-</v>
      </c>
      <c r="G980" s="9"/>
      <c r="H980" s="58"/>
      <c r="I980" s="58"/>
      <c r="J980" s="28">
        <f t="shared" si="406"/>
        <v>0</v>
      </c>
      <c r="K980" s="28" t="str">
        <f t="shared" si="431"/>
        <v>Compilare anagrafica</v>
      </c>
      <c r="L980" s="5"/>
      <c r="M980" s="31">
        <f t="shared" si="407"/>
        <v>0</v>
      </c>
      <c r="N980">
        <f t="shared" si="408"/>
        <v>0</v>
      </c>
      <c r="O980">
        <f t="shared" si="409"/>
        <v>0</v>
      </c>
      <c r="P980">
        <f t="shared" si="410"/>
        <v>0</v>
      </c>
      <c r="Q980">
        <f t="shared" si="411"/>
        <v>0</v>
      </c>
      <c r="R980">
        <f t="shared" si="412"/>
        <v>0</v>
      </c>
      <c r="S980">
        <f t="shared" si="413"/>
        <v>0</v>
      </c>
      <c r="T980">
        <f t="shared" si="414"/>
        <v>0</v>
      </c>
      <c r="U980">
        <f t="shared" si="415"/>
        <v>0</v>
      </c>
      <c r="V980">
        <f t="shared" si="416"/>
        <v>0</v>
      </c>
      <c r="W980">
        <f t="shared" si="417"/>
        <v>0</v>
      </c>
      <c r="X980">
        <f t="shared" si="418"/>
        <v>0</v>
      </c>
      <c r="Y980" s="29">
        <f t="shared" si="419"/>
        <v>0</v>
      </c>
      <c r="Z980" s="29">
        <f t="shared" si="420"/>
        <v>0</v>
      </c>
      <c r="AA980" s="29">
        <f t="shared" si="421"/>
        <v>0</v>
      </c>
      <c r="AB980" s="29">
        <f t="shared" si="422"/>
        <v>0</v>
      </c>
      <c r="AC980" s="29">
        <f t="shared" si="423"/>
        <v>0</v>
      </c>
      <c r="AD980" s="29">
        <f t="shared" si="424"/>
        <v>0</v>
      </c>
      <c r="AE980" s="29">
        <f t="shared" si="425"/>
        <v>0</v>
      </c>
      <c r="AF980" s="29">
        <f t="shared" si="426"/>
        <v>0</v>
      </c>
      <c r="AG980" s="29">
        <f t="shared" si="427"/>
        <v>0</v>
      </c>
      <c r="AH980" s="29">
        <f t="shared" si="428"/>
        <v>0</v>
      </c>
      <c r="AI980" s="29">
        <f t="shared" si="429"/>
        <v>0</v>
      </c>
      <c r="AJ980" s="29">
        <f t="shared" si="430"/>
        <v>0</v>
      </c>
    </row>
    <row r="981" spans="1:36" ht="15.75" x14ac:dyDescent="0.25">
      <c r="A981" s="40" t="str">
        <f t="shared" si="432"/>
        <v>ZERO</v>
      </c>
      <c r="B981" s="40"/>
      <c r="C981" s="51" t="s">
        <v>32</v>
      </c>
      <c r="D981" s="10"/>
      <c r="E981" s="52" t="s">
        <v>32</v>
      </c>
      <c r="F981" s="53" t="str">
        <f>VLOOKUP(E981,ISTRUZIONI!$A$10:$B$15,2)</f>
        <v>-</v>
      </c>
      <c r="G981" s="9"/>
      <c r="H981" s="58"/>
      <c r="I981" s="58"/>
      <c r="J981" s="28">
        <f t="shared" si="406"/>
        <v>0</v>
      </c>
      <c r="K981" s="28" t="str">
        <f t="shared" si="431"/>
        <v>Compilare anagrafica</v>
      </c>
      <c r="L981" s="5"/>
      <c r="M981" s="31">
        <f t="shared" si="407"/>
        <v>0</v>
      </c>
      <c r="N981">
        <f t="shared" si="408"/>
        <v>0</v>
      </c>
      <c r="O981">
        <f t="shared" si="409"/>
        <v>0</v>
      </c>
      <c r="P981">
        <f t="shared" si="410"/>
        <v>0</v>
      </c>
      <c r="Q981">
        <f t="shared" si="411"/>
        <v>0</v>
      </c>
      <c r="R981">
        <f t="shared" si="412"/>
        <v>0</v>
      </c>
      <c r="S981">
        <f t="shared" si="413"/>
        <v>0</v>
      </c>
      <c r="T981">
        <f t="shared" si="414"/>
        <v>0</v>
      </c>
      <c r="U981">
        <f t="shared" si="415"/>
        <v>0</v>
      </c>
      <c r="V981">
        <f t="shared" si="416"/>
        <v>0</v>
      </c>
      <c r="W981">
        <f t="shared" si="417"/>
        <v>0</v>
      </c>
      <c r="X981">
        <f t="shared" si="418"/>
        <v>0</v>
      </c>
      <c r="Y981" s="29">
        <f t="shared" si="419"/>
        <v>0</v>
      </c>
      <c r="Z981" s="29">
        <f t="shared" si="420"/>
        <v>0</v>
      </c>
      <c r="AA981" s="29">
        <f t="shared" si="421"/>
        <v>0</v>
      </c>
      <c r="AB981" s="29">
        <f t="shared" si="422"/>
        <v>0</v>
      </c>
      <c r="AC981" s="29">
        <f t="shared" si="423"/>
        <v>0</v>
      </c>
      <c r="AD981" s="29">
        <f t="shared" si="424"/>
        <v>0</v>
      </c>
      <c r="AE981" s="29">
        <f t="shared" si="425"/>
        <v>0</v>
      </c>
      <c r="AF981" s="29">
        <f t="shared" si="426"/>
        <v>0</v>
      </c>
      <c r="AG981" s="29">
        <f t="shared" si="427"/>
        <v>0</v>
      </c>
      <c r="AH981" s="29">
        <f t="shared" si="428"/>
        <v>0</v>
      </c>
      <c r="AI981" s="29">
        <f t="shared" si="429"/>
        <v>0</v>
      </c>
      <c r="AJ981" s="29">
        <f t="shared" si="430"/>
        <v>0</v>
      </c>
    </row>
    <row r="982" spans="1:36" ht="15.75" x14ac:dyDescent="0.25">
      <c r="A982" s="40" t="str">
        <f t="shared" si="432"/>
        <v>ZERO</v>
      </c>
      <c r="B982" s="40"/>
      <c r="C982" s="51" t="s">
        <v>32</v>
      </c>
      <c r="D982" s="10"/>
      <c r="E982" s="52" t="s">
        <v>32</v>
      </c>
      <c r="F982" s="53" t="str">
        <f>VLOOKUP(E982,ISTRUZIONI!$A$10:$B$15,2)</f>
        <v>-</v>
      </c>
      <c r="G982" s="9"/>
      <c r="H982" s="58"/>
      <c r="I982" s="58"/>
      <c r="J982" s="28">
        <f t="shared" si="406"/>
        <v>0</v>
      </c>
      <c r="K982" s="28" t="str">
        <f t="shared" si="431"/>
        <v>Compilare anagrafica</v>
      </c>
      <c r="L982" s="5"/>
      <c r="M982" s="31">
        <f t="shared" si="407"/>
        <v>0</v>
      </c>
      <c r="N982">
        <f t="shared" si="408"/>
        <v>0</v>
      </c>
      <c r="O982">
        <f t="shared" si="409"/>
        <v>0</v>
      </c>
      <c r="P982">
        <f t="shared" si="410"/>
        <v>0</v>
      </c>
      <c r="Q982">
        <f t="shared" si="411"/>
        <v>0</v>
      </c>
      <c r="R982">
        <f t="shared" si="412"/>
        <v>0</v>
      </c>
      <c r="S982">
        <f t="shared" si="413"/>
        <v>0</v>
      </c>
      <c r="T982">
        <f t="shared" si="414"/>
        <v>0</v>
      </c>
      <c r="U982">
        <f t="shared" si="415"/>
        <v>0</v>
      </c>
      <c r="V982">
        <f t="shared" si="416"/>
        <v>0</v>
      </c>
      <c r="W982">
        <f t="shared" si="417"/>
        <v>0</v>
      </c>
      <c r="X982">
        <f t="shared" si="418"/>
        <v>0</v>
      </c>
      <c r="Y982" s="29">
        <f t="shared" si="419"/>
        <v>0</v>
      </c>
      <c r="Z982" s="29">
        <f t="shared" si="420"/>
        <v>0</v>
      </c>
      <c r="AA982" s="29">
        <f t="shared" si="421"/>
        <v>0</v>
      </c>
      <c r="AB982" s="29">
        <f t="shared" si="422"/>
        <v>0</v>
      </c>
      <c r="AC982" s="29">
        <f t="shared" si="423"/>
        <v>0</v>
      </c>
      <c r="AD982" s="29">
        <f t="shared" si="424"/>
        <v>0</v>
      </c>
      <c r="AE982" s="29">
        <f t="shared" si="425"/>
        <v>0</v>
      </c>
      <c r="AF982" s="29">
        <f t="shared" si="426"/>
        <v>0</v>
      </c>
      <c r="AG982" s="29">
        <f t="shared" si="427"/>
        <v>0</v>
      </c>
      <c r="AH982" s="29">
        <f t="shared" si="428"/>
        <v>0</v>
      </c>
      <c r="AI982" s="29">
        <f t="shared" si="429"/>
        <v>0</v>
      </c>
      <c r="AJ982" s="29">
        <f t="shared" si="430"/>
        <v>0</v>
      </c>
    </row>
    <row r="983" spans="1:36" ht="15.75" x14ac:dyDescent="0.25">
      <c r="A983" s="40" t="str">
        <f t="shared" si="432"/>
        <v>ZERO</v>
      </c>
      <c r="B983" s="40"/>
      <c r="C983" s="51" t="s">
        <v>32</v>
      </c>
      <c r="D983" s="10"/>
      <c r="E983" s="52" t="s">
        <v>32</v>
      </c>
      <c r="F983" s="53" t="str">
        <f>VLOOKUP(E983,ISTRUZIONI!$A$10:$B$15,2)</f>
        <v>-</v>
      </c>
      <c r="G983" s="9"/>
      <c r="H983" s="58"/>
      <c r="I983" s="58"/>
      <c r="J983" s="28">
        <f t="shared" si="406"/>
        <v>0</v>
      </c>
      <c r="K983" s="28" t="str">
        <f t="shared" si="431"/>
        <v>Compilare anagrafica</v>
      </c>
      <c r="L983" s="5"/>
      <c r="M983" s="31">
        <f t="shared" si="407"/>
        <v>0</v>
      </c>
      <c r="N983">
        <f t="shared" si="408"/>
        <v>0</v>
      </c>
      <c r="O983">
        <f t="shared" si="409"/>
        <v>0</v>
      </c>
      <c r="P983">
        <f t="shared" si="410"/>
        <v>0</v>
      </c>
      <c r="Q983">
        <f t="shared" si="411"/>
        <v>0</v>
      </c>
      <c r="R983">
        <f t="shared" si="412"/>
        <v>0</v>
      </c>
      <c r="S983">
        <f t="shared" si="413"/>
        <v>0</v>
      </c>
      <c r="T983">
        <f t="shared" si="414"/>
        <v>0</v>
      </c>
      <c r="U983">
        <f t="shared" si="415"/>
        <v>0</v>
      </c>
      <c r="V983">
        <f t="shared" si="416"/>
        <v>0</v>
      </c>
      <c r="W983">
        <f t="shared" si="417"/>
        <v>0</v>
      </c>
      <c r="X983">
        <f t="shared" si="418"/>
        <v>0</v>
      </c>
      <c r="Y983" s="29">
        <f t="shared" si="419"/>
        <v>0</v>
      </c>
      <c r="Z983" s="29">
        <f t="shared" si="420"/>
        <v>0</v>
      </c>
      <c r="AA983" s="29">
        <f t="shared" si="421"/>
        <v>0</v>
      </c>
      <c r="AB983" s="29">
        <f t="shared" si="422"/>
        <v>0</v>
      </c>
      <c r="AC983" s="29">
        <f t="shared" si="423"/>
        <v>0</v>
      </c>
      <c r="AD983" s="29">
        <f t="shared" si="424"/>
        <v>0</v>
      </c>
      <c r="AE983" s="29">
        <f t="shared" si="425"/>
        <v>0</v>
      </c>
      <c r="AF983" s="29">
        <f t="shared" si="426"/>
        <v>0</v>
      </c>
      <c r="AG983" s="29">
        <f t="shared" si="427"/>
        <v>0</v>
      </c>
      <c r="AH983" s="29">
        <f t="shared" si="428"/>
        <v>0</v>
      </c>
      <c r="AI983" s="29">
        <f t="shared" si="429"/>
        <v>0</v>
      </c>
      <c r="AJ983" s="29">
        <f t="shared" si="430"/>
        <v>0</v>
      </c>
    </row>
    <row r="984" spans="1:36" ht="15.75" x14ac:dyDescent="0.25">
      <c r="A984" s="40" t="str">
        <f t="shared" si="432"/>
        <v>ZERO</v>
      </c>
      <c r="B984" s="40"/>
      <c r="C984" s="51" t="s">
        <v>32</v>
      </c>
      <c r="D984" s="10"/>
      <c r="E984" s="52" t="s">
        <v>32</v>
      </c>
      <c r="F984" s="53" t="str">
        <f>VLOOKUP(E984,ISTRUZIONI!$A$10:$B$15,2)</f>
        <v>-</v>
      </c>
      <c r="G984" s="9"/>
      <c r="H984" s="58"/>
      <c r="I984" s="58"/>
      <c r="J984" s="28">
        <f t="shared" si="406"/>
        <v>0</v>
      </c>
      <c r="K984" s="28" t="str">
        <f t="shared" si="431"/>
        <v>Compilare anagrafica</v>
      </c>
      <c r="L984" s="5"/>
      <c r="M984" s="31">
        <f t="shared" si="407"/>
        <v>0</v>
      </c>
      <c r="N984">
        <f t="shared" si="408"/>
        <v>0</v>
      </c>
      <c r="O984">
        <f t="shared" si="409"/>
        <v>0</v>
      </c>
      <c r="P984">
        <f t="shared" si="410"/>
        <v>0</v>
      </c>
      <c r="Q984">
        <f t="shared" si="411"/>
        <v>0</v>
      </c>
      <c r="R984">
        <f t="shared" si="412"/>
        <v>0</v>
      </c>
      <c r="S984">
        <f t="shared" si="413"/>
        <v>0</v>
      </c>
      <c r="T984">
        <f t="shared" si="414"/>
        <v>0</v>
      </c>
      <c r="U984">
        <f t="shared" si="415"/>
        <v>0</v>
      </c>
      <c r="V984">
        <f t="shared" si="416"/>
        <v>0</v>
      </c>
      <c r="W984">
        <f t="shared" si="417"/>
        <v>0</v>
      </c>
      <c r="X984">
        <f t="shared" si="418"/>
        <v>0</v>
      </c>
      <c r="Y984" s="29">
        <f t="shared" si="419"/>
        <v>0</v>
      </c>
      <c r="Z984" s="29">
        <f t="shared" si="420"/>
        <v>0</v>
      </c>
      <c r="AA984" s="29">
        <f t="shared" si="421"/>
        <v>0</v>
      </c>
      <c r="AB984" s="29">
        <f t="shared" si="422"/>
        <v>0</v>
      </c>
      <c r="AC984" s="29">
        <f t="shared" si="423"/>
        <v>0</v>
      </c>
      <c r="AD984" s="29">
        <f t="shared" si="424"/>
        <v>0</v>
      </c>
      <c r="AE984" s="29">
        <f t="shared" si="425"/>
        <v>0</v>
      </c>
      <c r="AF984" s="29">
        <f t="shared" si="426"/>
        <v>0</v>
      </c>
      <c r="AG984" s="29">
        <f t="shared" si="427"/>
        <v>0</v>
      </c>
      <c r="AH984" s="29">
        <f t="shared" si="428"/>
        <v>0</v>
      </c>
      <c r="AI984" s="29">
        <f t="shared" si="429"/>
        <v>0</v>
      </c>
      <c r="AJ984" s="29">
        <f t="shared" si="430"/>
        <v>0</v>
      </c>
    </row>
    <row r="985" spans="1:36" ht="15.75" x14ac:dyDescent="0.25">
      <c r="A985" s="40" t="str">
        <f t="shared" si="432"/>
        <v>ZERO</v>
      </c>
      <c r="B985" s="40"/>
      <c r="C985" s="51" t="s">
        <v>32</v>
      </c>
      <c r="D985" s="10"/>
      <c r="E985" s="52" t="s">
        <v>32</v>
      </c>
      <c r="F985" s="53" t="str">
        <f>VLOOKUP(E985,ISTRUZIONI!$A$10:$B$15,2)</f>
        <v>-</v>
      </c>
      <c r="G985" s="9"/>
      <c r="H985" s="58"/>
      <c r="I985" s="58"/>
      <c r="J985" s="28">
        <f t="shared" si="406"/>
        <v>0</v>
      </c>
      <c r="K985" s="28" t="str">
        <f t="shared" si="431"/>
        <v>Compilare anagrafica</v>
      </c>
      <c r="L985" s="5"/>
      <c r="M985" s="31">
        <f t="shared" si="407"/>
        <v>0</v>
      </c>
      <c r="N985">
        <f t="shared" si="408"/>
        <v>0</v>
      </c>
      <c r="O985">
        <f t="shared" si="409"/>
        <v>0</v>
      </c>
      <c r="P985">
        <f t="shared" si="410"/>
        <v>0</v>
      </c>
      <c r="Q985">
        <f t="shared" si="411"/>
        <v>0</v>
      </c>
      <c r="R985">
        <f t="shared" si="412"/>
        <v>0</v>
      </c>
      <c r="S985">
        <f t="shared" si="413"/>
        <v>0</v>
      </c>
      <c r="T985">
        <f t="shared" si="414"/>
        <v>0</v>
      </c>
      <c r="U985">
        <f t="shared" si="415"/>
        <v>0</v>
      </c>
      <c r="V985">
        <f t="shared" si="416"/>
        <v>0</v>
      </c>
      <c r="W985">
        <f t="shared" si="417"/>
        <v>0</v>
      </c>
      <c r="X985">
        <f t="shared" si="418"/>
        <v>0</v>
      </c>
      <c r="Y985" s="29">
        <f t="shared" si="419"/>
        <v>0</v>
      </c>
      <c r="Z985" s="29">
        <f t="shared" si="420"/>
        <v>0</v>
      </c>
      <c r="AA985" s="29">
        <f t="shared" si="421"/>
        <v>0</v>
      </c>
      <c r="AB985" s="29">
        <f t="shared" si="422"/>
        <v>0</v>
      </c>
      <c r="AC985" s="29">
        <f t="shared" si="423"/>
        <v>0</v>
      </c>
      <c r="AD985" s="29">
        <f t="shared" si="424"/>
        <v>0</v>
      </c>
      <c r="AE985" s="29">
        <f t="shared" si="425"/>
        <v>0</v>
      </c>
      <c r="AF985" s="29">
        <f t="shared" si="426"/>
        <v>0</v>
      </c>
      <c r="AG985" s="29">
        <f t="shared" si="427"/>
        <v>0</v>
      </c>
      <c r="AH985" s="29">
        <f t="shared" si="428"/>
        <v>0</v>
      </c>
      <c r="AI985" s="29">
        <f t="shared" si="429"/>
        <v>0</v>
      </c>
      <c r="AJ985" s="29">
        <f t="shared" si="430"/>
        <v>0</v>
      </c>
    </row>
    <row r="986" spans="1:36" ht="15.75" x14ac:dyDescent="0.25">
      <c r="A986" s="40" t="str">
        <f t="shared" si="432"/>
        <v>ZERO</v>
      </c>
      <c r="B986" s="40"/>
      <c r="C986" s="51" t="s">
        <v>32</v>
      </c>
      <c r="D986" s="10"/>
      <c r="E986" s="52" t="s">
        <v>32</v>
      </c>
      <c r="F986" s="53" t="str">
        <f>VLOOKUP(E986,ISTRUZIONI!$A$10:$B$15,2)</f>
        <v>-</v>
      </c>
      <c r="G986" s="9"/>
      <c r="H986" s="58"/>
      <c r="I986" s="58"/>
      <c r="J986" s="28">
        <f t="shared" si="406"/>
        <v>0</v>
      </c>
      <c r="K986" s="28" t="str">
        <f t="shared" si="431"/>
        <v>Compilare anagrafica</v>
      </c>
      <c r="L986" s="5"/>
      <c r="M986" s="31">
        <f t="shared" si="407"/>
        <v>0</v>
      </c>
      <c r="N986">
        <f t="shared" si="408"/>
        <v>0</v>
      </c>
      <c r="O986">
        <f t="shared" si="409"/>
        <v>0</v>
      </c>
      <c r="P986">
        <f t="shared" si="410"/>
        <v>0</v>
      </c>
      <c r="Q986">
        <f t="shared" si="411"/>
        <v>0</v>
      </c>
      <c r="R986">
        <f t="shared" si="412"/>
        <v>0</v>
      </c>
      <c r="S986">
        <f t="shared" si="413"/>
        <v>0</v>
      </c>
      <c r="T986">
        <f t="shared" si="414"/>
        <v>0</v>
      </c>
      <c r="U986">
        <f t="shared" si="415"/>
        <v>0</v>
      </c>
      <c r="V986">
        <f t="shared" si="416"/>
        <v>0</v>
      </c>
      <c r="W986">
        <f t="shared" si="417"/>
        <v>0</v>
      </c>
      <c r="X986">
        <f t="shared" si="418"/>
        <v>0</v>
      </c>
      <c r="Y986" s="29">
        <f t="shared" si="419"/>
        <v>0</v>
      </c>
      <c r="Z986" s="29">
        <f t="shared" si="420"/>
        <v>0</v>
      </c>
      <c r="AA986" s="29">
        <f t="shared" si="421"/>
        <v>0</v>
      </c>
      <c r="AB986" s="29">
        <f t="shared" si="422"/>
        <v>0</v>
      </c>
      <c r="AC986" s="29">
        <f t="shared" si="423"/>
        <v>0</v>
      </c>
      <c r="AD986" s="29">
        <f t="shared" si="424"/>
        <v>0</v>
      </c>
      <c r="AE986" s="29">
        <f t="shared" si="425"/>
        <v>0</v>
      </c>
      <c r="AF986" s="29">
        <f t="shared" si="426"/>
        <v>0</v>
      </c>
      <c r="AG986" s="29">
        <f t="shared" si="427"/>
        <v>0</v>
      </c>
      <c r="AH986" s="29">
        <f t="shared" si="428"/>
        <v>0</v>
      </c>
      <c r="AI986" s="29">
        <f t="shared" si="429"/>
        <v>0</v>
      </c>
      <c r="AJ986" s="29">
        <f t="shared" si="430"/>
        <v>0</v>
      </c>
    </row>
    <row r="987" spans="1:36" ht="15.75" x14ac:dyDescent="0.25">
      <c r="A987" s="40" t="str">
        <f t="shared" si="432"/>
        <v>ZERO</v>
      </c>
      <c r="B987" s="40"/>
      <c r="C987" s="51" t="s">
        <v>32</v>
      </c>
      <c r="D987" s="10"/>
      <c r="E987" s="52" t="s">
        <v>32</v>
      </c>
      <c r="F987" s="53" t="str">
        <f>VLOOKUP(E987,ISTRUZIONI!$A$10:$B$15,2)</f>
        <v>-</v>
      </c>
      <c r="G987" s="9"/>
      <c r="H987" s="58"/>
      <c r="I987" s="58"/>
      <c r="J987" s="28">
        <f t="shared" si="406"/>
        <v>0</v>
      </c>
      <c r="K987" s="28" t="str">
        <f t="shared" si="431"/>
        <v>Compilare anagrafica</v>
      </c>
      <c r="L987" s="5"/>
      <c r="M987" s="31">
        <f t="shared" si="407"/>
        <v>0</v>
      </c>
      <c r="N987">
        <f t="shared" si="408"/>
        <v>0</v>
      </c>
      <c r="O987">
        <f t="shared" si="409"/>
        <v>0</v>
      </c>
      <c r="P987">
        <f t="shared" si="410"/>
        <v>0</v>
      </c>
      <c r="Q987">
        <f t="shared" si="411"/>
        <v>0</v>
      </c>
      <c r="R987">
        <f t="shared" si="412"/>
        <v>0</v>
      </c>
      <c r="S987">
        <f t="shared" si="413"/>
        <v>0</v>
      </c>
      <c r="T987">
        <f t="shared" si="414"/>
        <v>0</v>
      </c>
      <c r="U987">
        <f t="shared" si="415"/>
        <v>0</v>
      </c>
      <c r="V987">
        <f t="shared" si="416"/>
        <v>0</v>
      </c>
      <c r="W987">
        <f t="shared" si="417"/>
        <v>0</v>
      </c>
      <c r="X987">
        <f t="shared" si="418"/>
        <v>0</v>
      </c>
      <c r="Y987" s="29">
        <f t="shared" si="419"/>
        <v>0</v>
      </c>
      <c r="Z987" s="29">
        <f t="shared" si="420"/>
        <v>0</v>
      </c>
      <c r="AA987" s="29">
        <f t="shared" si="421"/>
        <v>0</v>
      </c>
      <c r="AB987" s="29">
        <f t="shared" si="422"/>
        <v>0</v>
      </c>
      <c r="AC987" s="29">
        <f t="shared" si="423"/>
        <v>0</v>
      </c>
      <c r="AD987" s="29">
        <f t="shared" si="424"/>
        <v>0</v>
      </c>
      <c r="AE987" s="29">
        <f t="shared" si="425"/>
        <v>0</v>
      </c>
      <c r="AF987" s="29">
        <f t="shared" si="426"/>
        <v>0</v>
      </c>
      <c r="AG987" s="29">
        <f t="shared" si="427"/>
        <v>0</v>
      </c>
      <c r="AH987" s="29">
        <f t="shared" si="428"/>
        <v>0</v>
      </c>
      <c r="AI987" s="29">
        <f t="shared" si="429"/>
        <v>0</v>
      </c>
      <c r="AJ987" s="29">
        <f t="shared" si="430"/>
        <v>0</v>
      </c>
    </row>
    <row r="988" spans="1:36" ht="15.75" x14ac:dyDescent="0.25">
      <c r="A988" s="40" t="str">
        <f t="shared" si="432"/>
        <v>ZERO</v>
      </c>
      <c r="B988" s="40"/>
      <c r="C988" s="51" t="s">
        <v>32</v>
      </c>
      <c r="D988" s="10"/>
      <c r="E988" s="52" t="s">
        <v>32</v>
      </c>
      <c r="F988" s="53" t="str">
        <f>VLOOKUP(E988,ISTRUZIONI!$A$10:$B$15,2)</f>
        <v>-</v>
      </c>
      <c r="G988" s="9"/>
      <c r="H988" s="58"/>
      <c r="I988" s="58"/>
      <c r="J988" s="28">
        <f t="shared" si="406"/>
        <v>0</v>
      </c>
      <c r="K988" s="28" t="str">
        <f t="shared" si="431"/>
        <v>Compilare anagrafica</v>
      </c>
      <c r="L988" s="5"/>
      <c r="M988" s="31">
        <f t="shared" si="407"/>
        <v>0</v>
      </c>
      <c r="N988">
        <f t="shared" si="408"/>
        <v>0</v>
      </c>
      <c r="O988">
        <f t="shared" si="409"/>
        <v>0</v>
      </c>
      <c r="P988">
        <f t="shared" si="410"/>
        <v>0</v>
      </c>
      <c r="Q988">
        <f t="shared" si="411"/>
        <v>0</v>
      </c>
      <c r="R988">
        <f t="shared" si="412"/>
        <v>0</v>
      </c>
      <c r="S988">
        <f t="shared" si="413"/>
        <v>0</v>
      </c>
      <c r="T988">
        <f t="shared" si="414"/>
        <v>0</v>
      </c>
      <c r="U988">
        <f t="shared" si="415"/>
        <v>0</v>
      </c>
      <c r="V988">
        <f t="shared" si="416"/>
        <v>0</v>
      </c>
      <c r="W988">
        <f t="shared" si="417"/>
        <v>0</v>
      </c>
      <c r="X988">
        <f t="shared" si="418"/>
        <v>0</v>
      </c>
      <c r="Y988" s="29">
        <f t="shared" si="419"/>
        <v>0</v>
      </c>
      <c r="Z988" s="29">
        <f t="shared" si="420"/>
        <v>0</v>
      </c>
      <c r="AA988" s="29">
        <f t="shared" si="421"/>
        <v>0</v>
      </c>
      <c r="AB988" s="29">
        <f t="shared" si="422"/>
        <v>0</v>
      </c>
      <c r="AC988" s="29">
        <f t="shared" si="423"/>
        <v>0</v>
      </c>
      <c r="AD988" s="29">
        <f t="shared" si="424"/>
        <v>0</v>
      </c>
      <c r="AE988" s="29">
        <f t="shared" si="425"/>
        <v>0</v>
      </c>
      <c r="AF988" s="29">
        <f t="shared" si="426"/>
        <v>0</v>
      </c>
      <c r="AG988" s="29">
        <f t="shared" si="427"/>
        <v>0</v>
      </c>
      <c r="AH988" s="29">
        <f t="shared" si="428"/>
        <v>0</v>
      </c>
      <c r="AI988" s="29">
        <f t="shared" si="429"/>
        <v>0</v>
      </c>
      <c r="AJ988" s="29">
        <f t="shared" si="430"/>
        <v>0</v>
      </c>
    </row>
    <row r="989" spans="1:36" ht="15.75" x14ac:dyDescent="0.25">
      <c r="A989" s="40" t="str">
        <f t="shared" si="432"/>
        <v>ZERO</v>
      </c>
      <c r="B989" s="40"/>
      <c r="C989" s="51" t="s">
        <v>32</v>
      </c>
      <c r="D989" s="10"/>
      <c r="E989" s="52" t="s">
        <v>32</v>
      </c>
      <c r="F989" s="53" t="str">
        <f>VLOOKUP(E989,ISTRUZIONI!$A$10:$B$15,2)</f>
        <v>-</v>
      </c>
      <c r="G989" s="9"/>
      <c r="H989" s="58"/>
      <c r="I989" s="58"/>
      <c r="J989" s="28">
        <f t="shared" si="406"/>
        <v>0</v>
      </c>
      <c r="K989" s="28" t="str">
        <f t="shared" si="431"/>
        <v>Compilare anagrafica</v>
      </c>
      <c r="L989" s="5"/>
      <c r="M989" s="31">
        <f t="shared" si="407"/>
        <v>0</v>
      </c>
      <c r="N989">
        <f t="shared" si="408"/>
        <v>0</v>
      </c>
      <c r="O989">
        <f t="shared" si="409"/>
        <v>0</v>
      </c>
      <c r="P989">
        <f t="shared" si="410"/>
        <v>0</v>
      </c>
      <c r="Q989">
        <f t="shared" si="411"/>
        <v>0</v>
      </c>
      <c r="R989">
        <f t="shared" si="412"/>
        <v>0</v>
      </c>
      <c r="S989">
        <f t="shared" si="413"/>
        <v>0</v>
      </c>
      <c r="T989">
        <f t="shared" si="414"/>
        <v>0</v>
      </c>
      <c r="U989">
        <f t="shared" si="415"/>
        <v>0</v>
      </c>
      <c r="V989">
        <f t="shared" si="416"/>
        <v>0</v>
      </c>
      <c r="W989">
        <f t="shared" si="417"/>
        <v>0</v>
      </c>
      <c r="X989">
        <f t="shared" si="418"/>
        <v>0</v>
      </c>
      <c r="Y989" s="29">
        <f t="shared" si="419"/>
        <v>0</v>
      </c>
      <c r="Z989" s="29">
        <f t="shared" si="420"/>
        <v>0</v>
      </c>
      <c r="AA989" s="29">
        <f t="shared" si="421"/>
        <v>0</v>
      </c>
      <c r="AB989" s="29">
        <f t="shared" si="422"/>
        <v>0</v>
      </c>
      <c r="AC989" s="29">
        <f t="shared" si="423"/>
        <v>0</v>
      </c>
      <c r="AD989" s="29">
        <f t="shared" si="424"/>
        <v>0</v>
      </c>
      <c r="AE989" s="29">
        <f t="shared" si="425"/>
        <v>0</v>
      </c>
      <c r="AF989" s="29">
        <f t="shared" si="426"/>
        <v>0</v>
      </c>
      <c r="AG989" s="29">
        <f t="shared" si="427"/>
        <v>0</v>
      </c>
      <c r="AH989" s="29">
        <f t="shared" si="428"/>
        <v>0</v>
      </c>
      <c r="AI989" s="29">
        <f t="shared" si="429"/>
        <v>0</v>
      </c>
      <c r="AJ989" s="29">
        <f t="shared" si="430"/>
        <v>0</v>
      </c>
    </row>
    <row r="990" spans="1:36" ht="15.75" x14ac:dyDescent="0.25">
      <c r="A990" s="40" t="str">
        <f t="shared" si="432"/>
        <v>ZERO</v>
      </c>
      <c r="B990" s="40"/>
      <c r="C990" s="51" t="s">
        <v>32</v>
      </c>
      <c r="D990" s="10"/>
      <c r="E990" s="52" t="s">
        <v>32</v>
      </c>
      <c r="F990" s="53" t="str">
        <f>VLOOKUP(E990,ISTRUZIONI!$A$10:$B$15,2)</f>
        <v>-</v>
      </c>
      <c r="G990" s="9"/>
      <c r="H990" s="58"/>
      <c r="I990" s="58"/>
      <c r="J990" s="28">
        <f t="shared" si="406"/>
        <v>0</v>
      </c>
      <c r="K990" s="28" t="str">
        <f t="shared" si="431"/>
        <v>Compilare anagrafica</v>
      </c>
      <c r="L990" s="5"/>
      <c r="M990" s="31">
        <f t="shared" si="407"/>
        <v>0</v>
      </c>
      <c r="N990">
        <f t="shared" si="408"/>
        <v>0</v>
      </c>
      <c r="O990">
        <f t="shared" si="409"/>
        <v>0</v>
      </c>
      <c r="P990">
        <f t="shared" si="410"/>
        <v>0</v>
      </c>
      <c r="Q990">
        <f t="shared" si="411"/>
        <v>0</v>
      </c>
      <c r="R990">
        <f t="shared" si="412"/>
        <v>0</v>
      </c>
      <c r="S990">
        <f t="shared" si="413"/>
        <v>0</v>
      </c>
      <c r="T990">
        <f t="shared" si="414"/>
        <v>0</v>
      </c>
      <c r="U990">
        <f t="shared" si="415"/>
        <v>0</v>
      </c>
      <c r="V990">
        <f t="shared" si="416"/>
        <v>0</v>
      </c>
      <c r="W990">
        <f t="shared" si="417"/>
        <v>0</v>
      </c>
      <c r="X990">
        <f t="shared" si="418"/>
        <v>0</v>
      </c>
      <c r="Y990" s="29">
        <f t="shared" si="419"/>
        <v>0</v>
      </c>
      <c r="Z990" s="29">
        <f t="shared" si="420"/>
        <v>0</v>
      </c>
      <c r="AA990" s="29">
        <f t="shared" si="421"/>
        <v>0</v>
      </c>
      <c r="AB990" s="29">
        <f t="shared" si="422"/>
        <v>0</v>
      </c>
      <c r="AC990" s="29">
        <f t="shared" si="423"/>
        <v>0</v>
      </c>
      <c r="AD990" s="29">
        <f t="shared" si="424"/>
        <v>0</v>
      </c>
      <c r="AE990" s="29">
        <f t="shared" si="425"/>
        <v>0</v>
      </c>
      <c r="AF990" s="29">
        <f t="shared" si="426"/>
        <v>0</v>
      </c>
      <c r="AG990" s="29">
        <f t="shared" si="427"/>
        <v>0</v>
      </c>
      <c r="AH990" s="29">
        <f t="shared" si="428"/>
        <v>0</v>
      </c>
      <c r="AI990" s="29">
        <f t="shared" si="429"/>
        <v>0</v>
      </c>
      <c r="AJ990" s="29">
        <f t="shared" si="430"/>
        <v>0</v>
      </c>
    </row>
    <row r="991" spans="1:36" ht="15.75" x14ac:dyDescent="0.25">
      <c r="A991" s="40" t="str">
        <f t="shared" si="432"/>
        <v>ZERO</v>
      </c>
      <c r="B991" s="40"/>
      <c r="C991" s="51" t="s">
        <v>32</v>
      </c>
      <c r="D991" s="10"/>
      <c r="E991" s="52" t="s">
        <v>32</v>
      </c>
      <c r="F991" s="53" t="str">
        <f>VLOOKUP(E991,ISTRUZIONI!$A$10:$B$15,2)</f>
        <v>-</v>
      </c>
      <c r="G991" s="9"/>
      <c r="H991" s="58"/>
      <c r="I991" s="58"/>
      <c r="J991" s="28">
        <f t="shared" si="406"/>
        <v>0</v>
      </c>
      <c r="K991" s="28" t="str">
        <f t="shared" si="431"/>
        <v>Compilare anagrafica</v>
      </c>
      <c r="L991" s="5"/>
      <c r="M991" s="31">
        <f t="shared" si="407"/>
        <v>0</v>
      </c>
      <c r="N991">
        <f t="shared" si="408"/>
        <v>0</v>
      </c>
      <c r="O991">
        <f t="shared" si="409"/>
        <v>0</v>
      </c>
      <c r="P991">
        <f t="shared" si="410"/>
        <v>0</v>
      </c>
      <c r="Q991">
        <f t="shared" si="411"/>
        <v>0</v>
      </c>
      <c r="R991">
        <f t="shared" si="412"/>
        <v>0</v>
      </c>
      <c r="S991">
        <f t="shared" si="413"/>
        <v>0</v>
      </c>
      <c r="T991">
        <f t="shared" si="414"/>
        <v>0</v>
      </c>
      <c r="U991">
        <f t="shared" si="415"/>
        <v>0</v>
      </c>
      <c r="V991">
        <f t="shared" si="416"/>
        <v>0</v>
      </c>
      <c r="W991">
        <f t="shared" si="417"/>
        <v>0</v>
      </c>
      <c r="X991">
        <f t="shared" si="418"/>
        <v>0</v>
      </c>
      <c r="Y991" s="29">
        <f t="shared" si="419"/>
        <v>0</v>
      </c>
      <c r="Z991" s="29">
        <f t="shared" si="420"/>
        <v>0</v>
      </c>
      <c r="AA991" s="29">
        <f t="shared" si="421"/>
        <v>0</v>
      </c>
      <c r="AB991" s="29">
        <f t="shared" si="422"/>
        <v>0</v>
      </c>
      <c r="AC991" s="29">
        <f t="shared" si="423"/>
        <v>0</v>
      </c>
      <c r="AD991" s="29">
        <f t="shared" si="424"/>
        <v>0</v>
      </c>
      <c r="AE991" s="29">
        <f t="shared" si="425"/>
        <v>0</v>
      </c>
      <c r="AF991" s="29">
        <f t="shared" si="426"/>
        <v>0</v>
      </c>
      <c r="AG991" s="29">
        <f t="shared" si="427"/>
        <v>0</v>
      </c>
      <c r="AH991" s="29">
        <f t="shared" si="428"/>
        <v>0</v>
      </c>
      <c r="AI991" s="29">
        <f t="shared" si="429"/>
        <v>0</v>
      </c>
      <c r="AJ991" s="29">
        <f t="shared" si="430"/>
        <v>0</v>
      </c>
    </row>
    <row r="992" spans="1:36" ht="15.75" x14ac:dyDescent="0.25">
      <c r="A992" s="40" t="str">
        <f t="shared" si="432"/>
        <v>ZERO</v>
      </c>
      <c r="B992" s="40"/>
      <c r="C992" s="51" t="s">
        <v>32</v>
      </c>
      <c r="D992" s="10"/>
      <c r="E992" s="52" t="s">
        <v>32</v>
      </c>
      <c r="F992" s="53" t="str">
        <f>VLOOKUP(E992,ISTRUZIONI!$A$10:$B$15,2)</f>
        <v>-</v>
      </c>
      <c r="G992" s="9"/>
      <c r="H992" s="58"/>
      <c r="I992" s="58"/>
      <c r="J992" s="28">
        <f t="shared" si="406"/>
        <v>0</v>
      </c>
      <c r="K992" s="28" t="str">
        <f t="shared" si="431"/>
        <v>Compilare anagrafica</v>
      </c>
      <c r="L992" s="5"/>
      <c r="M992" s="31">
        <f t="shared" si="407"/>
        <v>0</v>
      </c>
      <c r="N992">
        <f t="shared" si="408"/>
        <v>0</v>
      </c>
      <c r="O992">
        <f t="shared" si="409"/>
        <v>0</v>
      </c>
      <c r="P992">
        <f t="shared" si="410"/>
        <v>0</v>
      </c>
      <c r="Q992">
        <f t="shared" si="411"/>
        <v>0</v>
      </c>
      <c r="R992">
        <f t="shared" si="412"/>
        <v>0</v>
      </c>
      <c r="S992">
        <f t="shared" si="413"/>
        <v>0</v>
      </c>
      <c r="T992">
        <f t="shared" si="414"/>
        <v>0</v>
      </c>
      <c r="U992">
        <f t="shared" si="415"/>
        <v>0</v>
      </c>
      <c r="V992">
        <f t="shared" si="416"/>
        <v>0</v>
      </c>
      <c r="W992">
        <f t="shared" si="417"/>
        <v>0</v>
      </c>
      <c r="X992">
        <f t="shared" si="418"/>
        <v>0</v>
      </c>
      <c r="Y992" s="29">
        <f t="shared" si="419"/>
        <v>0</v>
      </c>
      <c r="Z992" s="29">
        <f t="shared" si="420"/>
        <v>0</v>
      </c>
      <c r="AA992" s="29">
        <f t="shared" si="421"/>
        <v>0</v>
      </c>
      <c r="AB992" s="29">
        <f t="shared" si="422"/>
        <v>0</v>
      </c>
      <c r="AC992" s="29">
        <f t="shared" si="423"/>
        <v>0</v>
      </c>
      <c r="AD992" s="29">
        <f t="shared" si="424"/>
        <v>0</v>
      </c>
      <c r="AE992" s="29">
        <f t="shared" si="425"/>
        <v>0</v>
      </c>
      <c r="AF992" s="29">
        <f t="shared" si="426"/>
        <v>0</v>
      </c>
      <c r="AG992" s="29">
        <f t="shared" si="427"/>
        <v>0</v>
      </c>
      <c r="AH992" s="29">
        <f t="shared" si="428"/>
        <v>0</v>
      </c>
      <c r="AI992" s="29">
        <f t="shared" si="429"/>
        <v>0</v>
      </c>
      <c r="AJ992" s="29">
        <f t="shared" si="430"/>
        <v>0</v>
      </c>
    </row>
    <row r="993" spans="1:36" ht="15.75" x14ac:dyDescent="0.25">
      <c r="A993" s="40" t="str">
        <f t="shared" si="432"/>
        <v>ZERO</v>
      </c>
      <c r="B993" s="40"/>
      <c r="C993" s="51" t="s">
        <v>32</v>
      </c>
      <c r="D993" s="10"/>
      <c r="E993" s="52" t="s">
        <v>32</v>
      </c>
      <c r="F993" s="53" t="str">
        <f>VLOOKUP(E993,ISTRUZIONI!$A$10:$B$15,2)</f>
        <v>-</v>
      </c>
      <c r="G993" s="9"/>
      <c r="H993" s="58"/>
      <c r="I993" s="58"/>
      <c r="J993" s="28">
        <f t="shared" si="406"/>
        <v>0</v>
      </c>
      <c r="K993" s="28" t="str">
        <f t="shared" si="431"/>
        <v>Compilare anagrafica</v>
      </c>
      <c r="L993" s="5"/>
      <c r="M993" s="31">
        <f t="shared" si="407"/>
        <v>0</v>
      </c>
      <c r="N993">
        <f t="shared" si="408"/>
        <v>0</v>
      </c>
      <c r="O993">
        <f t="shared" si="409"/>
        <v>0</v>
      </c>
      <c r="P993">
        <f t="shared" si="410"/>
        <v>0</v>
      </c>
      <c r="Q993">
        <f t="shared" si="411"/>
        <v>0</v>
      </c>
      <c r="R993">
        <f t="shared" si="412"/>
        <v>0</v>
      </c>
      <c r="S993">
        <f t="shared" si="413"/>
        <v>0</v>
      </c>
      <c r="T993">
        <f t="shared" si="414"/>
        <v>0</v>
      </c>
      <c r="U993">
        <f t="shared" si="415"/>
        <v>0</v>
      </c>
      <c r="V993">
        <f t="shared" si="416"/>
        <v>0</v>
      </c>
      <c r="W993">
        <f t="shared" si="417"/>
        <v>0</v>
      </c>
      <c r="X993">
        <f t="shared" si="418"/>
        <v>0</v>
      </c>
      <c r="Y993" s="29">
        <f t="shared" si="419"/>
        <v>0</v>
      </c>
      <c r="Z993" s="29">
        <f t="shared" si="420"/>
        <v>0</v>
      </c>
      <c r="AA993" s="29">
        <f t="shared" si="421"/>
        <v>0</v>
      </c>
      <c r="AB993" s="29">
        <f t="shared" si="422"/>
        <v>0</v>
      </c>
      <c r="AC993" s="29">
        <f t="shared" si="423"/>
        <v>0</v>
      </c>
      <c r="AD993" s="29">
        <f t="shared" si="424"/>
        <v>0</v>
      </c>
      <c r="AE993" s="29">
        <f t="shared" si="425"/>
        <v>0</v>
      </c>
      <c r="AF993" s="29">
        <f t="shared" si="426"/>
        <v>0</v>
      </c>
      <c r="AG993" s="29">
        <f t="shared" si="427"/>
        <v>0</v>
      </c>
      <c r="AH993" s="29">
        <f t="shared" si="428"/>
        <v>0</v>
      </c>
      <c r="AI993" s="29">
        <f t="shared" si="429"/>
        <v>0</v>
      </c>
      <c r="AJ993" s="29">
        <f t="shared" si="430"/>
        <v>0</v>
      </c>
    </row>
    <row r="994" spans="1:36" ht="15.75" x14ac:dyDescent="0.25">
      <c r="A994" s="40" t="str">
        <f t="shared" si="432"/>
        <v>ZERO</v>
      </c>
      <c r="B994" s="40"/>
      <c r="C994" s="51" t="s">
        <v>32</v>
      </c>
      <c r="D994" s="10"/>
      <c r="E994" s="52" t="s">
        <v>32</v>
      </c>
      <c r="F994" s="53" t="str">
        <f>VLOOKUP(E994,ISTRUZIONI!$A$10:$B$15,2)</f>
        <v>-</v>
      </c>
      <c r="G994" s="9"/>
      <c r="H994" s="58"/>
      <c r="I994" s="58"/>
      <c r="J994" s="28">
        <f t="shared" si="406"/>
        <v>0</v>
      </c>
      <c r="K994" s="28" t="str">
        <f t="shared" si="431"/>
        <v>Compilare anagrafica</v>
      </c>
      <c r="L994" s="5"/>
      <c r="M994" s="31">
        <f t="shared" si="407"/>
        <v>0</v>
      </c>
      <c r="N994">
        <f t="shared" si="408"/>
        <v>0</v>
      </c>
      <c r="O994">
        <f t="shared" si="409"/>
        <v>0</v>
      </c>
      <c r="P994">
        <f t="shared" si="410"/>
        <v>0</v>
      </c>
      <c r="Q994">
        <f t="shared" si="411"/>
        <v>0</v>
      </c>
      <c r="R994">
        <f t="shared" si="412"/>
        <v>0</v>
      </c>
      <c r="S994">
        <f t="shared" si="413"/>
        <v>0</v>
      </c>
      <c r="T994">
        <f t="shared" si="414"/>
        <v>0</v>
      </c>
      <c r="U994">
        <f t="shared" si="415"/>
        <v>0</v>
      </c>
      <c r="V994">
        <f t="shared" si="416"/>
        <v>0</v>
      </c>
      <c r="W994">
        <f t="shared" si="417"/>
        <v>0</v>
      </c>
      <c r="X994">
        <f t="shared" si="418"/>
        <v>0</v>
      </c>
      <c r="Y994" s="29">
        <f t="shared" si="419"/>
        <v>0</v>
      </c>
      <c r="Z994" s="29">
        <f t="shared" si="420"/>
        <v>0</v>
      </c>
      <c r="AA994" s="29">
        <f t="shared" si="421"/>
        <v>0</v>
      </c>
      <c r="AB994" s="29">
        <f t="shared" si="422"/>
        <v>0</v>
      </c>
      <c r="AC994" s="29">
        <f t="shared" si="423"/>
        <v>0</v>
      </c>
      <c r="AD994" s="29">
        <f t="shared" si="424"/>
        <v>0</v>
      </c>
      <c r="AE994" s="29">
        <f t="shared" si="425"/>
        <v>0</v>
      </c>
      <c r="AF994" s="29">
        <f t="shared" si="426"/>
        <v>0</v>
      </c>
      <c r="AG994" s="29">
        <f t="shared" si="427"/>
        <v>0</v>
      </c>
      <c r="AH994" s="29">
        <f t="shared" si="428"/>
        <v>0</v>
      </c>
      <c r="AI994" s="29">
        <f t="shared" si="429"/>
        <v>0</v>
      </c>
      <c r="AJ994" s="29">
        <f t="shared" si="430"/>
        <v>0</v>
      </c>
    </row>
    <row r="995" spans="1:36" ht="15.75" x14ac:dyDescent="0.25">
      <c r="A995" s="40" t="str">
        <f t="shared" si="432"/>
        <v>ZERO</v>
      </c>
      <c r="B995" s="40"/>
      <c r="C995" s="51" t="s">
        <v>32</v>
      </c>
      <c r="D995" s="10"/>
      <c r="E995" s="52" t="s">
        <v>32</v>
      </c>
      <c r="F995" s="53" t="str">
        <f>VLOOKUP(E995,ISTRUZIONI!$A$10:$B$15,2)</f>
        <v>-</v>
      </c>
      <c r="G995" s="9"/>
      <c r="H995" s="58"/>
      <c r="I995" s="58"/>
      <c r="J995" s="28">
        <f t="shared" si="406"/>
        <v>0</v>
      </c>
      <c r="K995" s="28" t="str">
        <f t="shared" si="431"/>
        <v>Compilare anagrafica</v>
      </c>
      <c r="L995" s="5"/>
      <c r="M995" s="31">
        <f t="shared" si="407"/>
        <v>0</v>
      </c>
      <c r="N995">
        <f t="shared" si="408"/>
        <v>0</v>
      </c>
      <c r="O995">
        <f t="shared" si="409"/>
        <v>0</v>
      </c>
      <c r="P995">
        <f t="shared" si="410"/>
        <v>0</v>
      </c>
      <c r="Q995">
        <f t="shared" si="411"/>
        <v>0</v>
      </c>
      <c r="R995">
        <f t="shared" si="412"/>
        <v>0</v>
      </c>
      <c r="S995">
        <f t="shared" si="413"/>
        <v>0</v>
      </c>
      <c r="T995">
        <f t="shared" si="414"/>
        <v>0</v>
      </c>
      <c r="U995">
        <f t="shared" si="415"/>
        <v>0</v>
      </c>
      <c r="V995">
        <f t="shared" si="416"/>
        <v>0</v>
      </c>
      <c r="W995">
        <f t="shared" si="417"/>
        <v>0</v>
      </c>
      <c r="X995">
        <f t="shared" si="418"/>
        <v>0</v>
      </c>
      <c r="Y995" s="29">
        <f t="shared" si="419"/>
        <v>0</v>
      </c>
      <c r="Z995" s="29">
        <f t="shared" si="420"/>
        <v>0</v>
      </c>
      <c r="AA995" s="29">
        <f t="shared" si="421"/>
        <v>0</v>
      </c>
      <c r="AB995" s="29">
        <f t="shared" si="422"/>
        <v>0</v>
      </c>
      <c r="AC995" s="29">
        <f t="shared" si="423"/>
        <v>0</v>
      </c>
      <c r="AD995" s="29">
        <f t="shared" si="424"/>
        <v>0</v>
      </c>
      <c r="AE995" s="29">
        <f t="shared" si="425"/>
        <v>0</v>
      </c>
      <c r="AF995" s="29">
        <f t="shared" si="426"/>
        <v>0</v>
      </c>
      <c r="AG995" s="29">
        <f t="shared" si="427"/>
        <v>0</v>
      </c>
      <c r="AH995" s="29">
        <f t="shared" si="428"/>
        <v>0</v>
      </c>
      <c r="AI995" s="29">
        <f t="shared" si="429"/>
        <v>0</v>
      </c>
      <c r="AJ995" s="29">
        <f t="shared" si="430"/>
        <v>0</v>
      </c>
    </row>
    <row r="996" spans="1:36" ht="15.75" x14ac:dyDescent="0.25">
      <c r="A996" s="40" t="str">
        <f t="shared" si="432"/>
        <v>ZERO</v>
      </c>
      <c r="B996" s="40"/>
      <c r="C996" s="51" t="s">
        <v>32</v>
      </c>
      <c r="D996" s="10"/>
      <c r="E996" s="52" t="s">
        <v>32</v>
      </c>
      <c r="F996" s="53" t="str">
        <f>VLOOKUP(E996,ISTRUZIONI!$A$10:$B$15,2)</f>
        <v>-</v>
      </c>
      <c r="G996" s="9"/>
      <c r="H996" s="58"/>
      <c r="I996" s="58"/>
      <c r="J996" s="28">
        <f t="shared" si="406"/>
        <v>0</v>
      </c>
      <c r="K996" s="28" t="str">
        <f t="shared" si="431"/>
        <v>Compilare anagrafica</v>
      </c>
      <c r="L996" s="5"/>
      <c r="M996" s="31">
        <f t="shared" si="407"/>
        <v>0</v>
      </c>
      <c r="N996">
        <f t="shared" si="408"/>
        <v>0</v>
      </c>
      <c r="O996">
        <f t="shared" si="409"/>
        <v>0</v>
      </c>
      <c r="P996">
        <f t="shared" si="410"/>
        <v>0</v>
      </c>
      <c r="Q996">
        <f t="shared" si="411"/>
        <v>0</v>
      </c>
      <c r="R996">
        <f t="shared" si="412"/>
        <v>0</v>
      </c>
      <c r="S996">
        <f t="shared" si="413"/>
        <v>0</v>
      </c>
      <c r="T996">
        <f t="shared" si="414"/>
        <v>0</v>
      </c>
      <c r="U996">
        <f t="shared" si="415"/>
        <v>0</v>
      </c>
      <c r="V996">
        <f t="shared" si="416"/>
        <v>0</v>
      </c>
      <c r="W996">
        <f t="shared" si="417"/>
        <v>0</v>
      </c>
      <c r="X996">
        <f t="shared" si="418"/>
        <v>0</v>
      </c>
      <c r="Y996" s="29">
        <f t="shared" si="419"/>
        <v>0</v>
      </c>
      <c r="Z996" s="29">
        <f t="shared" si="420"/>
        <v>0</v>
      </c>
      <c r="AA996" s="29">
        <f t="shared" si="421"/>
        <v>0</v>
      </c>
      <c r="AB996" s="29">
        <f t="shared" si="422"/>
        <v>0</v>
      </c>
      <c r="AC996" s="29">
        <f t="shared" si="423"/>
        <v>0</v>
      </c>
      <c r="AD996" s="29">
        <f t="shared" si="424"/>
        <v>0</v>
      </c>
      <c r="AE996" s="29">
        <f t="shared" si="425"/>
        <v>0</v>
      </c>
      <c r="AF996" s="29">
        <f t="shared" si="426"/>
        <v>0</v>
      </c>
      <c r="AG996" s="29">
        <f t="shared" si="427"/>
        <v>0</v>
      </c>
      <c r="AH996" s="29">
        <f t="shared" si="428"/>
        <v>0</v>
      </c>
      <c r="AI996" s="29">
        <f t="shared" si="429"/>
        <v>0</v>
      </c>
      <c r="AJ996" s="29">
        <f t="shared" si="430"/>
        <v>0</v>
      </c>
    </row>
    <row r="997" spans="1:36" ht="15.75" x14ac:dyDescent="0.25">
      <c r="A997" s="40" t="str">
        <f t="shared" si="432"/>
        <v>ZERO</v>
      </c>
      <c r="B997" s="40"/>
      <c r="C997" s="51" t="s">
        <v>32</v>
      </c>
      <c r="D997" s="10"/>
      <c r="E997" s="52" t="s">
        <v>32</v>
      </c>
      <c r="F997" s="53" t="str">
        <f>VLOOKUP(E997,ISTRUZIONI!$A$10:$B$15,2)</f>
        <v>-</v>
      </c>
      <c r="G997" s="9"/>
      <c r="H997" s="58"/>
      <c r="I997" s="58"/>
      <c r="J997" s="28">
        <f t="shared" si="406"/>
        <v>0</v>
      </c>
      <c r="K997" s="28" t="str">
        <f t="shared" si="431"/>
        <v>Compilare anagrafica</v>
      </c>
      <c r="L997" s="5"/>
      <c r="M997" s="31">
        <f t="shared" si="407"/>
        <v>0</v>
      </c>
      <c r="N997">
        <f t="shared" si="408"/>
        <v>0</v>
      </c>
      <c r="O997">
        <f t="shared" si="409"/>
        <v>0</v>
      </c>
      <c r="P997">
        <f t="shared" si="410"/>
        <v>0</v>
      </c>
      <c r="Q997">
        <f t="shared" si="411"/>
        <v>0</v>
      </c>
      <c r="R997">
        <f t="shared" si="412"/>
        <v>0</v>
      </c>
      <c r="S997">
        <f t="shared" si="413"/>
        <v>0</v>
      </c>
      <c r="T997">
        <f t="shared" si="414"/>
        <v>0</v>
      </c>
      <c r="U997">
        <f t="shared" si="415"/>
        <v>0</v>
      </c>
      <c r="V997">
        <f t="shared" si="416"/>
        <v>0</v>
      </c>
      <c r="W997">
        <f t="shared" si="417"/>
        <v>0</v>
      </c>
      <c r="X997">
        <f t="shared" si="418"/>
        <v>0</v>
      </c>
      <c r="Y997" s="29">
        <f t="shared" si="419"/>
        <v>0</v>
      </c>
      <c r="Z997" s="29">
        <f t="shared" si="420"/>
        <v>0</v>
      </c>
      <c r="AA997" s="29">
        <f t="shared" si="421"/>
        <v>0</v>
      </c>
      <c r="AB997" s="29">
        <f t="shared" si="422"/>
        <v>0</v>
      </c>
      <c r="AC997" s="29">
        <f t="shared" si="423"/>
        <v>0</v>
      </c>
      <c r="AD997" s="29">
        <f t="shared" si="424"/>
        <v>0</v>
      </c>
      <c r="AE997" s="29">
        <f t="shared" si="425"/>
        <v>0</v>
      </c>
      <c r="AF997" s="29">
        <f t="shared" si="426"/>
        <v>0</v>
      </c>
      <c r="AG997" s="29">
        <f t="shared" si="427"/>
        <v>0</v>
      </c>
      <c r="AH997" s="29">
        <f t="shared" si="428"/>
        <v>0</v>
      </c>
      <c r="AI997" s="29">
        <f t="shared" si="429"/>
        <v>0</v>
      </c>
      <c r="AJ997" s="29">
        <f t="shared" si="430"/>
        <v>0</v>
      </c>
    </row>
    <row r="998" spans="1:36" ht="15.75" x14ac:dyDescent="0.25">
      <c r="A998" s="40" t="str">
        <f t="shared" si="432"/>
        <v>ZERO</v>
      </c>
      <c r="B998" s="40"/>
      <c r="C998" s="51" t="s">
        <v>32</v>
      </c>
      <c r="D998" s="10"/>
      <c r="E998" s="52" t="s">
        <v>32</v>
      </c>
      <c r="F998" s="53" t="str">
        <f>VLOOKUP(E998,ISTRUZIONI!$A$10:$B$15,2)</f>
        <v>-</v>
      </c>
      <c r="G998" s="9"/>
      <c r="H998" s="58"/>
      <c r="I998" s="58"/>
      <c r="J998" s="28">
        <f t="shared" si="406"/>
        <v>0</v>
      </c>
      <c r="K998" s="28" t="str">
        <f t="shared" si="431"/>
        <v>Compilare anagrafica</v>
      </c>
      <c r="L998" s="5"/>
      <c r="M998" s="31">
        <f t="shared" si="407"/>
        <v>0</v>
      </c>
      <c r="N998">
        <f t="shared" si="408"/>
        <v>0</v>
      </c>
      <c r="O998">
        <f t="shared" si="409"/>
        <v>0</v>
      </c>
      <c r="P998">
        <f t="shared" si="410"/>
        <v>0</v>
      </c>
      <c r="Q998">
        <f t="shared" si="411"/>
        <v>0</v>
      </c>
      <c r="R998">
        <f t="shared" si="412"/>
        <v>0</v>
      </c>
      <c r="S998">
        <f t="shared" si="413"/>
        <v>0</v>
      </c>
      <c r="T998">
        <f t="shared" si="414"/>
        <v>0</v>
      </c>
      <c r="U998">
        <f t="shared" si="415"/>
        <v>0</v>
      </c>
      <c r="V998">
        <f t="shared" si="416"/>
        <v>0</v>
      </c>
      <c r="W998">
        <f t="shared" si="417"/>
        <v>0</v>
      </c>
      <c r="X998">
        <f t="shared" si="418"/>
        <v>0</v>
      </c>
      <c r="Y998" s="29">
        <f t="shared" si="419"/>
        <v>0</v>
      </c>
      <c r="Z998" s="29">
        <f t="shared" si="420"/>
        <v>0</v>
      </c>
      <c r="AA998" s="29">
        <f t="shared" si="421"/>
        <v>0</v>
      </c>
      <c r="AB998" s="29">
        <f t="shared" si="422"/>
        <v>0</v>
      </c>
      <c r="AC998" s="29">
        <f t="shared" si="423"/>
        <v>0</v>
      </c>
      <c r="AD998" s="29">
        <f t="shared" si="424"/>
        <v>0</v>
      </c>
      <c r="AE998" s="29">
        <f t="shared" si="425"/>
        <v>0</v>
      </c>
      <c r="AF998" s="29">
        <f t="shared" si="426"/>
        <v>0</v>
      </c>
      <c r="AG998" s="29">
        <f t="shared" si="427"/>
        <v>0</v>
      </c>
      <c r="AH998" s="29">
        <f t="shared" si="428"/>
        <v>0</v>
      </c>
      <c r="AI998" s="29">
        <f t="shared" si="429"/>
        <v>0</v>
      </c>
      <c r="AJ998" s="29">
        <f t="shared" si="430"/>
        <v>0</v>
      </c>
    </row>
    <row r="999" spans="1:36" ht="15.75" x14ac:dyDescent="0.25">
      <c r="A999" s="40" t="str">
        <f t="shared" si="432"/>
        <v>ZERO</v>
      </c>
      <c r="B999" s="40"/>
      <c r="C999" s="51" t="s">
        <v>32</v>
      </c>
      <c r="D999" s="10"/>
      <c r="E999" s="52" t="s">
        <v>32</v>
      </c>
      <c r="F999" s="53" t="str">
        <f>VLOOKUP(E999,ISTRUZIONI!$A$10:$B$15,2)</f>
        <v>-</v>
      </c>
      <c r="G999" s="9"/>
      <c r="H999" s="58"/>
      <c r="I999" s="58"/>
      <c r="J999" s="28">
        <f t="shared" si="406"/>
        <v>0</v>
      </c>
      <c r="K999" s="28" t="str">
        <f t="shared" si="431"/>
        <v>Compilare anagrafica</v>
      </c>
      <c r="L999" s="5"/>
      <c r="M999" s="31">
        <f t="shared" si="407"/>
        <v>0</v>
      </c>
      <c r="N999">
        <f t="shared" si="408"/>
        <v>0</v>
      </c>
      <c r="O999">
        <f t="shared" si="409"/>
        <v>0</v>
      </c>
      <c r="P999">
        <f t="shared" si="410"/>
        <v>0</v>
      </c>
      <c r="Q999">
        <f t="shared" si="411"/>
        <v>0</v>
      </c>
      <c r="R999">
        <f t="shared" si="412"/>
        <v>0</v>
      </c>
      <c r="S999">
        <f t="shared" si="413"/>
        <v>0</v>
      </c>
      <c r="T999">
        <f t="shared" si="414"/>
        <v>0</v>
      </c>
      <c r="U999">
        <f t="shared" si="415"/>
        <v>0</v>
      </c>
      <c r="V999">
        <f t="shared" si="416"/>
        <v>0</v>
      </c>
      <c r="W999">
        <f t="shared" si="417"/>
        <v>0</v>
      </c>
      <c r="X999">
        <f t="shared" si="418"/>
        <v>0</v>
      </c>
      <c r="Y999" s="29">
        <f t="shared" si="419"/>
        <v>0</v>
      </c>
      <c r="Z999" s="29">
        <f t="shared" si="420"/>
        <v>0</v>
      </c>
      <c r="AA999" s="29">
        <f t="shared" si="421"/>
        <v>0</v>
      </c>
      <c r="AB999" s="29">
        <f t="shared" si="422"/>
        <v>0</v>
      </c>
      <c r="AC999" s="29">
        <f t="shared" si="423"/>
        <v>0</v>
      </c>
      <c r="AD999" s="29">
        <f t="shared" si="424"/>
        <v>0</v>
      </c>
      <c r="AE999" s="29">
        <f t="shared" si="425"/>
        <v>0</v>
      </c>
      <c r="AF999" s="29">
        <f t="shared" si="426"/>
        <v>0</v>
      </c>
      <c r="AG999" s="29">
        <f t="shared" si="427"/>
        <v>0</v>
      </c>
      <c r="AH999" s="29">
        <f t="shared" si="428"/>
        <v>0</v>
      </c>
      <c r="AI999" s="29">
        <f t="shared" si="429"/>
        <v>0</v>
      </c>
      <c r="AJ999" s="29">
        <f t="shared" si="430"/>
        <v>0</v>
      </c>
    </row>
    <row r="1000" spans="1:36" ht="15.75" x14ac:dyDescent="0.25">
      <c r="A1000" s="40" t="str">
        <f t="shared" si="432"/>
        <v>ZERO</v>
      </c>
      <c r="B1000" s="40"/>
      <c r="C1000" s="51" t="s">
        <v>32</v>
      </c>
      <c r="D1000" s="10"/>
      <c r="E1000" s="52" t="s">
        <v>32</v>
      </c>
      <c r="F1000" s="53" t="str">
        <f>VLOOKUP(E1000,ISTRUZIONI!$A$10:$B$15,2)</f>
        <v>-</v>
      </c>
      <c r="G1000" s="9"/>
      <c r="H1000" s="58"/>
      <c r="I1000" s="58"/>
      <c r="J1000" s="28">
        <f t="shared" si="406"/>
        <v>0</v>
      </c>
      <c r="K1000" s="28" t="str">
        <f t="shared" si="431"/>
        <v>Compilare anagrafica</v>
      </c>
      <c r="L1000" s="5"/>
      <c r="M1000" s="31">
        <f t="shared" si="407"/>
        <v>0</v>
      </c>
      <c r="N1000">
        <f t="shared" si="408"/>
        <v>0</v>
      </c>
      <c r="O1000">
        <f t="shared" si="409"/>
        <v>0</v>
      </c>
      <c r="P1000">
        <f t="shared" si="410"/>
        <v>0</v>
      </c>
      <c r="Q1000">
        <f t="shared" si="411"/>
        <v>0</v>
      </c>
      <c r="R1000">
        <f t="shared" si="412"/>
        <v>0</v>
      </c>
      <c r="S1000">
        <f t="shared" si="413"/>
        <v>0</v>
      </c>
      <c r="T1000">
        <f t="shared" si="414"/>
        <v>0</v>
      </c>
      <c r="U1000">
        <f t="shared" si="415"/>
        <v>0</v>
      </c>
      <c r="V1000">
        <f t="shared" si="416"/>
        <v>0</v>
      </c>
      <c r="W1000">
        <f t="shared" si="417"/>
        <v>0</v>
      </c>
      <c r="X1000">
        <f t="shared" si="418"/>
        <v>0</v>
      </c>
      <c r="Y1000" s="29">
        <f t="shared" si="419"/>
        <v>0</v>
      </c>
      <c r="Z1000" s="29">
        <f t="shared" si="420"/>
        <v>0</v>
      </c>
      <c r="AA1000" s="29">
        <f t="shared" si="421"/>
        <v>0</v>
      </c>
      <c r="AB1000" s="29">
        <f t="shared" si="422"/>
        <v>0</v>
      </c>
      <c r="AC1000" s="29">
        <f t="shared" si="423"/>
        <v>0</v>
      </c>
      <c r="AD1000" s="29">
        <f t="shared" si="424"/>
        <v>0</v>
      </c>
      <c r="AE1000" s="29">
        <f t="shared" si="425"/>
        <v>0</v>
      </c>
      <c r="AF1000" s="29">
        <f t="shared" si="426"/>
        <v>0</v>
      </c>
      <c r="AG1000" s="29">
        <f t="shared" si="427"/>
        <v>0</v>
      </c>
      <c r="AH1000" s="29">
        <f t="shared" si="428"/>
        <v>0</v>
      </c>
      <c r="AI1000" s="29">
        <f t="shared" si="429"/>
        <v>0</v>
      </c>
      <c r="AJ1000" s="29">
        <f t="shared" si="430"/>
        <v>0</v>
      </c>
    </row>
    <row r="1001" spans="1:36" ht="15.75" x14ac:dyDescent="0.25">
      <c r="A1001" s="40" t="str">
        <f t="shared" si="432"/>
        <v>ZERO</v>
      </c>
      <c r="B1001" s="40"/>
      <c r="C1001" s="51" t="s">
        <v>32</v>
      </c>
      <c r="D1001" s="10"/>
      <c r="E1001" s="52" t="s">
        <v>32</v>
      </c>
      <c r="F1001" s="53" t="str">
        <f>VLOOKUP(E1001,ISTRUZIONI!$A$10:$B$15,2)</f>
        <v>-</v>
      </c>
      <c r="G1001" s="9"/>
      <c r="H1001" s="58"/>
      <c r="I1001" s="58"/>
      <c r="J1001" s="28">
        <f t="shared" si="406"/>
        <v>0</v>
      </c>
      <c r="K1001" s="28" t="str">
        <f t="shared" si="431"/>
        <v>Compilare anagrafica</v>
      </c>
      <c r="L1001" s="5"/>
      <c r="M1001" s="31">
        <f t="shared" si="407"/>
        <v>0</v>
      </c>
      <c r="N1001">
        <f t="shared" si="408"/>
        <v>0</v>
      </c>
      <c r="O1001">
        <f t="shared" si="409"/>
        <v>0</v>
      </c>
      <c r="P1001">
        <f t="shared" si="410"/>
        <v>0</v>
      </c>
      <c r="Q1001">
        <f t="shared" si="411"/>
        <v>0</v>
      </c>
      <c r="R1001">
        <f t="shared" si="412"/>
        <v>0</v>
      </c>
      <c r="S1001">
        <f t="shared" si="413"/>
        <v>0</v>
      </c>
      <c r="T1001">
        <f t="shared" si="414"/>
        <v>0</v>
      </c>
      <c r="U1001">
        <f t="shared" si="415"/>
        <v>0</v>
      </c>
      <c r="V1001">
        <f t="shared" si="416"/>
        <v>0</v>
      </c>
      <c r="W1001">
        <f t="shared" si="417"/>
        <v>0</v>
      </c>
      <c r="X1001">
        <f t="shared" si="418"/>
        <v>0</v>
      </c>
      <c r="Y1001" s="29">
        <f t="shared" si="419"/>
        <v>0</v>
      </c>
      <c r="Z1001" s="29">
        <f t="shared" si="420"/>
        <v>0</v>
      </c>
      <c r="AA1001" s="29">
        <f t="shared" si="421"/>
        <v>0</v>
      </c>
      <c r="AB1001" s="29">
        <f t="shared" si="422"/>
        <v>0</v>
      </c>
      <c r="AC1001" s="29">
        <f t="shared" si="423"/>
        <v>0</v>
      </c>
      <c r="AD1001" s="29">
        <f t="shared" si="424"/>
        <v>0</v>
      </c>
      <c r="AE1001" s="29">
        <f t="shared" si="425"/>
        <v>0</v>
      </c>
      <c r="AF1001" s="29">
        <f t="shared" si="426"/>
        <v>0</v>
      </c>
      <c r="AG1001" s="29">
        <f t="shared" si="427"/>
        <v>0</v>
      </c>
      <c r="AH1001" s="29">
        <f t="shared" si="428"/>
        <v>0</v>
      </c>
      <c r="AI1001" s="29">
        <f t="shared" si="429"/>
        <v>0</v>
      </c>
      <c r="AJ1001" s="29">
        <f t="shared" si="430"/>
        <v>0</v>
      </c>
    </row>
    <row r="1002" spans="1:36" ht="15.75" x14ac:dyDescent="0.25">
      <c r="A1002" s="40" t="str">
        <f t="shared" si="432"/>
        <v>ZERO</v>
      </c>
      <c r="B1002" s="40"/>
      <c r="C1002" s="51" t="s">
        <v>32</v>
      </c>
      <c r="D1002" s="10"/>
      <c r="E1002" s="52" t="s">
        <v>32</v>
      </c>
      <c r="F1002" s="53" t="str">
        <f>VLOOKUP(E1002,ISTRUZIONI!$A$10:$B$15,2)</f>
        <v>-</v>
      </c>
      <c r="G1002" s="9"/>
      <c r="H1002" s="58"/>
      <c r="I1002" s="58"/>
      <c r="J1002" s="28">
        <f t="shared" si="406"/>
        <v>0</v>
      </c>
      <c r="K1002" s="28" t="str">
        <f t="shared" si="431"/>
        <v>Compilare anagrafica</v>
      </c>
      <c r="L1002" s="5"/>
      <c r="M1002" s="31">
        <f t="shared" si="407"/>
        <v>0</v>
      </c>
      <c r="N1002">
        <f t="shared" si="408"/>
        <v>0</v>
      </c>
      <c r="O1002">
        <f t="shared" si="409"/>
        <v>0</v>
      </c>
      <c r="P1002">
        <f t="shared" si="410"/>
        <v>0</v>
      </c>
      <c r="Q1002">
        <f t="shared" si="411"/>
        <v>0</v>
      </c>
      <c r="R1002">
        <f t="shared" si="412"/>
        <v>0</v>
      </c>
      <c r="S1002">
        <f t="shared" si="413"/>
        <v>0</v>
      </c>
      <c r="T1002">
        <f t="shared" si="414"/>
        <v>0</v>
      </c>
      <c r="U1002">
        <f t="shared" si="415"/>
        <v>0</v>
      </c>
      <c r="V1002">
        <f t="shared" si="416"/>
        <v>0</v>
      </c>
      <c r="W1002">
        <f t="shared" si="417"/>
        <v>0</v>
      </c>
      <c r="X1002">
        <f t="shared" si="418"/>
        <v>0</v>
      </c>
      <c r="Y1002" s="29">
        <f t="shared" si="419"/>
        <v>0</v>
      </c>
      <c r="Z1002" s="29">
        <f t="shared" si="420"/>
        <v>0</v>
      </c>
      <c r="AA1002" s="29">
        <f t="shared" si="421"/>
        <v>0</v>
      </c>
      <c r="AB1002" s="29">
        <f t="shared" si="422"/>
        <v>0</v>
      </c>
      <c r="AC1002" s="29">
        <f t="shared" si="423"/>
        <v>0</v>
      </c>
      <c r="AD1002" s="29">
        <f t="shared" si="424"/>
        <v>0</v>
      </c>
      <c r="AE1002" s="29">
        <f t="shared" si="425"/>
        <v>0</v>
      </c>
      <c r="AF1002" s="29">
        <f t="shared" si="426"/>
        <v>0</v>
      </c>
      <c r="AG1002" s="29">
        <f t="shared" si="427"/>
        <v>0</v>
      </c>
      <c r="AH1002" s="29">
        <f t="shared" si="428"/>
        <v>0</v>
      </c>
      <c r="AI1002" s="29">
        <f t="shared" si="429"/>
        <v>0</v>
      </c>
      <c r="AJ1002" s="29">
        <f t="shared" si="430"/>
        <v>0</v>
      </c>
    </row>
    <row r="1003" spans="1:36" ht="15.75" x14ac:dyDescent="0.25">
      <c r="A1003" s="40" t="str">
        <f t="shared" si="432"/>
        <v>ZERO</v>
      </c>
      <c r="B1003" s="40"/>
      <c r="C1003" s="51" t="s">
        <v>32</v>
      </c>
      <c r="D1003" s="10"/>
      <c r="E1003" s="52" t="s">
        <v>32</v>
      </c>
      <c r="F1003" s="53" t="str">
        <f>VLOOKUP(E1003,ISTRUZIONI!$A$10:$B$15,2)</f>
        <v>-</v>
      </c>
      <c r="G1003" s="9"/>
      <c r="H1003" s="58"/>
      <c r="I1003" s="58"/>
      <c r="J1003" s="28">
        <f t="shared" si="406"/>
        <v>0</v>
      </c>
      <c r="K1003" s="28" t="str">
        <f t="shared" si="431"/>
        <v>Compilare anagrafica</v>
      </c>
      <c r="L1003" s="5"/>
      <c r="M1003" s="31">
        <f t="shared" si="407"/>
        <v>0</v>
      </c>
      <c r="N1003">
        <f t="shared" si="408"/>
        <v>0</v>
      </c>
      <c r="O1003">
        <f t="shared" si="409"/>
        <v>0</v>
      </c>
      <c r="P1003">
        <f t="shared" si="410"/>
        <v>0</v>
      </c>
      <c r="Q1003">
        <f t="shared" si="411"/>
        <v>0</v>
      </c>
      <c r="R1003">
        <f t="shared" si="412"/>
        <v>0</v>
      </c>
      <c r="S1003">
        <f t="shared" si="413"/>
        <v>0</v>
      </c>
      <c r="T1003">
        <f t="shared" si="414"/>
        <v>0</v>
      </c>
      <c r="U1003">
        <f t="shared" si="415"/>
        <v>0</v>
      </c>
      <c r="V1003">
        <f t="shared" si="416"/>
        <v>0</v>
      </c>
      <c r="W1003">
        <f t="shared" si="417"/>
        <v>0</v>
      </c>
      <c r="X1003">
        <f t="shared" si="418"/>
        <v>0</v>
      </c>
      <c r="Y1003" s="29">
        <f t="shared" si="419"/>
        <v>0</v>
      </c>
      <c r="Z1003" s="29">
        <f t="shared" si="420"/>
        <v>0</v>
      </c>
      <c r="AA1003" s="29">
        <f t="shared" si="421"/>
        <v>0</v>
      </c>
      <c r="AB1003" s="29">
        <f t="shared" si="422"/>
        <v>0</v>
      </c>
      <c r="AC1003" s="29">
        <f t="shared" si="423"/>
        <v>0</v>
      </c>
      <c r="AD1003" s="29">
        <f t="shared" si="424"/>
        <v>0</v>
      </c>
      <c r="AE1003" s="29">
        <f t="shared" si="425"/>
        <v>0</v>
      </c>
      <c r="AF1003" s="29">
        <f t="shared" si="426"/>
        <v>0</v>
      </c>
      <c r="AG1003" s="29">
        <f t="shared" si="427"/>
        <v>0</v>
      </c>
      <c r="AH1003" s="29">
        <f t="shared" si="428"/>
        <v>0</v>
      </c>
      <c r="AI1003" s="29">
        <f t="shared" si="429"/>
        <v>0</v>
      </c>
      <c r="AJ1003" s="29">
        <f t="shared" si="430"/>
        <v>0</v>
      </c>
    </row>
    <row r="1004" spans="1:36" ht="15.75" x14ac:dyDescent="0.25">
      <c r="A1004" s="40" t="str">
        <f t="shared" si="432"/>
        <v>ZERO</v>
      </c>
      <c r="B1004" s="40"/>
      <c r="C1004" s="51" t="s">
        <v>32</v>
      </c>
      <c r="D1004" s="10"/>
      <c r="E1004" s="52" t="s">
        <v>32</v>
      </c>
      <c r="F1004" s="53" t="str">
        <f>VLOOKUP(E1004,ISTRUZIONI!$A$10:$B$15,2)</f>
        <v>-</v>
      </c>
      <c r="G1004" s="9"/>
      <c r="H1004" s="58"/>
      <c r="I1004" s="58"/>
      <c r="J1004" s="28">
        <f t="shared" si="406"/>
        <v>0</v>
      </c>
      <c r="K1004" s="28" t="str">
        <f t="shared" si="431"/>
        <v>Compilare anagrafica</v>
      </c>
      <c r="L1004" s="5"/>
      <c r="M1004" s="31">
        <f t="shared" si="407"/>
        <v>0</v>
      </c>
      <c r="N1004">
        <f t="shared" si="408"/>
        <v>0</v>
      </c>
      <c r="O1004">
        <f t="shared" si="409"/>
        <v>0</v>
      </c>
      <c r="P1004">
        <f t="shared" si="410"/>
        <v>0</v>
      </c>
      <c r="Q1004">
        <f t="shared" si="411"/>
        <v>0</v>
      </c>
      <c r="R1004">
        <f t="shared" si="412"/>
        <v>0</v>
      </c>
      <c r="S1004">
        <f t="shared" si="413"/>
        <v>0</v>
      </c>
      <c r="T1004">
        <f t="shared" si="414"/>
        <v>0</v>
      </c>
      <c r="U1004">
        <f t="shared" si="415"/>
        <v>0</v>
      </c>
      <c r="V1004">
        <f t="shared" si="416"/>
        <v>0</v>
      </c>
      <c r="W1004">
        <f t="shared" si="417"/>
        <v>0</v>
      </c>
      <c r="X1004">
        <f t="shared" si="418"/>
        <v>0</v>
      </c>
      <c r="Y1004" s="29">
        <f t="shared" si="419"/>
        <v>0</v>
      </c>
      <c r="Z1004" s="29">
        <f t="shared" si="420"/>
        <v>0</v>
      </c>
      <c r="AA1004" s="29">
        <f t="shared" si="421"/>
        <v>0</v>
      </c>
      <c r="AB1004" s="29">
        <f t="shared" si="422"/>
        <v>0</v>
      </c>
      <c r="AC1004" s="29">
        <f t="shared" si="423"/>
        <v>0</v>
      </c>
      <c r="AD1004" s="29">
        <f t="shared" si="424"/>
        <v>0</v>
      </c>
      <c r="AE1004" s="29">
        <f t="shared" si="425"/>
        <v>0</v>
      </c>
      <c r="AF1004" s="29">
        <f t="shared" si="426"/>
        <v>0</v>
      </c>
      <c r="AG1004" s="29">
        <f t="shared" si="427"/>
        <v>0</v>
      </c>
      <c r="AH1004" s="29">
        <f t="shared" si="428"/>
        <v>0</v>
      </c>
      <c r="AI1004" s="29">
        <f t="shared" si="429"/>
        <v>0</v>
      </c>
      <c r="AJ1004" s="29">
        <f t="shared" si="430"/>
        <v>0</v>
      </c>
    </row>
    <row r="1005" spans="1:36" ht="15.75" x14ac:dyDescent="0.25">
      <c r="A1005" s="40" t="str">
        <f t="shared" si="432"/>
        <v>ZERO</v>
      </c>
      <c r="B1005" s="40"/>
      <c r="C1005" s="51" t="s">
        <v>32</v>
      </c>
      <c r="D1005" s="10"/>
      <c r="E1005" s="52" t="s">
        <v>32</v>
      </c>
      <c r="F1005" s="53" t="str">
        <f>VLOOKUP(E1005,ISTRUZIONI!$A$10:$B$15,2)</f>
        <v>-</v>
      </c>
      <c r="G1005" s="9"/>
      <c r="H1005" s="58"/>
      <c r="I1005" s="58"/>
      <c r="J1005" s="28">
        <f t="shared" si="406"/>
        <v>0</v>
      </c>
      <c r="K1005" s="28" t="str">
        <f t="shared" si="431"/>
        <v>Compilare anagrafica</v>
      </c>
      <c r="L1005" s="5"/>
      <c r="M1005" s="31">
        <f t="shared" si="407"/>
        <v>0</v>
      </c>
      <c r="N1005">
        <f t="shared" si="408"/>
        <v>0</v>
      </c>
      <c r="O1005">
        <f t="shared" si="409"/>
        <v>0</v>
      </c>
      <c r="P1005">
        <f t="shared" si="410"/>
        <v>0</v>
      </c>
      <c r="Q1005">
        <f t="shared" si="411"/>
        <v>0</v>
      </c>
      <c r="R1005">
        <f t="shared" si="412"/>
        <v>0</v>
      </c>
      <c r="S1005">
        <f t="shared" si="413"/>
        <v>0</v>
      </c>
      <c r="T1005">
        <f t="shared" si="414"/>
        <v>0</v>
      </c>
      <c r="U1005">
        <f t="shared" si="415"/>
        <v>0</v>
      </c>
      <c r="V1005">
        <f t="shared" si="416"/>
        <v>0</v>
      </c>
      <c r="W1005">
        <f t="shared" si="417"/>
        <v>0</v>
      </c>
      <c r="X1005">
        <f t="shared" si="418"/>
        <v>0</v>
      </c>
      <c r="Y1005" s="29">
        <f t="shared" si="419"/>
        <v>0</v>
      </c>
      <c r="Z1005" s="29">
        <f t="shared" si="420"/>
        <v>0</v>
      </c>
      <c r="AA1005" s="29">
        <f t="shared" si="421"/>
        <v>0</v>
      </c>
      <c r="AB1005" s="29">
        <f t="shared" si="422"/>
        <v>0</v>
      </c>
      <c r="AC1005" s="29">
        <f t="shared" si="423"/>
        <v>0</v>
      </c>
      <c r="AD1005" s="29">
        <f t="shared" si="424"/>
        <v>0</v>
      </c>
      <c r="AE1005" s="29">
        <f t="shared" si="425"/>
        <v>0</v>
      </c>
      <c r="AF1005" s="29">
        <f t="shared" si="426"/>
        <v>0</v>
      </c>
      <c r="AG1005" s="29">
        <f t="shared" si="427"/>
        <v>0</v>
      </c>
      <c r="AH1005" s="29">
        <f t="shared" si="428"/>
        <v>0</v>
      </c>
      <c r="AI1005" s="29">
        <f t="shared" si="429"/>
        <v>0</v>
      </c>
      <c r="AJ1005" s="29">
        <f t="shared" si="430"/>
        <v>0</v>
      </c>
    </row>
    <row r="1006" spans="1:36" ht="15.75" x14ac:dyDescent="0.25">
      <c r="A1006" s="40" t="str">
        <f t="shared" si="432"/>
        <v>ZERO</v>
      </c>
      <c r="B1006" s="40"/>
      <c r="C1006" s="51" t="s">
        <v>32</v>
      </c>
      <c r="D1006" s="10"/>
      <c r="E1006" s="52" t="s">
        <v>32</v>
      </c>
      <c r="F1006" s="53" t="str">
        <f>VLOOKUP(E1006,ISTRUZIONI!$A$10:$B$15,2)</f>
        <v>-</v>
      </c>
      <c r="G1006" s="9"/>
      <c r="H1006" s="58"/>
      <c r="I1006" s="58"/>
      <c r="J1006" s="28">
        <f t="shared" si="406"/>
        <v>0</v>
      </c>
      <c r="K1006" s="28" t="str">
        <f t="shared" si="431"/>
        <v>Compilare anagrafica</v>
      </c>
      <c r="L1006" s="5"/>
      <c r="M1006" s="31">
        <f t="shared" si="407"/>
        <v>0</v>
      </c>
      <c r="N1006">
        <f t="shared" si="408"/>
        <v>0</v>
      </c>
      <c r="O1006">
        <f t="shared" si="409"/>
        <v>0</v>
      </c>
      <c r="P1006">
        <f t="shared" si="410"/>
        <v>0</v>
      </c>
      <c r="Q1006">
        <f t="shared" si="411"/>
        <v>0</v>
      </c>
      <c r="R1006">
        <f t="shared" si="412"/>
        <v>0</v>
      </c>
      <c r="S1006">
        <f t="shared" si="413"/>
        <v>0</v>
      </c>
      <c r="T1006">
        <f t="shared" si="414"/>
        <v>0</v>
      </c>
      <c r="U1006">
        <f t="shared" si="415"/>
        <v>0</v>
      </c>
      <c r="V1006">
        <f t="shared" si="416"/>
        <v>0</v>
      </c>
      <c r="W1006">
        <f t="shared" si="417"/>
        <v>0</v>
      </c>
      <c r="X1006">
        <f t="shared" si="418"/>
        <v>0</v>
      </c>
      <c r="Y1006" s="29">
        <f t="shared" si="419"/>
        <v>0</v>
      </c>
      <c r="Z1006" s="29">
        <f t="shared" si="420"/>
        <v>0</v>
      </c>
      <c r="AA1006" s="29">
        <f t="shared" si="421"/>
        <v>0</v>
      </c>
      <c r="AB1006" s="29">
        <f t="shared" si="422"/>
        <v>0</v>
      </c>
      <c r="AC1006" s="29">
        <f t="shared" si="423"/>
        <v>0</v>
      </c>
      <c r="AD1006" s="29">
        <f t="shared" si="424"/>
        <v>0</v>
      </c>
      <c r="AE1006" s="29">
        <f t="shared" si="425"/>
        <v>0</v>
      </c>
      <c r="AF1006" s="29">
        <f t="shared" si="426"/>
        <v>0</v>
      </c>
      <c r="AG1006" s="29">
        <f t="shared" si="427"/>
        <v>0</v>
      </c>
      <c r="AH1006" s="29">
        <f t="shared" si="428"/>
        <v>0</v>
      </c>
      <c r="AI1006" s="29">
        <f t="shared" si="429"/>
        <v>0</v>
      </c>
      <c r="AJ1006" s="29">
        <f t="shared" si="430"/>
        <v>0</v>
      </c>
    </row>
    <row r="1007" spans="1:36" ht="15.75" x14ac:dyDescent="0.25">
      <c r="A1007" s="40" t="str">
        <f t="shared" si="432"/>
        <v>ZERO</v>
      </c>
      <c r="B1007" s="40"/>
      <c r="C1007" s="51" t="s">
        <v>32</v>
      </c>
      <c r="D1007" s="10"/>
      <c r="E1007" s="52" t="s">
        <v>32</v>
      </c>
      <c r="F1007" s="53" t="str">
        <f>VLOOKUP(E1007,ISTRUZIONI!$A$10:$B$15,2)</f>
        <v>-</v>
      </c>
      <c r="G1007" s="9"/>
      <c r="H1007" s="58"/>
      <c r="I1007" s="58"/>
      <c r="J1007" s="28">
        <f t="shared" si="406"/>
        <v>0</v>
      </c>
      <c r="K1007" s="28" t="str">
        <f t="shared" si="431"/>
        <v>Compilare anagrafica</v>
      </c>
      <c r="L1007" s="5"/>
      <c r="M1007" s="31">
        <f t="shared" si="407"/>
        <v>0</v>
      </c>
      <c r="N1007">
        <f t="shared" si="408"/>
        <v>0</v>
      </c>
      <c r="O1007">
        <f t="shared" si="409"/>
        <v>0</v>
      </c>
      <c r="P1007">
        <f t="shared" si="410"/>
        <v>0</v>
      </c>
      <c r="Q1007">
        <f t="shared" si="411"/>
        <v>0</v>
      </c>
      <c r="R1007">
        <f t="shared" si="412"/>
        <v>0</v>
      </c>
      <c r="S1007">
        <f t="shared" si="413"/>
        <v>0</v>
      </c>
      <c r="T1007">
        <f t="shared" si="414"/>
        <v>0</v>
      </c>
      <c r="U1007">
        <f t="shared" si="415"/>
        <v>0</v>
      </c>
      <c r="V1007">
        <f t="shared" si="416"/>
        <v>0</v>
      </c>
      <c r="W1007">
        <f t="shared" si="417"/>
        <v>0</v>
      </c>
      <c r="X1007">
        <f t="shared" si="418"/>
        <v>0</v>
      </c>
      <c r="Y1007" s="29">
        <f t="shared" si="419"/>
        <v>0</v>
      </c>
      <c r="Z1007" s="29">
        <f t="shared" si="420"/>
        <v>0</v>
      </c>
      <c r="AA1007" s="29">
        <f t="shared" si="421"/>
        <v>0</v>
      </c>
      <c r="AB1007" s="29">
        <f t="shared" si="422"/>
        <v>0</v>
      </c>
      <c r="AC1007" s="29">
        <f t="shared" si="423"/>
        <v>0</v>
      </c>
      <c r="AD1007" s="29">
        <f t="shared" si="424"/>
        <v>0</v>
      </c>
      <c r="AE1007" s="29">
        <f t="shared" si="425"/>
        <v>0</v>
      </c>
      <c r="AF1007" s="29">
        <f t="shared" si="426"/>
        <v>0</v>
      </c>
      <c r="AG1007" s="29">
        <f t="shared" si="427"/>
        <v>0</v>
      </c>
      <c r="AH1007" s="29">
        <f t="shared" si="428"/>
        <v>0</v>
      </c>
      <c r="AI1007" s="29">
        <f t="shared" si="429"/>
        <v>0</v>
      </c>
      <c r="AJ1007" s="29">
        <f t="shared" si="430"/>
        <v>0</v>
      </c>
    </row>
    <row r="1008" spans="1:36" ht="15.75" x14ac:dyDescent="0.25">
      <c r="A1008" s="40" t="str">
        <f t="shared" si="432"/>
        <v>ZERO</v>
      </c>
      <c r="B1008" s="40"/>
      <c r="C1008" s="51" t="s">
        <v>32</v>
      </c>
      <c r="D1008" s="10"/>
      <c r="E1008" s="52" t="s">
        <v>32</v>
      </c>
      <c r="F1008" s="53" t="str">
        <f>VLOOKUP(E1008,ISTRUZIONI!$A$10:$B$15,2)</f>
        <v>-</v>
      </c>
      <c r="G1008" s="9"/>
      <c r="H1008" s="58"/>
      <c r="I1008" s="58"/>
      <c r="J1008" s="28">
        <f t="shared" si="406"/>
        <v>0</v>
      </c>
      <c r="K1008" s="28" t="str">
        <f t="shared" si="431"/>
        <v>Compilare anagrafica</v>
      </c>
      <c r="L1008" s="5"/>
      <c r="M1008" s="31">
        <f t="shared" si="407"/>
        <v>0</v>
      </c>
      <c r="N1008">
        <f t="shared" si="408"/>
        <v>0</v>
      </c>
      <c r="O1008">
        <f t="shared" si="409"/>
        <v>0</v>
      </c>
      <c r="P1008">
        <f t="shared" si="410"/>
        <v>0</v>
      </c>
      <c r="Q1008">
        <f t="shared" si="411"/>
        <v>0</v>
      </c>
      <c r="R1008">
        <f t="shared" si="412"/>
        <v>0</v>
      </c>
      <c r="S1008">
        <f t="shared" si="413"/>
        <v>0</v>
      </c>
      <c r="T1008">
        <f t="shared" si="414"/>
        <v>0</v>
      </c>
      <c r="U1008">
        <f t="shared" si="415"/>
        <v>0</v>
      </c>
      <c r="V1008">
        <f t="shared" si="416"/>
        <v>0</v>
      </c>
      <c r="W1008">
        <f t="shared" si="417"/>
        <v>0</v>
      </c>
      <c r="X1008">
        <f t="shared" si="418"/>
        <v>0</v>
      </c>
      <c r="Y1008" s="29">
        <f t="shared" si="419"/>
        <v>0</v>
      </c>
      <c r="Z1008" s="29">
        <f t="shared" si="420"/>
        <v>0</v>
      </c>
      <c r="AA1008" s="29">
        <f t="shared" si="421"/>
        <v>0</v>
      </c>
      <c r="AB1008" s="29">
        <f t="shared" si="422"/>
        <v>0</v>
      </c>
      <c r="AC1008" s="29">
        <f t="shared" si="423"/>
        <v>0</v>
      </c>
      <c r="AD1008" s="29">
        <f t="shared" si="424"/>
        <v>0</v>
      </c>
      <c r="AE1008" s="29">
        <f t="shared" si="425"/>
        <v>0</v>
      </c>
      <c r="AF1008" s="29">
        <f t="shared" si="426"/>
        <v>0</v>
      </c>
      <c r="AG1008" s="29">
        <f t="shared" si="427"/>
        <v>0</v>
      </c>
      <c r="AH1008" s="29">
        <f t="shared" si="428"/>
        <v>0</v>
      </c>
      <c r="AI1008" s="29">
        <f t="shared" si="429"/>
        <v>0</v>
      </c>
      <c r="AJ1008" s="29">
        <f t="shared" si="430"/>
        <v>0</v>
      </c>
    </row>
    <row r="1009" spans="1:36" ht="15.75" x14ac:dyDescent="0.25">
      <c r="A1009" s="40" t="str">
        <f t="shared" si="432"/>
        <v>ZERO</v>
      </c>
      <c r="B1009" s="40"/>
      <c r="C1009" s="51" t="s">
        <v>32</v>
      </c>
      <c r="D1009" s="10"/>
      <c r="E1009" s="52" t="s">
        <v>32</v>
      </c>
      <c r="F1009" s="53" t="str">
        <f>VLOOKUP(E1009,ISTRUZIONI!$A$10:$B$15,2)</f>
        <v>-</v>
      </c>
      <c r="G1009" s="9"/>
      <c r="H1009" s="58"/>
      <c r="I1009" s="58"/>
      <c r="J1009" s="28">
        <f t="shared" si="406"/>
        <v>0</v>
      </c>
      <c r="K1009" s="28" t="str">
        <f t="shared" si="431"/>
        <v>Compilare anagrafica</v>
      </c>
      <c r="L1009" s="5"/>
      <c r="M1009" s="31">
        <f t="shared" si="407"/>
        <v>0</v>
      </c>
      <c r="N1009">
        <f t="shared" si="408"/>
        <v>0</v>
      </c>
      <c r="O1009">
        <f t="shared" si="409"/>
        <v>0</v>
      </c>
      <c r="P1009">
        <f t="shared" si="410"/>
        <v>0</v>
      </c>
      <c r="Q1009">
        <f t="shared" si="411"/>
        <v>0</v>
      </c>
      <c r="R1009">
        <f t="shared" si="412"/>
        <v>0</v>
      </c>
      <c r="S1009">
        <f t="shared" si="413"/>
        <v>0</v>
      </c>
      <c r="T1009">
        <f t="shared" si="414"/>
        <v>0</v>
      </c>
      <c r="U1009">
        <f t="shared" si="415"/>
        <v>0</v>
      </c>
      <c r="V1009">
        <f t="shared" si="416"/>
        <v>0</v>
      </c>
      <c r="W1009">
        <f t="shared" si="417"/>
        <v>0</v>
      </c>
      <c r="X1009">
        <f t="shared" si="418"/>
        <v>0</v>
      </c>
      <c r="Y1009" s="29">
        <f t="shared" si="419"/>
        <v>0</v>
      </c>
      <c r="Z1009" s="29">
        <f t="shared" si="420"/>
        <v>0</v>
      </c>
      <c r="AA1009" s="29">
        <f t="shared" si="421"/>
        <v>0</v>
      </c>
      <c r="AB1009" s="29">
        <f t="shared" si="422"/>
        <v>0</v>
      </c>
      <c r="AC1009" s="29">
        <f t="shared" si="423"/>
        <v>0</v>
      </c>
      <c r="AD1009" s="29">
        <f t="shared" si="424"/>
        <v>0</v>
      </c>
      <c r="AE1009" s="29">
        <f t="shared" si="425"/>
        <v>0</v>
      </c>
      <c r="AF1009" s="29">
        <f t="shared" si="426"/>
        <v>0</v>
      </c>
      <c r="AG1009" s="29">
        <f t="shared" si="427"/>
        <v>0</v>
      </c>
      <c r="AH1009" s="29">
        <f t="shared" si="428"/>
        <v>0</v>
      </c>
      <c r="AI1009" s="29">
        <f t="shared" si="429"/>
        <v>0</v>
      </c>
      <c r="AJ1009" s="29">
        <f t="shared" si="430"/>
        <v>0</v>
      </c>
    </row>
    <row r="1010" spans="1:36" ht="15.75" x14ac:dyDescent="0.25">
      <c r="A1010" s="40" t="str">
        <f t="shared" si="432"/>
        <v>ZERO</v>
      </c>
      <c r="B1010" s="40"/>
      <c r="C1010" s="51" t="s">
        <v>32</v>
      </c>
      <c r="D1010" s="10"/>
      <c r="E1010" s="52" t="s">
        <v>32</v>
      </c>
      <c r="F1010" s="53" t="str">
        <f>VLOOKUP(E1010,ISTRUZIONI!$A$10:$B$15,2)</f>
        <v>-</v>
      </c>
      <c r="G1010" s="9"/>
      <c r="H1010" s="58"/>
      <c r="I1010" s="58"/>
      <c r="J1010" s="28">
        <f t="shared" si="406"/>
        <v>0</v>
      </c>
      <c r="K1010" s="28" t="str">
        <f t="shared" si="431"/>
        <v>Compilare anagrafica</v>
      </c>
      <c r="L1010" s="5"/>
      <c r="M1010" s="31">
        <f t="shared" si="407"/>
        <v>0</v>
      </c>
      <c r="N1010">
        <f t="shared" si="408"/>
        <v>0</v>
      </c>
      <c r="O1010">
        <f t="shared" si="409"/>
        <v>0</v>
      </c>
      <c r="P1010">
        <f t="shared" si="410"/>
        <v>0</v>
      </c>
      <c r="Q1010">
        <f t="shared" si="411"/>
        <v>0</v>
      </c>
      <c r="R1010">
        <f t="shared" si="412"/>
        <v>0</v>
      </c>
      <c r="S1010">
        <f t="shared" si="413"/>
        <v>0</v>
      </c>
      <c r="T1010">
        <f t="shared" si="414"/>
        <v>0</v>
      </c>
      <c r="U1010">
        <f t="shared" si="415"/>
        <v>0</v>
      </c>
      <c r="V1010">
        <f t="shared" si="416"/>
        <v>0</v>
      </c>
      <c r="W1010">
        <f t="shared" si="417"/>
        <v>0</v>
      </c>
      <c r="X1010">
        <f t="shared" si="418"/>
        <v>0</v>
      </c>
      <c r="Y1010" s="29">
        <f t="shared" si="419"/>
        <v>0</v>
      </c>
      <c r="Z1010" s="29">
        <f t="shared" si="420"/>
        <v>0</v>
      </c>
      <c r="AA1010" s="29">
        <f t="shared" si="421"/>
        <v>0</v>
      </c>
      <c r="AB1010" s="29">
        <f t="shared" si="422"/>
        <v>0</v>
      </c>
      <c r="AC1010" s="29">
        <f t="shared" si="423"/>
        <v>0</v>
      </c>
      <c r="AD1010" s="29">
        <f t="shared" si="424"/>
        <v>0</v>
      </c>
      <c r="AE1010" s="29">
        <f t="shared" si="425"/>
        <v>0</v>
      </c>
      <c r="AF1010" s="29">
        <f t="shared" si="426"/>
        <v>0</v>
      </c>
      <c r="AG1010" s="29">
        <f t="shared" si="427"/>
        <v>0</v>
      </c>
      <c r="AH1010" s="29">
        <f t="shared" si="428"/>
        <v>0</v>
      </c>
      <c r="AI1010" s="29">
        <f t="shared" si="429"/>
        <v>0</v>
      </c>
      <c r="AJ1010" s="29">
        <f t="shared" si="430"/>
        <v>0</v>
      </c>
    </row>
    <row r="1011" spans="1:36" ht="15.75" x14ac:dyDescent="0.25">
      <c r="A1011" s="40" t="str">
        <f t="shared" si="432"/>
        <v>ZERO</v>
      </c>
      <c r="B1011" s="40"/>
      <c r="C1011" s="51" t="s">
        <v>32</v>
      </c>
      <c r="D1011" s="10"/>
      <c r="E1011" s="52" t="s">
        <v>32</v>
      </c>
      <c r="F1011" s="53" t="str">
        <f>VLOOKUP(E1011,ISTRUZIONI!$A$10:$B$15,2)</f>
        <v>-</v>
      </c>
      <c r="G1011" s="9"/>
      <c r="H1011" s="58"/>
      <c r="I1011" s="58"/>
      <c r="J1011" s="28">
        <f t="shared" si="406"/>
        <v>0</v>
      </c>
      <c r="K1011" s="28" t="str">
        <f t="shared" si="431"/>
        <v>Compilare anagrafica</v>
      </c>
      <c r="L1011" s="5"/>
      <c r="M1011" s="31">
        <f t="shared" si="407"/>
        <v>0</v>
      </c>
      <c r="N1011">
        <f t="shared" si="408"/>
        <v>0</v>
      </c>
      <c r="O1011">
        <f t="shared" si="409"/>
        <v>0</v>
      </c>
      <c r="P1011">
        <f t="shared" si="410"/>
        <v>0</v>
      </c>
      <c r="Q1011">
        <f t="shared" si="411"/>
        <v>0</v>
      </c>
      <c r="R1011">
        <f t="shared" si="412"/>
        <v>0</v>
      </c>
      <c r="S1011">
        <f t="shared" si="413"/>
        <v>0</v>
      </c>
      <c r="T1011">
        <f t="shared" si="414"/>
        <v>0</v>
      </c>
      <c r="U1011">
        <f t="shared" si="415"/>
        <v>0</v>
      </c>
      <c r="V1011">
        <f t="shared" si="416"/>
        <v>0</v>
      </c>
      <c r="W1011">
        <f t="shared" si="417"/>
        <v>0</v>
      </c>
      <c r="X1011">
        <f t="shared" si="418"/>
        <v>0</v>
      </c>
      <c r="Y1011" s="29">
        <f t="shared" si="419"/>
        <v>0</v>
      </c>
      <c r="Z1011" s="29">
        <f t="shared" si="420"/>
        <v>0</v>
      </c>
      <c r="AA1011" s="29">
        <f t="shared" si="421"/>
        <v>0</v>
      </c>
      <c r="AB1011" s="29">
        <f t="shared" si="422"/>
        <v>0</v>
      </c>
      <c r="AC1011" s="29">
        <f t="shared" si="423"/>
        <v>0</v>
      </c>
      <c r="AD1011" s="29">
        <f t="shared" si="424"/>
        <v>0</v>
      </c>
      <c r="AE1011" s="29">
        <f t="shared" si="425"/>
        <v>0</v>
      </c>
      <c r="AF1011" s="29">
        <f t="shared" si="426"/>
        <v>0</v>
      </c>
      <c r="AG1011" s="29">
        <f t="shared" si="427"/>
        <v>0</v>
      </c>
      <c r="AH1011" s="29">
        <f t="shared" si="428"/>
        <v>0</v>
      </c>
      <c r="AI1011" s="29">
        <f t="shared" si="429"/>
        <v>0</v>
      </c>
      <c r="AJ1011" s="29">
        <f t="shared" si="430"/>
        <v>0</v>
      </c>
    </row>
    <row r="1012" spans="1:36" ht="15.75" x14ac:dyDescent="0.25">
      <c r="A1012" s="40" t="str">
        <f t="shared" si="432"/>
        <v>ZERO</v>
      </c>
      <c r="B1012" s="40"/>
      <c r="C1012" s="51" t="s">
        <v>32</v>
      </c>
      <c r="D1012" s="10"/>
      <c r="E1012" s="52" t="s">
        <v>32</v>
      </c>
      <c r="F1012" s="53" t="str">
        <f>VLOOKUP(E1012,ISTRUZIONI!$A$10:$B$15,2)</f>
        <v>-</v>
      </c>
      <c r="G1012" s="9"/>
      <c r="H1012" s="58"/>
      <c r="I1012" s="58"/>
      <c r="J1012" s="28">
        <f t="shared" si="406"/>
        <v>0</v>
      </c>
      <c r="K1012" s="28" t="str">
        <f t="shared" si="431"/>
        <v>Compilare anagrafica</v>
      </c>
      <c r="L1012" s="5"/>
      <c r="M1012" s="31">
        <f t="shared" si="407"/>
        <v>0</v>
      </c>
      <c r="N1012">
        <f t="shared" si="408"/>
        <v>0</v>
      </c>
      <c r="O1012">
        <f t="shared" si="409"/>
        <v>0</v>
      </c>
      <c r="P1012">
        <f t="shared" si="410"/>
        <v>0</v>
      </c>
      <c r="Q1012">
        <f t="shared" si="411"/>
        <v>0</v>
      </c>
      <c r="R1012">
        <f t="shared" si="412"/>
        <v>0</v>
      </c>
      <c r="S1012">
        <f t="shared" si="413"/>
        <v>0</v>
      </c>
      <c r="T1012">
        <f t="shared" si="414"/>
        <v>0</v>
      </c>
      <c r="U1012">
        <f t="shared" si="415"/>
        <v>0</v>
      </c>
      <c r="V1012">
        <f t="shared" si="416"/>
        <v>0</v>
      </c>
      <c r="W1012">
        <f t="shared" si="417"/>
        <v>0</v>
      </c>
      <c r="X1012">
        <f t="shared" si="418"/>
        <v>0</v>
      </c>
      <c r="Y1012" s="29">
        <f t="shared" si="419"/>
        <v>0</v>
      </c>
      <c r="Z1012" s="29">
        <f t="shared" si="420"/>
        <v>0</v>
      </c>
      <c r="AA1012" s="29">
        <f t="shared" si="421"/>
        <v>0</v>
      </c>
      <c r="AB1012" s="29">
        <f t="shared" si="422"/>
        <v>0</v>
      </c>
      <c r="AC1012" s="29">
        <f t="shared" si="423"/>
        <v>0</v>
      </c>
      <c r="AD1012" s="29">
        <f t="shared" si="424"/>
        <v>0</v>
      </c>
      <c r="AE1012" s="29">
        <f t="shared" si="425"/>
        <v>0</v>
      </c>
      <c r="AF1012" s="29">
        <f t="shared" si="426"/>
        <v>0</v>
      </c>
      <c r="AG1012" s="29">
        <f t="shared" si="427"/>
        <v>0</v>
      </c>
      <c r="AH1012" s="29">
        <f t="shared" si="428"/>
        <v>0</v>
      </c>
      <c r="AI1012" s="29">
        <f t="shared" si="429"/>
        <v>0</v>
      </c>
      <c r="AJ1012" s="29">
        <f t="shared" si="430"/>
        <v>0</v>
      </c>
    </row>
    <row r="1013" spans="1:36" ht="15.75" x14ac:dyDescent="0.25">
      <c r="A1013" s="40" t="str">
        <f t="shared" si="432"/>
        <v>ZERO</v>
      </c>
      <c r="B1013" s="40"/>
      <c r="C1013" s="51" t="s">
        <v>32</v>
      </c>
      <c r="D1013" s="10"/>
      <c r="E1013" s="52" t="s">
        <v>32</v>
      </c>
      <c r="F1013" s="53" t="str">
        <f>VLOOKUP(E1013,ISTRUZIONI!$A$10:$B$15,2)</f>
        <v>-</v>
      </c>
      <c r="G1013" s="9"/>
      <c r="H1013" s="58"/>
      <c r="I1013" s="58"/>
      <c r="J1013" s="28">
        <f t="shared" si="406"/>
        <v>0</v>
      </c>
      <c r="K1013" s="28" t="str">
        <f t="shared" si="431"/>
        <v>Compilare anagrafica</v>
      </c>
      <c r="L1013" s="5"/>
      <c r="M1013" s="31">
        <f t="shared" si="407"/>
        <v>0</v>
      </c>
      <c r="N1013">
        <f t="shared" si="408"/>
        <v>0</v>
      </c>
      <c r="O1013">
        <f t="shared" si="409"/>
        <v>0</v>
      </c>
      <c r="P1013">
        <f t="shared" si="410"/>
        <v>0</v>
      </c>
      <c r="Q1013">
        <f t="shared" si="411"/>
        <v>0</v>
      </c>
      <c r="R1013">
        <f t="shared" si="412"/>
        <v>0</v>
      </c>
      <c r="S1013">
        <f t="shared" si="413"/>
        <v>0</v>
      </c>
      <c r="T1013">
        <f t="shared" si="414"/>
        <v>0</v>
      </c>
      <c r="U1013">
        <f t="shared" si="415"/>
        <v>0</v>
      </c>
      <c r="V1013">
        <f t="shared" si="416"/>
        <v>0</v>
      </c>
      <c r="W1013">
        <f t="shared" si="417"/>
        <v>0</v>
      </c>
      <c r="X1013">
        <f t="shared" si="418"/>
        <v>0</v>
      </c>
      <c r="Y1013" s="29">
        <f t="shared" si="419"/>
        <v>0</v>
      </c>
      <c r="Z1013" s="29">
        <f t="shared" si="420"/>
        <v>0</v>
      </c>
      <c r="AA1013" s="29">
        <f t="shared" si="421"/>
        <v>0</v>
      </c>
      <c r="AB1013" s="29">
        <f t="shared" si="422"/>
        <v>0</v>
      </c>
      <c r="AC1013" s="29">
        <f t="shared" si="423"/>
        <v>0</v>
      </c>
      <c r="AD1013" s="29">
        <f t="shared" si="424"/>
        <v>0</v>
      </c>
      <c r="AE1013" s="29">
        <f t="shared" si="425"/>
        <v>0</v>
      </c>
      <c r="AF1013" s="29">
        <f t="shared" si="426"/>
        <v>0</v>
      </c>
      <c r="AG1013" s="29">
        <f t="shared" si="427"/>
        <v>0</v>
      </c>
      <c r="AH1013" s="29">
        <f t="shared" si="428"/>
        <v>0</v>
      </c>
      <c r="AI1013" s="29">
        <f t="shared" si="429"/>
        <v>0</v>
      </c>
      <c r="AJ1013" s="29">
        <f t="shared" si="430"/>
        <v>0</v>
      </c>
    </row>
    <row r="1014" spans="1:36" ht="15.75" x14ac:dyDescent="0.25">
      <c r="A1014" s="40" t="str">
        <f t="shared" si="432"/>
        <v>ZERO</v>
      </c>
      <c r="B1014" s="40"/>
      <c r="C1014" s="51" t="s">
        <v>32</v>
      </c>
      <c r="D1014" s="10"/>
      <c r="E1014" s="52" t="s">
        <v>32</v>
      </c>
      <c r="F1014" s="53" t="str">
        <f>VLOOKUP(E1014,ISTRUZIONI!$A$10:$B$15,2)</f>
        <v>-</v>
      </c>
      <c r="G1014" s="9"/>
      <c r="H1014" s="58"/>
      <c r="I1014" s="58"/>
      <c r="J1014" s="28">
        <f t="shared" si="406"/>
        <v>0</v>
      </c>
      <c r="K1014" s="28" t="str">
        <f t="shared" si="431"/>
        <v>Compilare anagrafica</v>
      </c>
      <c r="L1014" s="5"/>
      <c r="M1014" s="31">
        <f t="shared" si="407"/>
        <v>0</v>
      </c>
      <c r="N1014">
        <f t="shared" si="408"/>
        <v>0</v>
      </c>
      <c r="O1014">
        <f t="shared" si="409"/>
        <v>0</v>
      </c>
      <c r="P1014">
        <f t="shared" si="410"/>
        <v>0</v>
      </c>
      <c r="Q1014">
        <f t="shared" si="411"/>
        <v>0</v>
      </c>
      <c r="R1014">
        <f t="shared" si="412"/>
        <v>0</v>
      </c>
      <c r="S1014">
        <f t="shared" si="413"/>
        <v>0</v>
      </c>
      <c r="T1014">
        <f t="shared" si="414"/>
        <v>0</v>
      </c>
      <c r="U1014">
        <f t="shared" si="415"/>
        <v>0</v>
      </c>
      <c r="V1014">
        <f t="shared" si="416"/>
        <v>0</v>
      </c>
      <c r="W1014">
        <f t="shared" si="417"/>
        <v>0</v>
      </c>
      <c r="X1014">
        <f t="shared" si="418"/>
        <v>0</v>
      </c>
      <c r="Y1014" s="29">
        <f t="shared" si="419"/>
        <v>0</v>
      </c>
      <c r="Z1014" s="29">
        <f t="shared" si="420"/>
        <v>0</v>
      </c>
      <c r="AA1014" s="29">
        <f t="shared" si="421"/>
        <v>0</v>
      </c>
      <c r="AB1014" s="29">
        <f t="shared" si="422"/>
        <v>0</v>
      </c>
      <c r="AC1014" s="29">
        <f t="shared" si="423"/>
        <v>0</v>
      </c>
      <c r="AD1014" s="29">
        <f t="shared" si="424"/>
        <v>0</v>
      </c>
      <c r="AE1014" s="29">
        <f t="shared" si="425"/>
        <v>0</v>
      </c>
      <c r="AF1014" s="29">
        <f t="shared" si="426"/>
        <v>0</v>
      </c>
      <c r="AG1014" s="29">
        <f t="shared" si="427"/>
        <v>0</v>
      </c>
      <c r="AH1014" s="29">
        <f t="shared" si="428"/>
        <v>0</v>
      </c>
      <c r="AI1014" s="29">
        <f t="shared" si="429"/>
        <v>0</v>
      </c>
      <c r="AJ1014" s="29">
        <f t="shared" si="430"/>
        <v>0</v>
      </c>
    </row>
    <row r="1015" spans="1:36" ht="15.75" x14ac:dyDescent="0.25">
      <c r="A1015" s="40" t="str">
        <f t="shared" si="432"/>
        <v>ZERO</v>
      </c>
      <c r="B1015" s="40"/>
      <c r="C1015" s="51" t="s">
        <v>32</v>
      </c>
      <c r="D1015" s="10"/>
      <c r="E1015" s="52" t="s">
        <v>32</v>
      </c>
      <c r="F1015" s="53" t="str">
        <f>VLOOKUP(E1015,ISTRUZIONI!$A$10:$B$15,2)</f>
        <v>-</v>
      </c>
      <c r="G1015" s="9"/>
      <c r="H1015" s="58"/>
      <c r="I1015" s="58"/>
      <c r="J1015" s="28">
        <f t="shared" si="406"/>
        <v>0</v>
      </c>
      <c r="K1015" s="28" t="str">
        <f t="shared" si="431"/>
        <v>Compilare anagrafica</v>
      </c>
      <c r="L1015" s="5"/>
      <c r="M1015" s="31">
        <f t="shared" si="407"/>
        <v>0</v>
      </c>
      <c r="N1015">
        <f t="shared" si="408"/>
        <v>0</v>
      </c>
      <c r="O1015">
        <f t="shared" si="409"/>
        <v>0</v>
      </c>
      <c r="P1015">
        <f t="shared" si="410"/>
        <v>0</v>
      </c>
      <c r="Q1015">
        <f t="shared" si="411"/>
        <v>0</v>
      </c>
      <c r="R1015">
        <f t="shared" si="412"/>
        <v>0</v>
      </c>
      <c r="S1015">
        <f t="shared" si="413"/>
        <v>0</v>
      </c>
      <c r="T1015">
        <f t="shared" si="414"/>
        <v>0</v>
      </c>
      <c r="U1015">
        <f t="shared" si="415"/>
        <v>0</v>
      </c>
      <c r="V1015">
        <f t="shared" si="416"/>
        <v>0</v>
      </c>
      <c r="W1015">
        <f t="shared" si="417"/>
        <v>0</v>
      </c>
      <c r="X1015">
        <f t="shared" si="418"/>
        <v>0</v>
      </c>
      <c r="Y1015" s="29">
        <f t="shared" si="419"/>
        <v>0</v>
      </c>
      <c r="Z1015" s="29">
        <f t="shared" si="420"/>
        <v>0</v>
      </c>
      <c r="AA1015" s="29">
        <f t="shared" si="421"/>
        <v>0</v>
      </c>
      <c r="AB1015" s="29">
        <f t="shared" si="422"/>
        <v>0</v>
      </c>
      <c r="AC1015" s="29">
        <f t="shared" si="423"/>
        <v>0</v>
      </c>
      <c r="AD1015" s="29">
        <f t="shared" si="424"/>
        <v>0</v>
      </c>
      <c r="AE1015" s="29">
        <f t="shared" si="425"/>
        <v>0</v>
      </c>
      <c r="AF1015" s="29">
        <f t="shared" si="426"/>
        <v>0</v>
      </c>
      <c r="AG1015" s="29">
        <f t="shared" si="427"/>
        <v>0</v>
      </c>
      <c r="AH1015" s="29">
        <f t="shared" si="428"/>
        <v>0</v>
      </c>
      <c r="AI1015" s="29">
        <f t="shared" si="429"/>
        <v>0</v>
      </c>
      <c r="AJ1015" s="29">
        <f t="shared" si="430"/>
        <v>0</v>
      </c>
    </row>
    <row r="1016" spans="1:36" ht="15.75" x14ac:dyDescent="0.25">
      <c r="A1016" s="40" t="str">
        <f t="shared" si="432"/>
        <v>ZERO</v>
      </c>
      <c r="B1016" s="40"/>
      <c r="C1016" s="51" t="s">
        <v>32</v>
      </c>
      <c r="D1016" s="10"/>
      <c r="E1016" s="52" t="s">
        <v>32</v>
      </c>
      <c r="F1016" s="53" t="str">
        <f>VLOOKUP(E1016,ISTRUZIONI!$A$10:$B$15,2)</f>
        <v>-</v>
      </c>
      <c r="G1016" s="9"/>
      <c r="H1016" s="58"/>
      <c r="I1016" s="58"/>
      <c r="J1016" s="28">
        <f t="shared" si="406"/>
        <v>0</v>
      </c>
      <c r="K1016" s="28" t="str">
        <f t="shared" si="431"/>
        <v>Compilare anagrafica</v>
      </c>
      <c r="L1016" s="5"/>
      <c r="M1016" s="31">
        <f t="shared" si="407"/>
        <v>0</v>
      </c>
      <c r="N1016">
        <f t="shared" si="408"/>
        <v>0</v>
      </c>
      <c r="O1016">
        <f t="shared" si="409"/>
        <v>0</v>
      </c>
      <c r="P1016">
        <f t="shared" si="410"/>
        <v>0</v>
      </c>
      <c r="Q1016">
        <f t="shared" si="411"/>
        <v>0</v>
      </c>
      <c r="R1016">
        <f t="shared" si="412"/>
        <v>0</v>
      </c>
      <c r="S1016">
        <f t="shared" si="413"/>
        <v>0</v>
      </c>
      <c r="T1016">
        <f t="shared" si="414"/>
        <v>0</v>
      </c>
      <c r="U1016">
        <f t="shared" si="415"/>
        <v>0</v>
      </c>
      <c r="V1016">
        <f t="shared" si="416"/>
        <v>0</v>
      </c>
      <c r="W1016">
        <f t="shared" si="417"/>
        <v>0</v>
      </c>
      <c r="X1016">
        <f t="shared" si="418"/>
        <v>0</v>
      </c>
      <c r="Y1016" s="29">
        <f t="shared" si="419"/>
        <v>0</v>
      </c>
      <c r="Z1016" s="29">
        <f t="shared" si="420"/>
        <v>0</v>
      </c>
      <c r="AA1016" s="29">
        <f t="shared" si="421"/>
        <v>0</v>
      </c>
      <c r="AB1016" s="29">
        <f t="shared" si="422"/>
        <v>0</v>
      </c>
      <c r="AC1016" s="29">
        <f t="shared" si="423"/>
        <v>0</v>
      </c>
      <c r="AD1016" s="29">
        <f t="shared" si="424"/>
        <v>0</v>
      </c>
      <c r="AE1016" s="29">
        <f t="shared" si="425"/>
        <v>0</v>
      </c>
      <c r="AF1016" s="29">
        <f t="shared" si="426"/>
        <v>0</v>
      </c>
      <c r="AG1016" s="29">
        <f t="shared" si="427"/>
        <v>0</v>
      </c>
      <c r="AH1016" s="29">
        <f t="shared" si="428"/>
        <v>0</v>
      </c>
      <c r="AI1016" s="29">
        <f t="shared" si="429"/>
        <v>0</v>
      </c>
      <c r="AJ1016" s="29">
        <f t="shared" si="430"/>
        <v>0</v>
      </c>
    </row>
    <row r="1017" spans="1:36" ht="15.75" x14ac:dyDescent="0.25">
      <c r="A1017" s="40" t="str">
        <f t="shared" si="432"/>
        <v>ZERO</v>
      </c>
      <c r="B1017" s="40"/>
      <c r="C1017" s="51" t="s">
        <v>32</v>
      </c>
      <c r="D1017" s="10"/>
      <c r="E1017" s="52" t="s">
        <v>32</v>
      </c>
      <c r="F1017" s="53" t="str">
        <f>VLOOKUP(E1017,ISTRUZIONI!$A$10:$B$15,2)</f>
        <v>-</v>
      </c>
      <c r="G1017" s="9"/>
      <c r="H1017" s="58"/>
      <c r="I1017" s="58"/>
      <c r="J1017" s="28">
        <f t="shared" si="406"/>
        <v>0</v>
      </c>
      <c r="K1017" s="28" t="str">
        <f t="shared" si="431"/>
        <v>Compilare anagrafica</v>
      </c>
      <c r="L1017" s="5"/>
      <c r="M1017" s="31">
        <f t="shared" si="407"/>
        <v>0</v>
      </c>
      <c r="N1017">
        <f t="shared" si="408"/>
        <v>0</v>
      </c>
      <c r="O1017">
        <f t="shared" si="409"/>
        <v>0</v>
      </c>
      <c r="P1017">
        <f t="shared" si="410"/>
        <v>0</v>
      </c>
      <c r="Q1017">
        <f t="shared" si="411"/>
        <v>0</v>
      </c>
      <c r="R1017">
        <f t="shared" si="412"/>
        <v>0</v>
      </c>
      <c r="S1017">
        <f t="shared" si="413"/>
        <v>0</v>
      </c>
      <c r="T1017">
        <f t="shared" si="414"/>
        <v>0</v>
      </c>
      <c r="U1017">
        <f t="shared" si="415"/>
        <v>0</v>
      </c>
      <c r="V1017">
        <f t="shared" si="416"/>
        <v>0</v>
      </c>
      <c r="W1017">
        <f t="shared" si="417"/>
        <v>0</v>
      </c>
      <c r="X1017">
        <f t="shared" si="418"/>
        <v>0</v>
      </c>
      <c r="Y1017" s="29">
        <f t="shared" si="419"/>
        <v>0</v>
      </c>
      <c r="Z1017" s="29">
        <f t="shared" si="420"/>
        <v>0</v>
      </c>
      <c r="AA1017" s="29">
        <f t="shared" si="421"/>
        <v>0</v>
      </c>
      <c r="AB1017" s="29">
        <f t="shared" si="422"/>
        <v>0</v>
      </c>
      <c r="AC1017" s="29">
        <f t="shared" si="423"/>
        <v>0</v>
      </c>
      <c r="AD1017" s="29">
        <f t="shared" si="424"/>
        <v>0</v>
      </c>
      <c r="AE1017" s="29">
        <f t="shared" si="425"/>
        <v>0</v>
      </c>
      <c r="AF1017" s="29">
        <f t="shared" si="426"/>
        <v>0</v>
      </c>
      <c r="AG1017" s="29">
        <f t="shared" si="427"/>
        <v>0</v>
      </c>
      <c r="AH1017" s="29">
        <f t="shared" si="428"/>
        <v>0</v>
      </c>
      <c r="AI1017" s="29">
        <f t="shared" si="429"/>
        <v>0</v>
      </c>
      <c r="AJ1017" s="29">
        <f t="shared" si="430"/>
        <v>0</v>
      </c>
    </row>
    <row r="1018" spans="1:36" ht="15.75" x14ac:dyDescent="0.25">
      <c r="A1018" s="40" t="str">
        <f t="shared" si="432"/>
        <v>ZERO</v>
      </c>
      <c r="B1018" s="40"/>
      <c r="C1018" s="51" t="s">
        <v>32</v>
      </c>
      <c r="D1018" s="10"/>
      <c r="E1018" s="52" t="s">
        <v>32</v>
      </c>
      <c r="F1018" s="53" t="str">
        <f>VLOOKUP(E1018,ISTRUZIONI!$A$10:$B$15,2)</f>
        <v>-</v>
      </c>
      <c r="G1018" s="9"/>
      <c r="H1018" s="58"/>
      <c r="I1018" s="58"/>
      <c r="J1018" s="28">
        <f t="shared" si="406"/>
        <v>0</v>
      </c>
      <c r="K1018" s="28" t="str">
        <f t="shared" si="431"/>
        <v>Compilare anagrafica</v>
      </c>
      <c r="L1018" s="5"/>
      <c r="M1018" s="31">
        <f t="shared" si="407"/>
        <v>0</v>
      </c>
      <c r="N1018">
        <f t="shared" si="408"/>
        <v>0</v>
      </c>
      <c r="O1018">
        <f t="shared" si="409"/>
        <v>0</v>
      </c>
      <c r="P1018">
        <f t="shared" si="410"/>
        <v>0</v>
      </c>
      <c r="Q1018">
        <f t="shared" si="411"/>
        <v>0</v>
      </c>
      <c r="R1018">
        <f t="shared" si="412"/>
        <v>0</v>
      </c>
      <c r="S1018">
        <f t="shared" si="413"/>
        <v>0</v>
      </c>
      <c r="T1018">
        <f t="shared" si="414"/>
        <v>0</v>
      </c>
      <c r="U1018">
        <f t="shared" si="415"/>
        <v>0</v>
      </c>
      <c r="V1018">
        <f t="shared" si="416"/>
        <v>0</v>
      </c>
      <c r="W1018">
        <f t="shared" si="417"/>
        <v>0</v>
      </c>
      <c r="X1018">
        <f t="shared" si="418"/>
        <v>0</v>
      </c>
      <c r="Y1018" s="29">
        <f t="shared" si="419"/>
        <v>0</v>
      </c>
      <c r="Z1018" s="29">
        <f t="shared" si="420"/>
        <v>0</v>
      </c>
      <c r="AA1018" s="29">
        <f t="shared" si="421"/>
        <v>0</v>
      </c>
      <c r="AB1018" s="29">
        <f t="shared" si="422"/>
        <v>0</v>
      </c>
      <c r="AC1018" s="29">
        <f t="shared" si="423"/>
        <v>0</v>
      </c>
      <c r="AD1018" s="29">
        <f t="shared" si="424"/>
        <v>0</v>
      </c>
      <c r="AE1018" s="29">
        <f t="shared" si="425"/>
        <v>0</v>
      </c>
      <c r="AF1018" s="29">
        <f t="shared" si="426"/>
        <v>0</v>
      </c>
      <c r="AG1018" s="29">
        <f t="shared" si="427"/>
        <v>0</v>
      </c>
      <c r="AH1018" s="29">
        <f t="shared" si="428"/>
        <v>0</v>
      </c>
      <c r="AI1018" s="29">
        <f t="shared" si="429"/>
        <v>0</v>
      </c>
      <c r="AJ1018" s="29">
        <f t="shared" si="430"/>
        <v>0</v>
      </c>
    </row>
    <row r="1019" spans="1:36" ht="15.75" x14ac:dyDescent="0.25">
      <c r="A1019" s="40" t="str">
        <f t="shared" si="432"/>
        <v>ZERO</v>
      </c>
      <c r="B1019" s="40"/>
      <c r="C1019" s="51" t="s">
        <v>32</v>
      </c>
      <c r="D1019" s="10"/>
      <c r="E1019" s="52" t="s">
        <v>32</v>
      </c>
      <c r="F1019" s="53" t="str">
        <f>VLOOKUP(E1019,ISTRUZIONI!$A$10:$B$15,2)</f>
        <v>-</v>
      </c>
      <c r="G1019" s="9"/>
      <c r="H1019" s="58"/>
      <c r="I1019" s="58"/>
      <c r="J1019" s="28">
        <f t="shared" si="406"/>
        <v>0</v>
      </c>
      <c r="K1019" s="28" t="str">
        <f t="shared" si="431"/>
        <v>Compilare anagrafica</v>
      </c>
      <c r="L1019" s="5"/>
      <c r="M1019" s="31">
        <f t="shared" si="407"/>
        <v>0</v>
      </c>
      <c r="N1019">
        <f t="shared" si="408"/>
        <v>0</v>
      </c>
      <c r="O1019">
        <f t="shared" si="409"/>
        <v>0</v>
      </c>
      <c r="P1019">
        <f t="shared" si="410"/>
        <v>0</v>
      </c>
      <c r="Q1019">
        <f t="shared" si="411"/>
        <v>0</v>
      </c>
      <c r="R1019">
        <f t="shared" si="412"/>
        <v>0</v>
      </c>
      <c r="S1019">
        <f t="shared" si="413"/>
        <v>0</v>
      </c>
      <c r="T1019">
        <f t="shared" si="414"/>
        <v>0</v>
      </c>
      <c r="U1019">
        <f t="shared" si="415"/>
        <v>0</v>
      </c>
      <c r="V1019">
        <f t="shared" si="416"/>
        <v>0</v>
      </c>
      <c r="W1019">
        <f t="shared" si="417"/>
        <v>0</v>
      </c>
      <c r="X1019">
        <f t="shared" si="418"/>
        <v>0</v>
      </c>
      <c r="Y1019" s="29">
        <f t="shared" si="419"/>
        <v>0</v>
      </c>
      <c r="Z1019" s="29">
        <f t="shared" si="420"/>
        <v>0</v>
      </c>
      <c r="AA1019" s="29">
        <f t="shared" si="421"/>
        <v>0</v>
      </c>
      <c r="AB1019" s="29">
        <f t="shared" si="422"/>
        <v>0</v>
      </c>
      <c r="AC1019" s="29">
        <f t="shared" si="423"/>
        <v>0</v>
      </c>
      <c r="AD1019" s="29">
        <f t="shared" si="424"/>
        <v>0</v>
      </c>
      <c r="AE1019" s="29">
        <f t="shared" si="425"/>
        <v>0</v>
      </c>
      <c r="AF1019" s="29">
        <f t="shared" si="426"/>
        <v>0</v>
      </c>
      <c r="AG1019" s="29">
        <f t="shared" si="427"/>
        <v>0</v>
      </c>
      <c r="AH1019" s="29">
        <f t="shared" si="428"/>
        <v>0</v>
      </c>
      <c r="AI1019" s="29">
        <f t="shared" si="429"/>
        <v>0</v>
      </c>
      <c r="AJ1019" s="29">
        <f t="shared" si="430"/>
        <v>0</v>
      </c>
    </row>
    <row r="1020" spans="1:36" ht="15.75" x14ac:dyDescent="0.25">
      <c r="A1020" s="40" t="str">
        <f t="shared" si="432"/>
        <v>ZERO</v>
      </c>
      <c r="B1020" s="40"/>
      <c r="C1020" s="51" t="s">
        <v>32</v>
      </c>
      <c r="D1020" s="10"/>
      <c r="E1020" s="52" t="s">
        <v>32</v>
      </c>
      <c r="F1020" s="53" t="str">
        <f>VLOOKUP(E1020,ISTRUZIONI!$A$10:$B$15,2)</f>
        <v>-</v>
      </c>
      <c r="G1020" s="9"/>
      <c r="H1020" s="58"/>
      <c r="I1020" s="58"/>
      <c r="J1020" s="28">
        <f t="shared" si="406"/>
        <v>0</v>
      </c>
      <c r="K1020" s="28" t="str">
        <f t="shared" si="431"/>
        <v>Compilare anagrafica</v>
      </c>
      <c r="L1020" s="5"/>
      <c r="M1020" s="31">
        <f t="shared" si="407"/>
        <v>0</v>
      </c>
      <c r="N1020">
        <f t="shared" si="408"/>
        <v>0</v>
      </c>
      <c r="O1020">
        <f t="shared" si="409"/>
        <v>0</v>
      </c>
      <c r="P1020">
        <f t="shared" si="410"/>
        <v>0</v>
      </c>
      <c r="Q1020">
        <f t="shared" si="411"/>
        <v>0</v>
      </c>
      <c r="R1020">
        <f t="shared" si="412"/>
        <v>0</v>
      </c>
      <c r="S1020">
        <f t="shared" si="413"/>
        <v>0</v>
      </c>
      <c r="T1020">
        <f t="shared" si="414"/>
        <v>0</v>
      </c>
      <c r="U1020">
        <f t="shared" si="415"/>
        <v>0</v>
      </c>
      <c r="V1020">
        <f t="shared" si="416"/>
        <v>0</v>
      </c>
      <c r="W1020">
        <f t="shared" si="417"/>
        <v>0</v>
      </c>
      <c r="X1020">
        <f t="shared" si="418"/>
        <v>0</v>
      </c>
      <c r="Y1020" s="29">
        <f t="shared" si="419"/>
        <v>0</v>
      </c>
      <c r="Z1020" s="29">
        <f t="shared" si="420"/>
        <v>0</v>
      </c>
      <c r="AA1020" s="29">
        <f t="shared" si="421"/>
        <v>0</v>
      </c>
      <c r="AB1020" s="29">
        <f t="shared" si="422"/>
        <v>0</v>
      </c>
      <c r="AC1020" s="29">
        <f t="shared" si="423"/>
        <v>0</v>
      </c>
      <c r="AD1020" s="29">
        <f t="shared" si="424"/>
        <v>0</v>
      </c>
      <c r="AE1020" s="29">
        <f t="shared" si="425"/>
        <v>0</v>
      </c>
      <c r="AF1020" s="29">
        <f t="shared" si="426"/>
        <v>0</v>
      </c>
      <c r="AG1020" s="29">
        <f t="shared" si="427"/>
        <v>0</v>
      </c>
      <c r="AH1020" s="29">
        <f t="shared" si="428"/>
        <v>0</v>
      </c>
      <c r="AI1020" s="29">
        <f t="shared" si="429"/>
        <v>0</v>
      </c>
      <c r="AJ1020" s="29">
        <f t="shared" si="430"/>
        <v>0</v>
      </c>
    </row>
    <row r="1021" spans="1:36" ht="15.75" x14ac:dyDescent="0.25">
      <c r="A1021" s="40" t="str">
        <f t="shared" si="432"/>
        <v>ZERO</v>
      </c>
      <c r="B1021" s="40"/>
      <c r="C1021" s="51" t="s">
        <v>32</v>
      </c>
      <c r="D1021" s="10"/>
      <c r="E1021" s="52" t="s">
        <v>32</v>
      </c>
      <c r="F1021" s="53" t="str">
        <f>VLOOKUP(E1021,ISTRUZIONI!$A$10:$B$15,2)</f>
        <v>-</v>
      </c>
      <c r="G1021" s="9"/>
      <c r="H1021" s="58"/>
      <c r="I1021" s="58"/>
      <c r="J1021" s="28">
        <f t="shared" si="406"/>
        <v>0</v>
      </c>
      <c r="K1021" s="28" t="str">
        <f t="shared" si="431"/>
        <v>Compilare anagrafica</v>
      </c>
      <c r="L1021" s="5"/>
      <c r="M1021" s="31">
        <f t="shared" si="407"/>
        <v>0</v>
      </c>
      <c r="N1021">
        <f t="shared" si="408"/>
        <v>0</v>
      </c>
      <c r="O1021">
        <f t="shared" si="409"/>
        <v>0</v>
      </c>
      <c r="P1021">
        <f t="shared" si="410"/>
        <v>0</v>
      </c>
      <c r="Q1021">
        <f t="shared" si="411"/>
        <v>0</v>
      </c>
      <c r="R1021">
        <f t="shared" si="412"/>
        <v>0</v>
      </c>
      <c r="S1021">
        <f t="shared" si="413"/>
        <v>0</v>
      </c>
      <c r="T1021">
        <f t="shared" si="414"/>
        <v>0</v>
      </c>
      <c r="U1021">
        <f t="shared" si="415"/>
        <v>0</v>
      </c>
      <c r="V1021">
        <f t="shared" si="416"/>
        <v>0</v>
      </c>
      <c r="W1021">
        <f t="shared" si="417"/>
        <v>0</v>
      </c>
      <c r="X1021">
        <f t="shared" si="418"/>
        <v>0</v>
      </c>
      <c r="Y1021" s="29">
        <f t="shared" si="419"/>
        <v>0</v>
      </c>
      <c r="Z1021" s="29">
        <f t="shared" si="420"/>
        <v>0</v>
      </c>
      <c r="AA1021" s="29">
        <f t="shared" si="421"/>
        <v>0</v>
      </c>
      <c r="AB1021" s="29">
        <f t="shared" si="422"/>
        <v>0</v>
      </c>
      <c r="AC1021" s="29">
        <f t="shared" si="423"/>
        <v>0</v>
      </c>
      <c r="AD1021" s="29">
        <f t="shared" si="424"/>
        <v>0</v>
      </c>
      <c r="AE1021" s="29">
        <f t="shared" si="425"/>
        <v>0</v>
      </c>
      <c r="AF1021" s="29">
        <f t="shared" si="426"/>
        <v>0</v>
      </c>
      <c r="AG1021" s="29">
        <f t="shared" si="427"/>
        <v>0</v>
      </c>
      <c r="AH1021" s="29">
        <f t="shared" si="428"/>
        <v>0</v>
      </c>
      <c r="AI1021" s="29">
        <f t="shared" si="429"/>
        <v>0</v>
      </c>
      <c r="AJ1021" s="29">
        <f t="shared" si="430"/>
        <v>0</v>
      </c>
    </row>
    <row r="1022" spans="1:36" ht="15.75" x14ac:dyDescent="0.25">
      <c r="A1022" s="40" t="str">
        <f t="shared" si="432"/>
        <v>ZERO</v>
      </c>
      <c r="B1022" s="40"/>
      <c r="C1022" s="51" t="s">
        <v>32</v>
      </c>
      <c r="D1022" s="10"/>
      <c r="E1022" s="52" t="s">
        <v>32</v>
      </c>
      <c r="F1022" s="53" t="str">
        <f>VLOOKUP(E1022,ISTRUZIONI!$A$10:$B$15,2)</f>
        <v>-</v>
      </c>
      <c r="G1022" s="9"/>
      <c r="H1022" s="58"/>
      <c r="I1022" s="58"/>
      <c r="J1022" s="28">
        <f t="shared" si="406"/>
        <v>0</v>
      </c>
      <c r="K1022" s="28" t="str">
        <f t="shared" si="431"/>
        <v>Compilare anagrafica</v>
      </c>
      <c r="L1022" s="5"/>
      <c r="M1022" s="31">
        <f t="shared" si="407"/>
        <v>0</v>
      </c>
      <c r="N1022">
        <f t="shared" si="408"/>
        <v>0</v>
      </c>
      <c r="O1022">
        <f t="shared" si="409"/>
        <v>0</v>
      </c>
      <c r="P1022">
        <f t="shared" si="410"/>
        <v>0</v>
      </c>
      <c r="Q1022">
        <f t="shared" si="411"/>
        <v>0</v>
      </c>
      <c r="R1022">
        <f t="shared" si="412"/>
        <v>0</v>
      </c>
      <c r="S1022">
        <f t="shared" si="413"/>
        <v>0</v>
      </c>
      <c r="T1022">
        <f t="shared" si="414"/>
        <v>0</v>
      </c>
      <c r="U1022">
        <f t="shared" si="415"/>
        <v>0</v>
      </c>
      <c r="V1022">
        <f t="shared" si="416"/>
        <v>0</v>
      </c>
      <c r="W1022">
        <f t="shared" si="417"/>
        <v>0</v>
      </c>
      <c r="X1022">
        <f t="shared" si="418"/>
        <v>0</v>
      </c>
      <c r="Y1022" s="29">
        <f t="shared" si="419"/>
        <v>0</v>
      </c>
      <c r="Z1022" s="29">
        <f t="shared" si="420"/>
        <v>0</v>
      </c>
      <c r="AA1022" s="29">
        <f t="shared" si="421"/>
        <v>0</v>
      </c>
      <c r="AB1022" s="29">
        <f t="shared" si="422"/>
        <v>0</v>
      </c>
      <c r="AC1022" s="29">
        <f t="shared" si="423"/>
        <v>0</v>
      </c>
      <c r="AD1022" s="29">
        <f t="shared" si="424"/>
        <v>0</v>
      </c>
      <c r="AE1022" s="29">
        <f t="shared" si="425"/>
        <v>0</v>
      </c>
      <c r="AF1022" s="29">
        <f t="shared" si="426"/>
        <v>0</v>
      </c>
      <c r="AG1022" s="29">
        <f t="shared" si="427"/>
        <v>0</v>
      </c>
      <c r="AH1022" s="29">
        <f t="shared" si="428"/>
        <v>0</v>
      </c>
      <c r="AI1022" s="29">
        <f t="shared" si="429"/>
        <v>0</v>
      </c>
      <c r="AJ1022" s="29">
        <f t="shared" si="430"/>
        <v>0</v>
      </c>
    </row>
    <row r="1023" spans="1:36" ht="15.75" x14ac:dyDescent="0.25">
      <c r="A1023" s="40" t="str">
        <f t="shared" si="432"/>
        <v>ZERO</v>
      </c>
      <c r="B1023" s="40"/>
      <c r="C1023" s="51" t="s">
        <v>32</v>
      </c>
      <c r="D1023" s="10"/>
      <c r="E1023" s="52" t="s">
        <v>32</v>
      </c>
      <c r="F1023" s="53" t="str">
        <f>VLOOKUP(E1023,ISTRUZIONI!$A$10:$B$15,2)</f>
        <v>-</v>
      </c>
      <c r="G1023" s="9"/>
      <c r="H1023" s="58"/>
      <c r="I1023" s="58"/>
      <c r="J1023" s="28">
        <f t="shared" si="406"/>
        <v>0</v>
      </c>
      <c r="K1023" s="28" t="str">
        <f t="shared" si="431"/>
        <v>Compilare anagrafica</v>
      </c>
      <c r="L1023" s="5"/>
      <c r="M1023" s="31">
        <f t="shared" si="407"/>
        <v>0</v>
      </c>
      <c r="N1023">
        <f t="shared" si="408"/>
        <v>0</v>
      </c>
      <c r="O1023">
        <f t="shared" si="409"/>
        <v>0</v>
      </c>
      <c r="P1023">
        <f t="shared" si="410"/>
        <v>0</v>
      </c>
      <c r="Q1023">
        <f t="shared" si="411"/>
        <v>0</v>
      </c>
      <c r="R1023">
        <f t="shared" si="412"/>
        <v>0</v>
      </c>
      <c r="S1023">
        <f t="shared" si="413"/>
        <v>0</v>
      </c>
      <c r="T1023">
        <f t="shared" si="414"/>
        <v>0</v>
      </c>
      <c r="U1023">
        <f t="shared" si="415"/>
        <v>0</v>
      </c>
      <c r="V1023">
        <f t="shared" si="416"/>
        <v>0</v>
      </c>
      <c r="W1023">
        <f t="shared" si="417"/>
        <v>0</v>
      </c>
      <c r="X1023">
        <f t="shared" si="418"/>
        <v>0</v>
      </c>
      <c r="Y1023" s="29">
        <f t="shared" si="419"/>
        <v>0</v>
      </c>
      <c r="Z1023" s="29">
        <f t="shared" si="420"/>
        <v>0</v>
      </c>
      <c r="AA1023" s="29">
        <f t="shared" si="421"/>
        <v>0</v>
      </c>
      <c r="AB1023" s="29">
        <f t="shared" si="422"/>
        <v>0</v>
      </c>
      <c r="AC1023" s="29">
        <f t="shared" si="423"/>
        <v>0</v>
      </c>
      <c r="AD1023" s="29">
        <f t="shared" si="424"/>
        <v>0</v>
      </c>
      <c r="AE1023" s="29">
        <f t="shared" si="425"/>
        <v>0</v>
      </c>
      <c r="AF1023" s="29">
        <f t="shared" si="426"/>
        <v>0</v>
      </c>
      <c r="AG1023" s="29">
        <f t="shared" si="427"/>
        <v>0</v>
      </c>
      <c r="AH1023" s="29">
        <f t="shared" si="428"/>
        <v>0</v>
      </c>
      <c r="AI1023" s="29">
        <f t="shared" si="429"/>
        <v>0</v>
      </c>
      <c r="AJ1023" s="29">
        <f t="shared" si="430"/>
        <v>0</v>
      </c>
    </row>
    <row r="1024" spans="1:36" ht="15.75" x14ac:dyDescent="0.25">
      <c r="A1024" s="40" t="str">
        <f t="shared" si="432"/>
        <v>ZERO</v>
      </c>
      <c r="B1024" s="40"/>
      <c r="C1024" s="51" t="s">
        <v>32</v>
      </c>
      <c r="D1024" s="10"/>
      <c r="E1024" s="52" t="s">
        <v>32</v>
      </c>
      <c r="F1024" s="53" t="str">
        <f>VLOOKUP(E1024,ISTRUZIONI!$A$10:$B$15,2)</f>
        <v>-</v>
      </c>
      <c r="G1024" s="9"/>
      <c r="H1024" s="58"/>
      <c r="I1024" s="58"/>
      <c r="J1024" s="28">
        <f t="shared" si="406"/>
        <v>0</v>
      </c>
      <c r="K1024" s="28" t="str">
        <f t="shared" si="431"/>
        <v>Compilare anagrafica</v>
      </c>
      <c r="L1024" s="5"/>
      <c r="M1024" s="31">
        <f t="shared" si="407"/>
        <v>0</v>
      </c>
      <c r="N1024">
        <f t="shared" si="408"/>
        <v>0</v>
      </c>
      <c r="O1024">
        <f t="shared" si="409"/>
        <v>0</v>
      </c>
      <c r="P1024">
        <f t="shared" si="410"/>
        <v>0</v>
      </c>
      <c r="Q1024">
        <f t="shared" si="411"/>
        <v>0</v>
      </c>
      <c r="R1024">
        <f t="shared" si="412"/>
        <v>0</v>
      </c>
      <c r="S1024">
        <f t="shared" si="413"/>
        <v>0</v>
      </c>
      <c r="T1024">
        <f t="shared" si="414"/>
        <v>0</v>
      </c>
      <c r="U1024">
        <f t="shared" si="415"/>
        <v>0</v>
      </c>
      <c r="V1024">
        <f t="shared" si="416"/>
        <v>0</v>
      </c>
      <c r="W1024">
        <f t="shared" si="417"/>
        <v>0</v>
      </c>
      <c r="X1024">
        <f t="shared" si="418"/>
        <v>0</v>
      </c>
      <c r="Y1024" s="29">
        <f t="shared" si="419"/>
        <v>0</v>
      </c>
      <c r="Z1024" s="29">
        <f t="shared" si="420"/>
        <v>0</v>
      </c>
      <c r="AA1024" s="29">
        <f t="shared" si="421"/>
        <v>0</v>
      </c>
      <c r="AB1024" s="29">
        <f t="shared" si="422"/>
        <v>0</v>
      </c>
      <c r="AC1024" s="29">
        <f t="shared" si="423"/>
        <v>0</v>
      </c>
      <c r="AD1024" s="29">
        <f t="shared" si="424"/>
        <v>0</v>
      </c>
      <c r="AE1024" s="29">
        <f t="shared" si="425"/>
        <v>0</v>
      </c>
      <c r="AF1024" s="29">
        <f t="shared" si="426"/>
        <v>0</v>
      </c>
      <c r="AG1024" s="29">
        <f t="shared" si="427"/>
        <v>0</v>
      </c>
      <c r="AH1024" s="29">
        <f t="shared" si="428"/>
        <v>0</v>
      </c>
      <c r="AI1024" s="29">
        <f t="shared" si="429"/>
        <v>0</v>
      </c>
      <c r="AJ1024" s="29">
        <f t="shared" si="430"/>
        <v>0</v>
      </c>
    </row>
    <row r="1025" spans="1:36" ht="15.75" x14ac:dyDescent="0.25">
      <c r="A1025" s="40" t="str">
        <f t="shared" si="432"/>
        <v>ZERO</v>
      </c>
      <c r="B1025" s="40"/>
      <c r="C1025" s="51" t="s">
        <v>32</v>
      </c>
      <c r="D1025" s="10"/>
      <c r="E1025" s="52" t="s">
        <v>32</v>
      </c>
      <c r="F1025" s="53" t="str">
        <f>VLOOKUP(E1025,ISTRUZIONI!$A$10:$B$15,2)</f>
        <v>-</v>
      </c>
      <c r="G1025" s="9"/>
      <c r="H1025" s="58"/>
      <c r="I1025" s="58"/>
      <c r="J1025" s="28">
        <f t="shared" si="406"/>
        <v>0</v>
      </c>
      <c r="K1025" s="28" t="str">
        <f t="shared" si="431"/>
        <v>Compilare anagrafica</v>
      </c>
      <c r="L1025" s="5"/>
      <c r="M1025" s="31">
        <f t="shared" si="407"/>
        <v>0</v>
      </c>
      <c r="N1025">
        <f t="shared" si="408"/>
        <v>0</v>
      </c>
      <c r="O1025">
        <f t="shared" si="409"/>
        <v>0</v>
      </c>
      <c r="P1025">
        <f t="shared" si="410"/>
        <v>0</v>
      </c>
      <c r="Q1025">
        <f t="shared" si="411"/>
        <v>0</v>
      </c>
      <c r="R1025">
        <f t="shared" si="412"/>
        <v>0</v>
      </c>
      <c r="S1025">
        <f t="shared" si="413"/>
        <v>0</v>
      </c>
      <c r="T1025">
        <f t="shared" si="414"/>
        <v>0</v>
      </c>
      <c r="U1025">
        <f t="shared" si="415"/>
        <v>0</v>
      </c>
      <c r="V1025">
        <f t="shared" si="416"/>
        <v>0</v>
      </c>
      <c r="W1025">
        <f t="shared" si="417"/>
        <v>0</v>
      </c>
      <c r="X1025">
        <f t="shared" si="418"/>
        <v>0</v>
      </c>
      <c r="Y1025" s="29">
        <f t="shared" si="419"/>
        <v>0</v>
      </c>
      <c r="Z1025" s="29">
        <f t="shared" si="420"/>
        <v>0</v>
      </c>
      <c r="AA1025" s="29">
        <f t="shared" si="421"/>
        <v>0</v>
      </c>
      <c r="AB1025" s="29">
        <f t="shared" si="422"/>
        <v>0</v>
      </c>
      <c r="AC1025" s="29">
        <f t="shared" si="423"/>
        <v>0</v>
      </c>
      <c r="AD1025" s="29">
        <f t="shared" si="424"/>
        <v>0</v>
      </c>
      <c r="AE1025" s="29">
        <f t="shared" si="425"/>
        <v>0</v>
      </c>
      <c r="AF1025" s="29">
        <f t="shared" si="426"/>
        <v>0</v>
      </c>
      <c r="AG1025" s="29">
        <f t="shared" si="427"/>
        <v>0</v>
      </c>
      <c r="AH1025" s="29">
        <f t="shared" si="428"/>
        <v>0</v>
      </c>
      <c r="AI1025" s="29">
        <f t="shared" si="429"/>
        <v>0</v>
      </c>
      <c r="AJ1025" s="29">
        <f t="shared" si="430"/>
        <v>0</v>
      </c>
    </row>
    <row r="1026" spans="1:36" ht="15.75" x14ac:dyDescent="0.25">
      <c r="A1026" s="40" t="str">
        <f t="shared" si="432"/>
        <v>ZERO</v>
      </c>
      <c r="B1026" s="40"/>
      <c r="C1026" s="51" t="s">
        <v>32</v>
      </c>
      <c r="D1026" s="10"/>
      <c r="E1026" s="52" t="s">
        <v>32</v>
      </c>
      <c r="F1026" s="53" t="str">
        <f>VLOOKUP(E1026,ISTRUZIONI!$A$10:$B$15,2)</f>
        <v>-</v>
      </c>
      <c r="G1026" s="9"/>
      <c r="H1026" s="58"/>
      <c r="I1026" s="58"/>
      <c r="J1026" s="28">
        <f t="shared" si="406"/>
        <v>0</v>
      </c>
      <c r="K1026" s="28" t="str">
        <f t="shared" si="431"/>
        <v>Compilare anagrafica</v>
      </c>
      <c r="L1026" s="5"/>
      <c r="M1026" s="31">
        <f t="shared" si="407"/>
        <v>0</v>
      </c>
      <c r="N1026">
        <f t="shared" si="408"/>
        <v>0</v>
      </c>
      <c r="O1026">
        <f t="shared" si="409"/>
        <v>0</v>
      </c>
      <c r="P1026">
        <f t="shared" si="410"/>
        <v>0</v>
      </c>
      <c r="Q1026">
        <f t="shared" si="411"/>
        <v>0</v>
      </c>
      <c r="R1026">
        <f t="shared" si="412"/>
        <v>0</v>
      </c>
      <c r="S1026">
        <f t="shared" si="413"/>
        <v>0</v>
      </c>
      <c r="T1026">
        <f t="shared" si="414"/>
        <v>0</v>
      </c>
      <c r="U1026">
        <f t="shared" si="415"/>
        <v>0</v>
      </c>
      <c r="V1026">
        <f t="shared" si="416"/>
        <v>0</v>
      </c>
      <c r="W1026">
        <f t="shared" si="417"/>
        <v>0</v>
      </c>
      <c r="X1026">
        <f t="shared" si="418"/>
        <v>0</v>
      </c>
      <c r="Y1026" s="29">
        <f t="shared" si="419"/>
        <v>0</v>
      </c>
      <c r="Z1026" s="29">
        <f t="shared" si="420"/>
        <v>0</v>
      </c>
      <c r="AA1026" s="29">
        <f t="shared" si="421"/>
        <v>0</v>
      </c>
      <c r="AB1026" s="29">
        <f t="shared" si="422"/>
        <v>0</v>
      </c>
      <c r="AC1026" s="29">
        <f t="shared" si="423"/>
        <v>0</v>
      </c>
      <c r="AD1026" s="29">
        <f t="shared" si="424"/>
        <v>0</v>
      </c>
      <c r="AE1026" s="29">
        <f t="shared" si="425"/>
        <v>0</v>
      </c>
      <c r="AF1026" s="29">
        <f t="shared" si="426"/>
        <v>0</v>
      </c>
      <c r="AG1026" s="29">
        <f t="shared" si="427"/>
        <v>0</v>
      </c>
      <c r="AH1026" s="29">
        <f t="shared" si="428"/>
        <v>0</v>
      </c>
      <c r="AI1026" s="29">
        <f t="shared" si="429"/>
        <v>0</v>
      </c>
      <c r="AJ1026" s="29">
        <f t="shared" si="430"/>
        <v>0</v>
      </c>
    </row>
    <row r="1027" spans="1:36" ht="15.75" x14ac:dyDescent="0.25">
      <c r="A1027" s="40" t="str">
        <f t="shared" si="432"/>
        <v>ZERO</v>
      </c>
      <c r="B1027" s="40"/>
      <c r="C1027" s="51" t="s">
        <v>32</v>
      </c>
      <c r="D1027" s="10"/>
      <c r="E1027" s="52" t="s">
        <v>32</v>
      </c>
      <c r="F1027" s="53" t="str">
        <f>VLOOKUP(E1027,ISTRUZIONI!$A$10:$B$15,2)</f>
        <v>-</v>
      </c>
      <c r="G1027" s="9"/>
      <c r="H1027" s="58"/>
      <c r="I1027" s="58"/>
      <c r="J1027" s="28">
        <f t="shared" si="406"/>
        <v>0</v>
      </c>
      <c r="K1027" s="28" t="str">
        <f t="shared" si="431"/>
        <v>Compilare anagrafica</v>
      </c>
      <c r="L1027" s="5"/>
      <c r="M1027" s="31">
        <f t="shared" si="407"/>
        <v>0</v>
      </c>
      <c r="N1027">
        <f t="shared" si="408"/>
        <v>0</v>
      </c>
      <c r="O1027">
        <f t="shared" si="409"/>
        <v>0</v>
      </c>
      <c r="P1027">
        <f t="shared" si="410"/>
        <v>0</v>
      </c>
      <c r="Q1027">
        <f t="shared" si="411"/>
        <v>0</v>
      </c>
      <c r="R1027">
        <f t="shared" si="412"/>
        <v>0</v>
      </c>
      <c r="S1027">
        <f t="shared" si="413"/>
        <v>0</v>
      </c>
      <c r="T1027">
        <f t="shared" si="414"/>
        <v>0</v>
      </c>
      <c r="U1027">
        <f t="shared" si="415"/>
        <v>0</v>
      </c>
      <c r="V1027">
        <f t="shared" si="416"/>
        <v>0</v>
      </c>
      <c r="W1027">
        <f t="shared" si="417"/>
        <v>0</v>
      </c>
      <c r="X1027">
        <f t="shared" si="418"/>
        <v>0</v>
      </c>
      <c r="Y1027" s="29">
        <f t="shared" si="419"/>
        <v>0</v>
      </c>
      <c r="Z1027" s="29">
        <f t="shared" si="420"/>
        <v>0</v>
      </c>
      <c r="AA1027" s="29">
        <f t="shared" si="421"/>
        <v>0</v>
      </c>
      <c r="AB1027" s="29">
        <f t="shared" si="422"/>
        <v>0</v>
      </c>
      <c r="AC1027" s="29">
        <f t="shared" si="423"/>
        <v>0</v>
      </c>
      <c r="AD1027" s="29">
        <f t="shared" si="424"/>
        <v>0</v>
      </c>
      <c r="AE1027" s="29">
        <f t="shared" si="425"/>
        <v>0</v>
      </c>
      <c r="AF1027" s="29">
        <f t="shared" si="426"/>
        <v>0</v>
      </c>
      <c r="AG1027" s="29">
        <f t="shared" si="427"/>
        <v>0</v>
      </c>
      <c r="AH1027" s="29">
        <f t="shared" si="428"/>
        <v>0</v>
      </c>
      <c r="AI1027" s="29">
        <f t="shared" si="429"/>
        <v>0</v>
      </c>
      <c r="AJ1027" s="29">
        <f t="shared" si="430"/>
        <v>0</v>
      </c>
    </row>
    <row r="1028" spans="1:36" ht="15.75" x14ac:dyDescent="0.25">
      <c r="A1028" s="40" t="str">
        <f t="shared" si="432"/>
        <v>ZERO</v>
      </c>
      <c r="B1028" s="40"/>
      <c r="C1028" s="51" t="s">
        <v>32</v>
      </c>
      <c r="D1028" s="10"/>
      <c r="E1028" s="52" t="s">
        <v>32</v>
      </c>
      <c r="F1028" s="53" t="str">
        <f>VLOOKUP(E1028,ISTRUZIONI!$A$10:$B$15,2)</f>
        <v>-</v>
      </c>
      <c r="G1028" s="9"/>
      <c r="H1028" s="58"/>
      <c r="I1028" s="58"/>
      <c r="J1028" s="28">
        <f t="shared" si="406"/>
        <v>0</v>
      </c>
      <c r="K1028" s="28" t="str">
        <f t="shared" si="431"/>
        <v>Compilare anagrafica</v>
      </c>
      <c r="L1028" s="5"/>
      <c r="M1028" s="31">
        <f t="shared" si="407"/>
        <v>0</v>
      </c>
      <c r="N1028">
        <f t="shared" si="408"/>
        <v>0</v>
      </c>
      <c r="O1028">
        <f t="shared" si="409"/>
        <v>0</v>
      </c>
      <c r="P1028">
        <f t="shared" si="410"/>
        <v>0</v>
      </c>
      <c r="Q1028">
        <f t="shared" si="411"/>
        <v>0</v>
      </c>
      <c r="R1028">
        <f t="shared" si="412"/>
        <v>0</v>
      </c>
      <c r="S1028">
        <f t="shared" si="413"/>
        <v>0</v>
      </c>
      <c r="T1028">
        <f t="shared" si="414"/>
        <v>0</v>
      </c>
      <c r="U1028">
        <f t="shared" si="415"/>
        <v>0</v>
      </c>
      <c r="V1028">
        <f t="shared" si="416"/>
        <v>0</v>
      </c>
      <c r="W1028">
        <f t="shared" si="417"/>
        <v>0</v>
      </c>
      <c r="X1028">
        <f t="shared" si="418"/>
        <v>0</v>
      </c>
      <c r="Y1028" s="29">
        <f t="shared" si="419"/>
        <v>0</v>
      </c>
      <c r="Z1028" s="29">
        <f t="shared" si="420"/>
        <v>0</v>
      </c>
      <c r="AA1028" s="29">
        <f t="shared" si="421"/>
        <v>0</v>
      </c>
      <c r="AB1028" s="29">
        <f t="shared" si="422"/>
        <v>0</v>
      </c>
      <c r="AC1028" s="29">
        <f t="shared" si="423"/>
        <v>0</v>
      </c>
      <c r="AD1028" s="29">
        <f t="shared" si="424"/>
        <v>0</v>
      </c>
      <c r="AE1028" s="29">
        <f t="shared" si="425"/>
        <v>0</v>
      </c>
      <c r="AF1028" s="29">
        <f t="shared" si="426"/>
        <v>0</v>
      </c>
      <c r="AG1028" s="29">
        <f t="shared" si="427"/>
        <v>0</v>
      </c>
      <c r="AH1028" s="29">
        <f t="shared" si="428"/>
        <v>0</v>
      </c>
      <c r="AI1028" s="29">
        <f t="shared" si="429"/>
        <v>0</v>
      </c>
      <c r="AJ1028" s="29">
        <f t="shared" si="430"/>
        <v>0</v>
      </c>
    </row>
    <row r="1029" spans="1:36" ht="15.75" x14ac:dyDescent="0.25">
      <c r="A1029" s="40" t="str">
        <f t="shared" si="432"/>
        <v>ZERO</v>
      </c>
      <c r="B1029" s="40"/>
      <c r="C1029" s="51" t="s">
        <v>32</v>
      </c>
      <c r="D1029" s="10"/>
      <c r="E1029" s="52" t="s">
        <v>32</v>
      </c>
      <c r="F1029" s="53" t="str">
        <f>VLOOKUP(E1029,ISTRUZIONI!$A$10:$B$15,2)</f>
        <v>-</v>
      </c>
      <c r="G1029" s="9"/>
      <c r="H1029" s="58"/>
      <c r="I1029" s="58"/>
      <c r="J1029" s="28">
        <f t="shared" ref="J1029:J1092" si="433">(IF(OR(ISBLANK(H1029),ISBLANK(I1029)),0,IF(H1029&gt;I1029,"ERRORE",IF(AND(H1029&lt;=DATEVALUE("31/12/2020"),H1029&gt;=DATEVALUE("1/1/2020"),I1029&gt;DATEVALUE("31/12/2020")),DATEDIF(H1029,"31/12/2020","d")+1,IF(AND(H1029&lt;=DATEVALUE("31/12/2020"),H1029&gt;=DATEVALUE("1/1/2020"),I1029&lt;=DATEVALUE("31/12/2020")),DATEDIF(H1029,I1029,"d")+1,IF(AND(I1029&lt;=DATEVALUE("31/12/2020"),I1029&gt;=DATEVALUE("1/1/2020"),H1029&lt;DATEVALUE("1/1/2020")),DATEDIF("1/1/2020",I1029,"d")+1,IF(AND(H1029&lt;DATEVALUE("1/1/2020"),I1029&gt;DATEVALUE("31/12/2020")),DATEDIF("1/1/2020","31/12/2020","d")+1,))))))/30)*G1029</f>
        <v>0</v>
      </c>
      <c r="K1029" s="28" t="str">
        <f t="shared" si="431"/>
        <v>Compilare anagrafica</v>
      </c>
      <c r="L1029" s="5"/>
      <c r="M1029" s="31">
        <f t="shared" ref="M1029:M1092" si="434">IF(OR(ISBLANK(H1029),ISBLANK(I1029)),0, IF(H1029&gt;I1029,"ERRORE",IF(H1029&gt;DATEVALUE("31/1/2020"),0,IF(I1029&lt;DATEVALUE("1/1/2020"),0,IF(AND(H1029&lt;=DATEVALUE("31/1/2020"),H1029&gt;=DATEVALUE("1/1/2020"),I1029&gt;DATEVALUE("31/1/2020")),DATEDIF(H1029,"31/1/2020","d")+1,IF(AND(H1029&lt;=DATEVALUE("31/1/2020"),H1029&gt;=DATEVALUE("1/1/2020"),I1029&lt;=DATEVALUE("31/1/2020")),DATEDIF(H1029,I1029,"d")+1,IF(AND(I1029&lt;=DATEVALUE("31/1/2020"),I1029&gt;=DATEVALUE("1/1/2020"),H1029&lt;DATEVALUE("1/1/2020")),DATEDIF("1/1/2020",I1029,"d")+1,IF(AND(H1029&lt;DATEVALUE("1/1/2020"),I1029&gt;DATEVALUE("31/1/2020")),DATEDIF("1/1/2020","31/1/2020","d")+1,))))))))</f>
        <v>0</v>
      </c>
      <c r="N1029">
        <f t="shared" ref="N1029:N1092" si="435">IF(OR(ISBLANK(H1029),ISBLANK(I1029)),0, IF(H1029&gt;I1029,"ERRORE",IF(H1029&gt;DATEVALUE("29/2/2020"),0,IF(I1029&lt;DATEVALUE("1/2/2020"),0,IF(AND(H1029&lt;=DATEVALUE("29/2/2020"),H1029&gt;=DATEVALUE("1/2/2020"),I1029&gt;DATEVALUE("29/2/2020")),DATEDIF(H1029,"29/2/2020","d")+1,IF(AND(H1029&lt;=DATEVALUE("29/2/2020"),H1029&gt;=DATEVALUE("1/2/2020"),I1029&lt;=DATEVALUE("29/2/2020")),DATEDIF(H1029,I1029,"d")+1,IF(AND(I1029&lt;=DATEVALUE("29/2/2020"),I1029&gt;=DATEVALUE("1/2/2020"),H1029&lt;DATEVALUE("1/2/2020")),DATEDIF("1/2/2020",I1029,"d")+1,IF(AND(H1029&lt;DATEVALUE("1/2/2020"),I1029&gt;DATEVALUE("29/2/2020")),DATEDIF("1/2/2020","29/2/2020","d")+1,))))))))</f>
        <v>0</v>
      </c>
      <c r="O1029">
        <f t="shared" ref="O1029:O1092" si="436">IF(OR(ISBLANK(H1029),ISBLANK(I1029)),0, IF(H1029&gt;I1029,"ERRORE",IF(H1029&gt;DATEVALUE("31/3/2020"),0,IF(I1029&lt;DATEVALUE("1/3/2020"),0,IF(AND(H1029&lt;=DATEVALUE("31/3/2020"),H1029&gt;=DATEVALUE("1/3/2020"),I1029&gt;DATEVALUE("31/3/2020")),DATEDIF(H1029,"31/3/2020","d")+1,IF(AND(H1029&lt;=DATEVALUE("31/3/2020"),H1029&gt;=DATEVALUE("1/3/2020"),I1029&lt;=DATEVALUE("31/3/2020")),DATEDIF(H1029,I1029,"d")+1,IF(AND(I1029&lt;=DATEVALUE("31/3/2020"),I1029&gt;=DATEVALUE("1/3/2020"),H1029&lt;DATEVALUE("1/3/2020")),DATEDIF("1/3/2020",I1029,"d")+1,IF(AND(H1029&lt;DATEVALUE("1/3/2020"),I1029&gt;DATEVALUE("31/3/2020")),DATEDIF("1/3/2020","31/3/2020","d")+1,))))))))</f>
        <v>0</v>
      </c>
      <c r="P1029">
        <f t="shared" ref="P1029:P1092" si="437">IF(OR(ISBLANK(H1029),ISBLANK(I1029)),0, IF(H1029&gt;I1029,"ERRORE",IF(H1029&gt;DATEVALUE("30/4/2020"),0,IF(I1029&lt;DATEVALUE("1/4/2020"),0,IF(AND(H1029&lt;=DATEVALUE("30/4/2020"),H1029&gt;=DATEVALUE("1/4/2020"),I1029&gt;DATEVALUE("30/4/2020")),DATEDIF(H1029,"30/4/2020","d")+1,IF(AND(H1029&lt;=DATEVALUE("30/4/2020"),H1029&gt;=DATEVALUE("1/4/2020"),I1029&lt;=DATEVALUE("30/4/2020")),DATEDIF(H1029,I1029,"d")+1,IF(AND(I1029&lt;=DATEVALUE("30/4/2020"),I1029&gt;=DATEVALUE("1/4/2020"),H1029&lt;DATEVALUE("1/4/2020")),DATEDIF("1/4/2020",I1029,"d")+1,IF(AND(H1029&lt;DATEVALUE("1/4/2020"),I1029&gt;DATEVALUE("30/4/2020")),DATEDIF("1/4/2020","30/4/2020","d")+1,))))))))</f>
        <v>0</v>
      </c>
      <c r="Q1029">
        <f t="shared" ref="Q1029:Q1092" si="438">IF(OR(ISBLANK(H1029),ISBLANK(I1029)),0, IF(H1029&gt;I1029,"ERRORE",IF(H1029&gt;DATEVALUE("31/5/2020"),0,IF(I1029&lt;DATEVALUE("1/5/2020"),0,IF(AND(H1029&lt;=DATEVALUE("31/5/2020"),H1029&gt;=DATEVALUE("1/5/2020"),I1029&gt;DATEVALUE("31/5/2020")),DATEDIF(H1029,"31/5/2020","d")+1,IF(AND(H1029&lt;=DATEVALUE("31/5/2020"),H1029&gt;=DATEVALUE("1/5/2020"),I1029&lt;=DATEVALUE("31/5/2020")),DATEDIF(H1029,I1029,"d")+1,IF(AND(I1029&lt;=DATEVALUE("31/5/2020"),I1029&gt;=DATEVALUE("1/5/2020"),H1029&lt;DATEVALUE("1/5/2020")),DATEDIF("1/5/2020",I1029,"d")+1,IF(AND(H1029&lt;DATEVALUE("1/5/2020"),I1029&gt;DATEVALUE("31/5/2020")),DATEDIF("1/5/2020","31/5/2020","d")+1,))))))))</f>
        <v>0</v>
      </c>
      <c r="R1029">
        <f t="shared" ref="R1029:R1092" si="439">IF(OR(ISBLANK(H1029),ISBLANK(I1029)),0, IF(H1029&gt;I1029,"ERRORE",IF(H1029&gt;DATEVALUE("30/6/2020"),0,IF(I1029&lt;DATEVALUE("1/6/2020"),0,IF(AND(H1029&lt;=DATEVALUE("30/6/2020"),H1029&gt;=DATEVALUE("1/6/2020"),I1029&gt;DATEVALUE("30/6/2020")),DATEDIF(H1029,"30/6/2020","d")+1,IF(AND(H1029&lt;=DATEVALUE("30/6/2020"),H1029&gt;=DATEVALUE("1/6/2020"),I1029&lt;=DATEVALUE("30/6/2020")),DATEDIF(H1029,I1029,"d")+1,IF(AND(I1029&lt;=DATEVALUE("30/6/2020"),I1029&gt;=DATEVALUE("1/6/2020"),H1029&lt;DATEVALUE("1/6/2020")),DATEDIF("1/6/2020",I1029,"d")+1,IF(AND(H1029&lt;DATEVALUE("1/6/2020"),I1029&gt;DATEVALUE("30/6/2020")),DATEDIF("1/6/2020","30/6/2020","d")+1,))))))))</f>
        <v>0</v>
      </c>
      <c r="S1029">
        <f t="shared" ref="S1029:S1092" si="440">IF(OR(ISBLANK(H1029),ISBLANK(I1029)),0, IF(H1029&gt;I1029,"ERRORE",IF(H1029&gt;DATEVALUE("31/7/2020"),0,IF(I1029&lt;DATEVALUE("1/7/2020"),0,IF(AND(H1029&lt;=DATEVALUE("31/7/2020"),H1029&gt;=DATEVALUE("1/7/2020"),I1029&gt;DATEVALUE("31/7/2020")),DATEDIF(H1029,"31/7/2020","d")+1,IF(AND(H1029&lt;=DATEVALUE("31/7/2020"),H1029&gt;=DATEVALUE("1/7/2020"),I1029&lt;=DATEVALUE("31/7/2020")),DATEDIF(H1029,I1029,"d")+1,IF(AND(I1029&lt;=DATEVALUE("31/7/2020"),I1029&gt;=DATEVALUE("1/7/2020"),H1029&lt;DATEVALUE("1/7/2020")),DATEDIF("1/7/2020",I1029,"d")+1,IF(AND(H1029&lt;DATEVALUE("1/7/2020"),I1029&gt;DATEVALUE("31/7/2020")),DATEDIF("1/7/2020","31/7/2020","d")+1,))))))))</f>
        <v>0</v>
      </c>
      <c r="T1029">
        <f t="shared" ref="T1029:T1092" si="441">IF(OR(ISBLANK(H1029),ISBLANK(I1029)),0,IF(H1029&gt;I1029,"ERRORE",IF(H1029&gt;DATEVALUE("31/8/2020"),0,IF(I1029&lt;DATEVALUE("1/8/2020"),0,IF(AND(H1029&lt;=DATEVALUE("31/8/2020"),H1029&gt;=DATEVALUE("1/8/2020"),I1029&gt;DATEVALUE("31/8/2020")),DATEDIF(H1029,"31/8/2020","d")+1,IF(AND(H1029&lt;=DATEVALUE("31/8/2020"),H1029&gt;=DATEVALUE("1/8/2020"),I1029&lt;=DATEVALUE("31/8/2020")),DATEDIF(H1029,I1029,"d")+1,IF(AND(I1029&lt;=DATEVALUE("31/8/2020"),I1029&gt;=DATEVALUE("1/8/2020"),H1029&lt;DATEVALUE("1/8/2020")),DATEDIF("1/8/2020",I1029,"d")+1,IF(AND(H1029&lt;DATEVALUE("1/8/2020"),I1029&gt;DATEVALUE("31/8/2020")),DATEDIF("1/8/2020","31/8/2020","d")+1,))))))))</f>
        <v>0</v>
      </c>
      <c r="U1029">
        <f t="shared" ref="U1029:U1092" si="442">IF(OR(ISBLANK(H1029),ISBLANK(I1029)),0, IF(H1029&gt;I1029,"ERRORE",IF(H1029&gt;DATEVALUE("30/9/2020"),0,IF(I1029&lt;DATEVALUE("1/9/2020"),0,IF(AND(H1029&lt;=DATEVALUE("30/9/2020"),H1029&gt;=DATEVALUE("1/9/2020"),I1029&gt;DATEVALUE("30/9/2020")),DATEDIF(H1029,"30/9/2020","d")+1,IF(AND(H1029&lt;=DATEVALUE("30/9/2020"),H1029&gt;=DATEVALUE("1/9/2020"),I1029&lt;=DATEVALUE("30/9/2020")),DATEDIF(H1029,I1029,"d")+1,IF(AND(I1029&lt;=DATEVALUE("30/9/2020"),I1029&gt;=DATEVALUE("1/9/2020"),H1029&lt;DATEVALUE("1/9/2020")),DATEDIF("1/9/2020",I1029,"d")+1,IF(AND(H1029&lt;DATEVALUE("1/9/2020"),I1029&gt;DATEVALUE("30/9/2020")),DATEDIF("1/9/2020","30/9/2020","d")+1,))))))))</f>
        <v>0</v>
      </c>
      <c r="V1029">
        <f t="shared" ref="V1029:V1092" si="443">IF(OR(ISBLANK(H1029),ISBLANK(I1029)),0, IF(H1029&gt;I1029,"ERRORE",IF(H1029&gt;DATEVALUE("31/10/2020"),0,IF(I1029&lt;DATEVALUE("1/10/2020"),0,IF(AND(H1029&lt;=DATEVALUE("31/10/2020"),H1029&gt;=DATEVALUE("1/10/2020"),I1029&gt;DATEVALUE("31/10/2020")),DATEDIF(H1029,"31/10/2020","d")+1,IF(AND(H1029&lt;=DATEVALUE("31/10/2020"),H1029&gt;=DATEVALUE("1/10/2020"),I1029&lt;=DATEVALUE("31/10/2020")),DATEDIF(H1029,I1029,"d")+1,IF(AND(I1029&lt;=DATEVALUE("31/10/2020"),I1029&gt;=DATEVALUE("1/10/2020"),H1029&lt;DATEVALUE("1/10/2020")),DATEDIF("1/10/2020",I1029,"d")+1,IF(AND(H1029&lt;DATEVALUE("1/10/2020"),I1029&gt;DATEVALUE("31/10/2020")),DATEDIF("1/10/2020","31/10/2020","d")+1,))))))))</f>
        <v>0</v>
      </c>
      <c r="W1029">
        <f t="shared" ref="W1029:W1092" si="444">IF(OR(ISBLANK(H1029),ISBLANK(I1029)),0, IF(H1029&gt;I1029,"ERRORE",IF(H1029&gt;DATEVALUE("30/11/2020"),0,IF(I1029&lt;DATEVALUE("1/11/2020"),0,IF(AND(H1029&lt;=DATEVALUE("30/11/2020"),H1029&gt;=DATEVALUE("1/11/2020"),I1029&gt;DATEVALUE("30/11/2020")),DATEDIF(H1029,"30/11/2020","d")+1,IF(AND(H1029&lt;=DATEVALUE("30/11/2020"),H1029&gt;=DATEVALUE("1/11/2020"),I1029&lt;=DATEVALUE("30/11/2020")),DATEDIF(H1029,I1029,"d")+1,IF(AND(I1029&lt;=DATEVALUE("30/11/2020"),I1029&gt;=DATEVALUE("1/11/2020"),H1029&lt;DATEVALUE("1/11/2020")),DATEDIF("1/11/2020",I1029,"d")+1,IF(AND(H1029&lt;DATEVALUE("1/11/2020"),I1029&gt;DATEVALUE("30/11/2020")),DATEDIF("1/11/2020","30/11/2020","d")+1,))))))))</f>
        <v>0</v>
      </c>
      <c r="X1029">
        <f t="shared" ref="X1029:X1092" si="445">IF(OR(ISBLANK(H1029),ISBLANK(I1029)),0, IF(H1029&gt;I1029,"ERRORE",IF(H1029&gt;DATEVALUE("31/12/2020"),0,IF(I1029&lt;DATEVALUE("1/12/2020"),0,IF(AND(H1029&lt;=DATEVALUE("31/12/2020"),H1029&gt;=DATEVALUE("1/12/2020"),I1029&gt;DATEVALUE("31/12/2020")),DATEDIF(H1029,"31/12/2020","d")+1,IF(AND(H1029&lt;=DATEVALUE("31/12/2020"),H1029&gt;=DATEVALUE("1/12/2020"),I1029&lt;=DATEVALUE("31/12/2020")),DATEDIF(H1029,I1029,"d")+1,IF(AND(I1029&lt;=DATEVALUE("31/12/2020"),I1029&gt;=DATEVALUE("1/12/2020"),H1029&lt;DATEVALUE("1/12/2020")),DATEDIF("1/12/2020",I1029,"d")+1,IF(AND(H1029&lt;DATEVALUE("1/12/2020"),I1029&gt;DATEVALUE("31/12/2020")),DATEDIF("1/12/2020","31/12/2020","d")+1,))))))))</f>
        <v>0</v>
      </c>
      <c r="Y1029" s="29">
        <f t="shared" ref="Y1029:Y1092" si="446">(M1029/30)*G1029</f>
        <v>0</v>
      </c>
      <c r="Z1029" s="29">
        <f t="shared" ref="Z1029:Z1092" si="447">(N1029/30)*G1029</f>
        <v>0</v>
      </c>
      <c r="AA1029" s="29">
        <f t="shared" ref="AA1029:AA1092" si="448">(O1029/30)*G1029</f>
        <v>0</v>
      </c>
      <c r="AB1029" s="29">
        <f t="shared" ref="AB1029:AB1092" si="449">(P1029/30)*G1029</f>
        <v>0</v>
      </c>
      <c r="AC1029" s="29">
        <f t="shared" ref="AC1029:AC1092" si="450">(Q1029/30)*G1029</f>
        <v>0</v>
      </c>
      <c r="AD1029" s="29">
        <f t="shared" ref="AD1029:AD1092" si="451">(R1029/30)*G1029</f>
        <v>0</v>
      </c>
      <c r="AE1029" s="29">
        <f t="shared" ref="AE1029:AE1092" si="452">(S1029/30)*G1029</f>
        <v>0</v>
      </c>
      <c r="AF1029" s="29">
        <f t="shared" ref="AF1029:AF1092" si="453">(T1029/30)*G1029</f>
        <v>0</v>
      </c>
      <c r="AG1029" s="29">
        <f t="shared" ref="AG1029:AG1092" si="454">(U1029/30)*G1029</f>
        <v>0</v>
      </c>
      <c r="AH1029" s="29">
        <f t="shared" ref="AH1029:AH1092" si="455">(V1029/30)*G1029</f>
        <v>0</v>
      </c>
      <c r="AI1029" s="29">
        <f t="shared" ref="AI1029:AI1092" si="456">(W1029/30)*G1029</f>
        <v>0</v>
      </c>
      <c r="AJ1029" s="29">
        <f t="shared" ref="AJ1029:AJ1092" si="457">(X1029/30)*G1029</f>
        <v>0</v>
      </c>
    </row>
    <row r="1030" spans="1:36" ht="15.75" x14ac:dyDescent="0.25">
      <c r="A1030" s="40" t="str">
        <f t="shared" si="432"/>
        <v>ZERO</v>
      </c>
      <c r="B1030" s="40"/>
      <c r="C1030" s="51" t="s">
        <v>32</v>
      </c>
      <c r="D1030" s="10"/>
      <c r="E1030" s="52" t="s">
        <v>32</v>
      </c>
      <c r="F1030" s="53" t="str">
        <f>VLOOKUP(E1030,ISTRUZIONI!$A$10:$B$15,2)</f>
        <v>-</v>
      </c>
      <c r="G1030" s="9"/>
      <c r="H1030" s="58"/>
      <c r="I1030" s="58"/>
      <c r="J1030" s="28">
        <f t="shared" si="433"/>
        <v>0</v>
      </c>
      <c r="K1030" s="28" t="str">
        <f t="shared" ref="K1030:K1093" si="458">IF(OR(C1030="U",C1030="D"),IF(AND(H1030&lt;&gt;"",I1030&lt;&gt;"",E1030&lt;&gt;"",E1030&lt;&gt;"ZERO",C1030&lt;&gt;"",C1030&lt;&gt;"ZERO",G1030&lt;&gt;""),"OK","Compilare Colonna     "&amp;IF(OR(E1030="",E1030="ZERO"),"E ","")&amp;IF(G1030="","G ","")&amp;IF(H1030="","H","")&amp;IF(I1030="","I","")),IF(C1030="ZERO",IF(E1030="ZERO","Compilare anagrafica","ERRORE"),"Errata compilazione della colonna C"))</f>
        <v>Compilare anagrafica</v>
      </c>
      <c r="L1030" s="5"/>
      <c r="M1030" s="31">
        <f t="shared" si="434"/>
        <v>0</v>
      </c>
      <c r="N1030">
        <f t="shared" si="435"/>
        <v>0</v>
      </c>
      <c r="O1030">
        <f t="shared" si="436"/>
        <v>0</v>
      </c>
      <c r="P1030">
        <f t="shared" si="437"/>
        <v>0</v>
      </c>
      <c r="Q1030">
        <f t="shared" si="438"/>
        <v>0</v>
      </c>
      <c r="R1030">
        <f t="shared" si="439"/>
        <v>0</v>
      </c>
      <c r="S1030">
        <f t="shared" si="440"/>
        <v>0</v>
      </c>
      <c r="T1030">
        <f t="shared" si="441"/>
        <v>0</v>
      </c>
      <c r="U1030">
        <f t="shared" si="442"/>
        <v>0</v>
      </c>
      <c r="V1030">
        <f t="shared" si="443"/>
        <v>0</v>
      </c>
      <c r="W1030">
        <f t="shared" si="444"/>
        <v>0</v>
      </c>
      <c r="X1030">
        <f t="shared" si="445"/>
        <v>0</v>
      </c>
      <c r="Y1030" s="29">
        <f t="shared" si="446"/>
        <v>0</v>
      </c>
      <c r="Z1030" s="29">
        <f t="shared" si="447"/>
        <v>0</v>
      </c>
      <c r="AA1030" s="29">
        <f t="shared" si="448"/>
        <v>0</v>
      </c>
      <c r="AB1030" s="29">
        <f t="shared" si="449"/>
        <v>0</v>
      </c>
      <c r="AC1030" s="29">
        <f t="shared" si="450"/>
        <v>0</v>
      </c>
      <c r="AD1030" s="29">
        <f t="shared" si="451"/>
        <v>0</v>
      </c>
      <c r="AE1030" s="29">
        <f t="shared" si="452"/>
        <v>0</v>
      </c>
      <c r="AF1030" s="29">
        <f t="shared" si="453"/>
        <v>0</v>
      </c>
      <c r="AG1030" s="29">
        <f t="shared" si="454"/>
        <v>0</v>
      </c>
      <c r="AH1030" s="29">
        <f t="shared" si="455"/>
        <v>0</v>
      </c>
      <c r="AI1030" s="29">
        <f t="shared" si="456"/>
        <v>0</v>
      </c>
      <c r="AJ1030" s="29">
        <f t="shared" si="457"/>
        <v>0</v>
      </c>
    </row>
    <row r="1031" spans="1:36" ht="15.75" x14ac:dyDescent="0.25">
      <c r="A1031" s="40" t="str">
        <f t="shared" ref="A1031:A1094" si="459">IF(OR(C1031="U",C1031="D"),A1030+1,"ZERO")</f>
        <v>ZERO</v>
      </c>
      <c r="B1031" s="40"/>
      <c r="C1031" s="51" t="s">
        <v>32</v>
      </c>
      <c r="D1031" s="10"/>
      <c r="E1031" s="52" t="s">
        <v>32</v>
      </c>
      <c r="F1031" s="53" t="str">
        <f>VLOOKUP(E1031,ISTRUZIONI!$A$10:$B$15,2)</f>
        <v>-</v>
      </c>
      <c r="G1031" s="9"/>
      <c r="H1031" s="58"/>
      <c r="I1031" s="58"/>
      <c r="J1031" s="28">
        <f t="shared" si="433"/>
        <v>0</v>
      </c>
      <c r="K1031" s="28" t="str">
        <f t="shared" si="458"/>
        <v>Compilare anagrafica</v>
      </c>
      <c r="L1031" s="5"/>
      <c r="M1031" s="31">
        <f t="shared" si="434"/>
        <v>0</v>
      </c>
      <c r="N1031">
        <f t="shared" si="435"/>
        <v>0</v>
      </c>
      <c r="O1031">
        <f t="shared" si="436"/>
        <v>0</v>
      </c>
      <c r="P1031">
        <f t="shared" si="437"/>
        <v>0</v>
      </c>
      <c r="Q1031">
        <f t="shared" si="438"/>
        <v>0</v>
      </c>
      <c r="R1031">
        <f t="shared" si="439"/>
        <v>0</v>
      </c>
      <c r="S1031">
        <f t="shared" si="440"/>
        <v>0</v>
      </c>
      <c r="T1031">
        <f t="shared" si="441"/>
        <v>0</v>
      </c>
      <c r="U1031">
        <f t="shared" si="442"/>
        <v>0</v>
      </c>
      <c r="V1031">
        <f t="shared" si="443"/>
        <v>0</v>
      </c>
      <c r="W1031">
        <f t="shared" si="444"/>
        <v>0</v>
      </c>
      <c r="X1031">
        <f t="shared" si="445"/>
        <v>0</v>
      </c>
      <c r="Y1031" s="29">
        <f t="shared" si="446"/>
        <v>0</v>
      </c>
      <c r="Z1031" s="29">
        <f t="shared" si="447"/>
        <v>0</v>
      </c>
      <c r="AA1031" s="29">
        <f t="shared" si="448"/>
        <v>0</v>
      </c>
      <c r="AB1031" s="29">
        <f t="shared" si="449"/>
        <v>0</v>
      </c>
      <c r="AC1031" s="29">
        <f t="shared" si="450"/>
        <v>0</v>
      </c>
      <c r="AD1031" s="29">
        <f t="shared" si="451"/>
        <v>0</v>
      </c>
      <c r="AE1031" s="29">
        <f t="shared" si="452"/>
        <v>0</v>
      </c>
      <c r="AF1031" s="29">
        <f t="shared" si="453"/>
        <v>0</v>
      </c>
      <c r="AG1031" s="29">
        <f t="shared" si="454"/>
        <v>0</v>
      </c>
      <c r="AH1031" s="29">
        <f t="shared" si="455"/>
        <v>0</v>
      </c>
      <c r="AI1031" s="29">
        <f t="shared" si="456"/>
        <v>0</v>
      </c>
      <c r="AJ1031" s="29">
        <f t="shared" si="457"/>
        <v>0</v>
      </c>
    </row>
    <row r="1032" spans="1:36" ht="15.75" x14ac:dyDescent="0.25">
      <c r="A1032" s="40" t="str">
        <f t="shared" si="459"/>
        <v>ZERO</v>
      </c>
      <c r="B1032" s="40"/>
      <c r="C1032" s="51" t="s">
        <v>32</v>
      </c>
      <c r="D1032" s="10"/>
      <c r="E1032" s="52" t="s">
        <v>32</v>
      </c>
      <c r="F1032" s="53" t="str">
        <f>VLOOKUP(E1032,ISTRUZIONI!$A$10:$B$15,2)</f>
        <v>-</v>
      </c>
      <c r="G1032" s="9"/>
      <c r="H1032" s="58"/>
      <c r="I1032" s="58"/>
      <c r="J1032" s="28">
        <f t="shared" si="433"/>
        <v>0</v>
      </c>
      <c r="K1032" s="28" t="str">
        <f t="shared" si="458"/>
        <v>Compilare anagrafica</v>
      </c>
      <c r="L1032" s="5"/>
      <c r="M1032" s="31">
        <f t="shared" si="434"/>
        <v>0</v>
      </c>
      <c r="N1032">
        <f t="shared" si="435"/>
        <v>0</v>
      </c>
      <c r="O1032">
        <f t="shared" si="436"/>
        <v>0</v>
      </c>
      <c r="P1032">
        <f t="shared" si="437"/>
        <v>0</v>
      </c>
      <c r="Q1032">
        <f t="shared" si="438"/>
        <v>0</v>
      </c>
      <c r="R1032">
        <f t="shared" si="439"/>
        <v>0</v>
      </c>
      <c r="S1032">
        <f t="shared" si="440"/>
        <v>0</v>
      </c>
      <c r="T1032">
        <f t="shared" si="441"/>
        <v>0</v>
      </c>
      <c r="U1032">
        <f t="shared" si="442"/>
        <v>0</v>
      </c>
      <c r="V1032">
        <f t="shared" si="443"/>
        <v>0</v>
      </c>
      <c r="W1032">
        <f t="shared" si="444"/>
        <v>0</v>
      </c>
      <c r="X1032">
        <f t="shared" si="445"/>
        <v>0</v>
      </c>
      <c r="Y1032" s="29">
        <f t="shared" si="446"/>
        <v>0</v>
      </c>
      <c r="Z1032" s="29">
        <f t="shared" si="447"/>
        <v>0</v>
      </c>
      <c r="AA1032" s="29">
        <f t="shared" si="448"/>
        <v>0</v>
      </c>
      <c r="AB1032" s="29">
        <f t="shared" si="449"/>
        <v>0</v>
      </c>
      <c r="AC1032" s="29">
        <f t="shared" si="450"/>
        <v>0</v>
      </c>
      <c r="AD1032" s="29">
        <f t="shared" si="451"/>
        <v>0</v>
      </c>
      <c r="AE1032" s="29">
        <f t="shared" si="452"/>
        <v>0</v>
      </c>
      <c r="AF1032" s="29">
        <f t="shared" si="453"/>
        <v>0</v>
      </c>
      <c r="AG1032" s="29">
        <f t="shared" si="454"/>
        <v>0</v>
      </c>
      <c r="AH1032" s="29">
        <f t="shared" si="455"/>
        <v>0</v>
      </c>
      <c r="AI1032" s="29">
        <f t="shared" si="456"/>
        <v>0</v>
      </c>
      <c r="AJ1032" s="29">
        <f t="shared" si="457"/>
        <v>0</v>
      </c>
    </row>
    <row r="1033" spans="1:36" ht="15.75" x14ac:dyDescent="0.25">
      <c r="A1033" s="40" t="str">
        <f t="shared" si="459"/>
        <v>ZERO</v>
      </c>
      <c r="B1033" s="40"/>
      <c r="C1033" s="51" t="s">
        <v>32</v>
      </c>
      <c r="D1033" s="10"/>
      <c r="E1033" s="52" t="s">
        <v>32</v>
      </c>
      <c r="F1033" s="53" t="str">
        <f>VLOOKUP(E1033,ISTRUZIONI!$A$10:$B$15,2)</f>
        <v>-</v>
      </c>
      <c r="G1033" s="9"/>
      <c r="H1033" s="58"/>
      <c r="I1033" s="58"/>
      <c r="J1033" s="28">
        <f t="shared" si="433"/>
        <v>0</v>
      </c>
      <c r="K1033" s="28" t="str">
        <f t="shared" si="458"/>
        <v>Compilare anagrafica</v>
      </c>
      <c r="L1033" s="5"/>
      <c r="M1033" s="31">
        <f t="shared" si="434"/>
        <v>0</v>
      </c>
      <c r="N1033">
        <f t="shared" si="435"/>
        <v>0</v>
      </c>
      <c r="O1033">
        <f t="shared" si="436"/>
        <v>0</v>
      </c>
      <c r="P1033">
        <f t="shared" si="437"/>
        <v>0</v>
      </c>
      <c r="Q1033">
        <f t="shared" si="438"/>
        <v>0</v>
      </c>
      <c r="R1033">
        <f t="shared" si="439"/>
        <v>0</v>
      </c>
      <c r="S1033">
        <f t="shared" si="440"/>
        <v>0</v>
      </c>
      <c r="T1033">
        <f t="shared" si="441"/>
        <v>0</v>
      </c>
      <c r="U1033">
        <f t="shared" si="442"/>
        <v>0</v>
      </c>
      <c r="V1033">
        <f t="shared" si="443"/>
        <v>0</v>
      </c>
      <c r="W1033">
        <f t="shared" si="444"/>
        <v>0</v>
      </c>
      <c r="X1033">
        <f t="shared" si="445"/>
        <v>0</v>
      </c>
      <c r="Y1033" s="29">
        <f t="shared" si="446"/>
        <v>0</v>
      </c>
      <c r="Z1033" s="29">
        <f t="shared" si="447"/>
        <v>0</v>
      </c>
      <c r="AA1033" s="29">
        <f t="shared" si="448"/>
        <v>0</v>
      </c>
      <c r="AB1033" s="29">
        <f t="shared" si="449"/>
        <v>0</v>
      </c>
      <c r="AC1033" s="29">
        <f t="shared" si="450"/>
        <v>0</v>
      </c>
      <c r="AD1033" s="29">
        <f t="shared" si="451"/>
        <v>0</v>
      </c>
      <c r="AE1033" s="29">
        <f t="shared" si="452"/>
        <v>0</v>
      </c>
      <c r="AF1033" s="29">
        <f t="shared" si="453"/>
        <v>0</v>
      </c>
      <c r="AG1033" s="29">
        <f t="shared" si="454"/>
        <v>0</v>
      </c>
      <c r="AH1033" s="29">
        <f t="shared" si="455"/>
        <v>0</v>
      </c>
      <c r="AI1033" s="29">
        <f t="shared" si="456"/>
        <v>0</v>
      </c>
      <c r="AJ1033" s="29">
        <f t="shared" si="457"/>
        <v>0</v>
      </c>
    </row>
    <row r="1034" spans="1:36" ht="15.75" x14ac:dyDescent="0.25">
      <c r="A1034" s="40" t="str">
        <f t="shared" si="459"/>
        <v>ZERO</v>
      </c>
      <c r="B1034" s="40"/>
      <c r="C1034" s="51" t="s">
        <v>32</v>
      </c>
      <c r="D1034" s="10"/>
      <c r="E1034" s="52" t="s">
        <v>32</v>
      </c>
      <c r="F1034" s="53" t="str">
        <f>VLOOKUP(E1034,ISTRUZIONI!$A$10:$B$15,2)</f>
        <v>-</v>
      </c>
      <c r="G1034" s="9"/>
      <c r="H1034" s="58"/>
      <c r="I1034" s="58"/>
      <c r="J1034" s="28">
        <f t="shared" si="433"/>
        <v>0</v>
      </c>
      <c r="K1034" s="28" t="str">
        <f t="shared" si="458"/>
        <v>Compilare anagrafica</v>
      </c>
      <c r="L1034" s="5"/>
      <c r="M1034" s="31">
        <f t="shared" si="434"/>
        <v>0</v>
      </c>
      <c r="N1034">
        <f t="shared" si="435"/>
        <v>0</v>
      </c>
      <c r="O1034">
        <f t="shared" si="436"/>
        <v>0</v>
      </c>
      <c r="P1034">
        <f t="shared" si="437"/>
        <v>0</v>
      </c>
      <c r="Q1034">
        <f t="shared" si="438"/>
        <v>0</v>
      </c>
      <c r="R1034">
        <f t="shared" si="439"/>
        <v>0</v>
      </c>
      <c r="S1034">
        <f t="shared" si="440"/>
        <v>0</v>
      </c>
      <c r="T1034">
        <f t="shared" si="441"/>
        <v>0</v>
      </c>
      <c r="U1034">
        <f t="shared" si="442"/>
        <v>0</v>
      </c>
      <c r="V1034">
        <f t="shared" si="443"/>
        <v>0</v>
      </c>
      <c r="W1034">
        <f t="shared" si="444"/>
        <v>0</v>
      </c>
      <c r="X1034">
        <f t="shared" si="445"/>
        <v>0</v>
      </c>
      <c r="Y1034" s="29">
        <f t="shared" si="446"/>
        <v>0</v>
      </c>
      <c r="Z1034" s="29">
        <f t="shared" si="447"/>
        <v>0</v>
      </c>
      <c r="AA1034" s="29">
        <f t="shared" si="448"/>
        <v>0</v>
      </c>
      <c r="AB1034" s="29">
        <f t="shared" si="449"/>
        <v>0</v>
      </c>
      <c r="AC1034" s="29">
        <f t="shared" si="450"/>
        <v>0</v>
      </c>
      <c r="AD1034" s="29">
        <f t="shared" si="451"/>
        <v>0</v>
      </c>
      <c r="AE1034" s="29">
        <f t="shared" si="452"/>
        <v>0</v>
      </c>
      <c r="AF1034" s="29">
        <f t="shared" si="453"/>
        <v>0</v>
      </c>
      <c r="AG1034" s="29">
        <f t="shared" si="454"/>
        <v>0</v>
      </c>
      <c r="AH1034" s="29">
        <f t="shared" si="455"/>
        <v>0</v>
      </c>
      <c r="AI1034" s="29">
        <f t="shared" si="456"/>
        <v>0</v>
      </c>
      <c r="AJ1034" s="29">
        <f t="shared" si="457"/>
        <v>0</v>
      </c>
    </row>
    <row r="1035" spans="1:36" ht="15.75" x14ac:dyDescent="0.25">
      <c r="A1035" s="40" t="str">
        <f t="shared" si="459"/>
        <v>ZERO</v>
      </c>
      <c r="B1035" s="40"/>
      <c r="C1035" s="51" t="s">
        <v>32</v>
      </c>
      <c r="D1035" s="10"/>
      <c r="E1035" s="52" t="s">
        <v>32</v>
      </c>
      <c r="F1035" s="53" t="str">
        <f>VLOOKUP(E1035,ISTRUZIONI!$A$10:$B$15,2)</f>
        <v>-</v>
      </c>
      <c r="G1035" s="9"/>
      <c r="H1035" s="58"/>
      <c r="I1035" s="58"/>
      <c r="J1035" s="28">
        <f t="shared" si="433"/>
        <v>0</v>
      </c>
      <c r="K1035" s="28" t="str">
        <f t="shared" si="458"/>
        <v>Compilare anagrafica</v>
      </c>
      <c r="L1035" s="5"/>
      <c r="M1035" s="31">
        <f t="shared" si="434"/>
        <v>0</v>
      </c>
      <c r="N1035">
        <f t="shared" si="435"/>
        <v>0</v>
      </c>
      <c r="O1035">
        <f t="shared" si="436"/>
        <v>0</v>
      </c>
      <c r="P1035">
        <f t="shared" si="437"/>
        <v>0</v>
      </c>
      <c r="Q1035">
        <f t="shared" si="438"/>
        <v>0</v>
      </c>
      <c r="R1035">
        <f t="shared" si="439"/>
        <v>0</v>
      </c>
      <c r="S1035">
        <f t="shared" si="440"/>
        <v>0</v>
      </c>
      <c r="T1035">
        <f t="shared" si="441"/>
        <v>0</v>
      </c>
      <c r="U1035">
        <f t="shared" si="442"/>
        <v>0</v>
      </c>
      <c r="V1035">
        <f t="shared" si="443"/>
        <v>0</v>
      </c>
      <c r="W1035">
        <f t="shared" si="444"/>
        <v>0</v>
      </c>
      <c r="X1035">
        <f t="shared" si="445"/>
        <v>0</v>
      </c>
      <c r="Y1035" s="29">
        <f t="shared" si="446"/>
        <v>0</v>
      </c>
      <c r="Z1035" s="29">
        <f t="shared" si="447"/>
        <v>0</v>
      </c>
      <c r="AA1035" s="29">
        <f t="shared" si="448"/>
        <v>0</v>
      </c>
      <c r="AB1035" s="29">
        <f t="shared" si="449"/>
        <v>0</v>
      </c>
      <c r="AC1035" s="29">
        <f t="shared" si="450"/>
        <v>0</v>
      </c>
      <c r="AD1035" s="29">
        <f t="shared" si="451"/>
        <v>0</v>
      </c>
      <c r="AE1035" s="29">
        <f t="shared" si="452"/>
        <v>0</v>
      </c>
      <c r="AF1035" s="29">
        <f t="shared" si="453"/>
        <v>0</v>
      </c>
      <c r="AG1035" s="29">
        <f t="shared" si="454"/>
        <v>0</v>
      </c>
      <c r="AH1035" s="29">
        <f t="shared" si="455"/>
        <v>0</v>
      </c>
      <c r="AI1035" s="29">
        <f t="shared" si="456"/>
        <v>0</v>
      </c>
      <c r="AJ1035" s="29">
        <f t="shared" si="457"/>
        <v>0</v>
      </c>
    </row>
    <row r="1036" spans="1:36" ht="15.75" x14ac:dyDescent="0.25">
      <c r="A1036" s="40" t="str">
        <f t="shared" si="459"/>
        <v>ZERO</v>
      </c>
      <c r="B1036" s="40"/>
      <c r="C1036" s="51" t="s">
        <v>32</v>
      </c>
      <c r="D1036" s="10"/>
      <c r="E1036" s="52" t="s">
        <v>32</v>
      </c>
      <c r="F1036" s="53" t="str">
        <f>VLOOKUP(E1036,ISTRUZIONI!$A$10:$B$15,2)</f>
        <v>-</v>
      </c>
      <c r="G1036" s="9"/>
      <c r="H1036" s="58"/>
      <c r="I1036" s="58"/>
      <c r="J1036" s="28">
        <f t="shared" si="433"/>
        <v>0</v>
      </c>
      <c r="K1036" s="28" t="str">
        <f t="shared" si="458"/>
        <v>Compilare anagrafica</v>
      </c>
      <c r="L1036" s="5"/>
      <c r="M1036" s="31">
        <f t="shared" si="434"/>
        <v>0</v>
      </c>
      <c r="N1036">
        <f t="shared" si="435"/>
        <v>0</v>
      </c>
      <c r="O1036">
        <f t="shared" si="436"/>
        <v>0</v>
      </c>
      <c r="P1036">
        <f t="shared" si="437"/>
        <v>0</v>
      </c>
      <c r="Q1036">
        <f t="shared" si="438"/>
        <v>0</v>
      </c>
      <c r="R1036">
        <f t="shared" si="439"/>
        <v>0</v>
      </c>
      <c r="S1036">
        <f t="shared" si="440"/>
        <v>0</v>
      </c>
      <c r="T1036">
        <f t="shared" si="441"/>
        <v>0</v>
      </c>
      <c r="U1036">
        <f t="shared" si="442"/>
        <v>0</v>
      </c>
      <c r="V1036">
        <f t="shared" si="443"/>
        <v>0</v>
      </c>
      <c r="W1036">
        <f t="shared" si="444"/>
        <v>0</v>
      </c>
      <c r="X1036">
        <f t="shared" si="445"/>
        <v>0</v>
      </c>
      <c r="Y1036" s="29">
        <f t="shared" si="446"/>
        <v>0</v>
      </c>
      <c r="Z1036" s="29">
        <f t="shared" si="447"/>
        <v>0</v>
      </c>
      <c r="AA1036" s="29">
        <f t="shared" si="448"/>
        <v>0</v>
      </c>
      <c r="AB1036" s="29">
        <f t="shared" si="449"/>
        <v>0</v>
      </c>
      <c r="AC1036" s="29">
        <f t="shared" si="450"/>
        <v>0</v>
      </c>
      <c r="AD1036" s="29">
        <f t="shared" si="451"/>
        <v>0</v>
      </c>
      <c r="AE1036" s="29">
        <f t="shared" si="452"/>
        <v>0</v>
      </c>
      <c r="AF1036" s="29">
        <f t="shared" si="453"/>
        <v>0</v>
      </c>
      <c r="AG1036" s="29">
        <f t="shared" si="454"/>
        <v>0</v>
      </c>
      <c r="AH1036" s="29">
        <f t="shared" si="455"/>
        <v>0</v>
      </c>
      <c r="AI1036" s="29">
        <f t="shared" si="456"/>
        <v>0</v>
      </c>
      <c r="AJ1036" s="29">
        <f t="shared" si="457"/>
        <v>0</v>
      </c>
    </row>
    <row r="1037" spans="1:36" ht="15.75" x14ac:dyDescent="0.25">
      <c r="A1037" s="40" t="str">
        <f t="shared" si="459"/>
        <v>ZERO</v>
      </c>
      <c r="B1037" s="40"/>
      <c r="C1037" s="51" t="s">
        <v>32</v>
      </c>
      <c r="D1037" s="10"/>
      <c r="E1037" s="52" t="s">
        <v>32</v>
      </c>
      <c r="F1037" s="53" t="str">
        <f>VLOOKUP(E1037,ISTRUZIONI!$A$10:$B$15,2)</f>
        <v>-</v>
      </c>
      <c r="G1037" s="9"/>
      <c r="H1037" s="58"/>
      <c r="I1037" s="58"/>
      <c r="J1037" s="28">
        <f t="shared" si="433"/>
        <v>0</v>
      </c>
      <c r="K1037" s="28" t="str">
        <f t="shared" si="458"/>
        <v>Compilare anagrafica</v>
      </c>
      <c r="L1037" s="5"/>
      <c r="M1037" s="31">
        <f t="shared" si="434"/>
        <v>0</v>
      </c>
      <c r="N1037">
        <f t="shared" si="435"/>
        <v>0</v>
      </c>
      <c r="O1037">
        <f t="shared" si="436"/>
        <v>0</v>
      </c>
      <c r="P1037">
        <f t="shared" si="437"/>
        <v>0</v>
      </c>
      <c r="Q1037">
        <f t="shared" si="438"/>
        <v>0</v>
      </c>
      <c r="R1037">
        <f t="shared" si="439"/>
        <v>0</v>
      </c>
      <c r="S1037">
        <f t="shared" si="440"/>
        <v>0</v>
      </c>
      <c r="T1037">
        <f t="shared" si="441"/>
        <v>0</v>
      </c>
      <c r="U1037">
        <f t="shared" si="442"/>
        <v>0</v>
      </c>
      <c r="V1037">
        <f t="shared" si="443"/>
        <v>0</v>
      </c>
      <c r="W1037">
        <f t="shared" si="444"/>
        <v>0</v>
      </c>
      <c r="X1037">
        <f t="shared" si="445"/>
        <v>0</v>
      </c>
      <c r="Y1037" s="29">
        <f t="shared" si="446"/>
        <v>0</v>
      </c>
      <c r="Z1037" s="29">
        <f t="shared" si="447"/>
        <v>0</v>
      </c>
      <c r="AA1037" s="29">
        <f t="shared" si="448"/>
        <v>0</v>
      </c>
      <c r="AB1037" s="29">
        <f t="shared" si="449"/>
        <v>0</v>
      </c>
      <c r="AC1037" s="29">
        <f t="shared" si="450"/>
        <v>0</v>
      </c>
      <c r="AD1037" s="29">
        <f t="shared" si="451"/>
        <v>0</v>
      </c>
      <c r="AE1037" s="29">
        <f t="shared" si="452"/>
        <v>0</v>
      </c>
      <c r="AF1037" s="29">
        <f t="shared" si="453"/>
        <v>0</v>
      </c>
      <c r="AG1037" s="29">
        <f t="shared" si="454"/>
        <v>0</v>
      </c>
      <c r="AH1037" s="29">
        <f t="shared" si="455"/>
        <v>0</v>
      </c>
      <c r="AI1037" s="29">
        <f t="shared" si="456"/>
        <v>0</v>
      </c>
      <c r="AJ1037" s="29">
        <f t="shared" si="457"/>
        <v>0</v>
      </c>
    </row>
    <row r="1038" spans="1:36" ht="15.75" x14ac:dyDescent="0.25">
      <c r="A1038" s="40" t="str">
        <f t="shared" si="459"/>
        <v>ZERO</v>
      </c>
      <c r="B1038" s="40"/>
      <c r="C1038" s="51" t="s">
        <v>32</v>
      </c>
      <c r="D1038" s="10"/>
      <c r="E1038" s="52" t="s">
        <v>32</v>
      </c>
      <c r="F1038" s="53" t="str">
        <f>VLOOKUP(E1038,ISTRUZIONI!$A$10:$B$15,2)</f>
        <v>-</v>
      </c>
      <c r="G1038" s="9"/>
      <c r="H1038" s="58"/>
      <c r="I1038" s="58"/>
      <c r="J1038" s="28">
        <f t="shared" si="433"/>
        <v>0</v>
      </c>
      <c r="K1038" s="28" t="str">
        <f t="shared" si="458"/>
        <v>Compilare anagrafica</v>
      </c>
      <c r="L1038" s="5"/>
      <c r="M1038" s="31">
        <f t="shared" si="434"/>
        <v>0</v>
      </c>
      <c r="N1038">
        <f t="shared" si="435"/>
        <v>0</v>
      </c>
      <c r="O1038">
        <f t="shared" si="436"/>
        <v>0</v>
      </c>
      <c r="P1038">
        <f t="shared" si="437"/>
        <v>0</v>
      </c>
      <c r="Q1038">
        <f t="shared" si="438"/>
        <v>0</v>
      </c>
      <c r="R1038">
        <f t="shared" si="439"/>
        <v>0</v>
      </c>
      <c r="S1038">
        <f t="shared" si="440"/>
        <v>0</v>
      </c>
      <c r="T1038">
        <f t="shared" si="441"/>
        <v>0</v>
      </c>
      <c r="U1038">
        <f t="shared" si="442"/>
        <v>0</v>
      </c>
      <c r="V1038">
        <f t="shared" si="443"/>
        <v>0</v>
      </c>
      <c r="W1038">
        <f t="shared" si="444"/>
        <v>0</v>
      </c>
      <c r="X1038">
        <f t="shared" si="445"/>
        <v>0</v>
      </c>
      <c r="Y1038" s="29">
        <f t="shared" si="446"/>
        <v>0</v>
      </c>
      <c r="Z1038" s="29">
        <f t="shared" si="447"/>
        <v>0</v>
      </c>
      <c r="AA1038" s="29">
        <f t="shared" si="448"/>
        <v>0</v>
      </c>
      <c r="AB1038" s="29">
        <f t="shared" si="449"/>
        <v>0</v>
      </c>
      <c r="AC1038" s="29">
        <f t="shared" si="450"/>
        <v>0</v>
      </c>
      <c r="AD1038" s="29">
        <f t="shared" si="451"/>
        <v>0</v>
      </c>
      <c r="AE1038" s="29">
        <f t="shared" si="452"/>
        <v>0</v>
      </c>
      <c r="AF1038" s="29">
        <f t="shared" si="453"/>
        <v>0</v>
      </c>
      <c r="AG1038" s="29">
        <f t="shared" si="454"/>
        <v>0</v>
      </c>
      <c r="AH1038" s="29">
        <f t="shared" si="455"/>
        <v>0</v>
      </c>
      <c r="AI1038" s="29">
        <f t="shared" si="456"/>
        <v>0</v>
      </c>
      <c r="AJ1038" s="29">
        <f t="shared" si="457"/>
        <v>0</v>
      </c>
    </row>
    <row r="1039" spans="1:36" ht="15.75" x14ac:dyDescent="0.25">
      <c r="A1039" s="40" t="str">
        <f t="shared" si="459"/>
        <v>ZERO</v>
      </c>
      <c r="B1039" s="40"/>
      <c r="C1039" s="51" t="s">
        <v>32</v>
      </c>
      <c r="D1039" s="10"/>
      <c r="E1039" s="52" t="s">
        <v>32</v>
      </c>
      <c r="F1039" s="53" t="str">
        <f>VLOOKUP(E1039,ISTRUZIONI!$A$10:$B$15,2)</f>
        <v>-</v>
      </c>
      <c r="G1039" s="9"/>
      <c r="H1039" s="58"/>
      <c r="I1039" s="58"/>
      <c r="J1039" s="28">
        <f t="shared" si="433"/>
        <v>0</v>
      </c>
      <c r="K1039" s="28" t="str">
        <f t="shared" si="458"/>
        <v>Compilare anagrafica</v>
      </c>
      <c r="L1039" s="5"/>
      <c r="M1039" s="31">
        <f t="shared" si="434"/>
        <v>0</v>
      </c>
      <c r="N1039">
        <f t="shared" si="435"/>
        <v>0</v>
      </c>
      <c r="O1039">
        <f t="shared" si="436"/>
        <v>0</v>
      </c>
      <c r="P1039">
        <f t="shared" si="437"/>
        <v>0</v>
      </c>
      <c r="Q1039">
        <f t="shared" si="438"/>
        <v>0</v>
      </c>
      <c r="R1039">
        <f t="shared" si="439"/>
        <v>0</v>
      </c>
      <c r="S1039">
        <f t="shared" si="440"/>
        <v>0</v>
      </c>
      <c r="T1039">
        <f t="shared" si="441"/>
        <v>0</v>
      </c>
      <c r="U1039">
        <f t="shared" si="442"/>
        <v>0</v>
      </c>
      <c r="V1039">
        <f t="shared" si="443"/>
        <v>0</v>
      </c>
      <c r="W1039">
        <f t="shared" si="444"/>
        <v>0</v>
      </c>
      <c r="X1039">
        <f t="shared" si="445"/>
        <v>0</v>
      </c>
      <c r="Y1039" s="29">
        <f t="shared" si="446"/>
        <v>0</v>
      </c>
      <c r="Z1039" s="29">
        <f t="shared" si="447"/>
        <v>0</v>
      </c>
      <c r="AA1039" s="29">
        <f t="shared" si="448"/>
        <v>0</v>
      </c>
      <c r="AB1039" s="29">
        <f t="shared" si="449"/>
        <v>0</v>
      </c>
      <c r="AC1039" s="29">
        <f t="shared" si="450"/>
        <v>0</v>
      </c>
      <c r="AD1039" s="29">
        <f t="shared" si="451"/>
        <v>0</v>
      </c>
      <c r="AE1039" s="29">
        <f t="shared" si="452"/>
        <v>0</v>
      </c>
      <c r="AF1039" s="29">
        <f t="shared" si="453"/>
        <v>0</v>
      </c>
      <c r="AG1039" s="29">
        <f t="shared" si="454"/>
        <v>0</v>
      </c>
      <c r="AH1039" s="29">
        <f t="shared" si="455"/>
        <v>0</v>
      </c>
      <c r="AI1039" s="29">
        <f t="shared" si="456"/>
        <v>0</v>
      </c>
      <c r="AJ1039" s="29">
        <f t="shared" si="457"/>
        <v>0</v>
      </c>
    </row>
    <row r="1040" spans="1:36" ht="15.75" x14ac:dyDescent="0.25">
      <c r="A1040" s="40" t="str">
        <f t="shared" si="459"/>
        <v>ZERO</v>
      </c>
      <c r="B1040" s="40"/>
      <c r="C1040" s="51" t="s">
        <v>32</v>
      </c>
      <c r="D1040" s="10"/>
      <c r="E1040" s="52" t="s">
        <v>32</v>
      </c>
      <c r="F1040" s="53" t="str">
        <f>VLOOKUP(E1040,ISTRUZIONI!$A$10:$B$15,2)</f>
        <v>-</v>
      </c>
      <c r="G1040" s="9"/>
      <c r="H1040" s="58"/>
      <c r="I1040" s="58"/>
      <c r="J1040" s="28">
        <f t="shared" si="433"/>
        <v>0</v>
      </c>
      <c r="K1040" s="28" t="str">
        <f t="shared" si="458"/>
        <v>Compilare anagrafica</v>
      </c>
      <c r="L1040" s="5"/>
      <c r="M1040" s="31">
        <f t="shared" si="434"/>
        <v>0</v>
      </c>
      <c r="N1040">
        <f t="shared" si="435"/>
        <v>0</v>
      </c>
      <c r="O1040">
        <f t="shared" si="436"/>
        <v>0</v>
      </c>
      <c r="P1040">
        <f t="shared" si="437"/>
        <v>0</v>
      </c>
      <c r="Q1040">
        <f t="shared" si="438"/>
        <v>0</v>
      </c>
      <c r="R1040">
        <f t="shared" si="439"/>
        <v>0</v>
      </c>
      <c r="S1040">
        <f t="shared" si="440"/>
        <v>0</v>
      </c>
      <c r="T1040">
        <f t="shared" si="441"/>
        <v>0</v>
      </c>
      <c r="U1040">
        <f t="shared" si="442"/>
        <v>0</v>
      </c>
      <c r="V1040">
        <f t="shared" si="443"/>
        <v>0</v>
      </c>
      <c r="W1040">
        <f t="shared" si="444"/>
        <v>0</v>
      </c>
      <c r="X1040">
        <f t="shared" si="445"/>
        <v>0</v>
      </c>
      <c r="Y1040" s="29">
        <f t="shared" si="446"/>
        <v>0</v>
      </c>
      <c r="Z1040" s="29">
        <f t="shared" si="447"/>
        <v>0</v>
      </c>
      <c r="AA1040" s="29">
        <f t="shared" si="448"/>
        <v>0</v>
      </c>
      <c r="AB1040" s="29">
        <f t="shared" si="449"/>
        <v>0</v>
      </c>
      <c r="AC1040" s="29">
        <f t="shared" si="450"/>
        <v>0</v>
      </c>
      <c r="AD1040" s="29">
        <f t="shared" si="451"/>
        <v>0</v>
      </c>
      <c r="AE1040" s="29">
        <f t="shared" si="452"/>
        <v>0</v>
      </c>
      <c r="AF1040" s="29">
        <f t="shared" si="453"/>
        <v>0</v>
      </c>
      <c r="AG1040" s="29">
        <f t="shared" si="454"/>
        <v>0</v>
      </c>
      <c r="AH1040" s="29">
        <f t="shared" si="455"/>
        <v>0</v>
      </c>
      <c r="AI1040" s="29">
        <f t="shared" si="456"/>
        <v>0</v>
      </c>
      <c r="AJ1040" s="29">
        <f t="shared" si="457"/>
        <v>0</v>
      </c>
    </row>
    <row r="1041" spans="1:36" ht="15.75" x14ac:dyDescent="0.25">
      <c r="A1041" s="40" t="str">
        <f t="shared" si="459"/>
        <v>ZERO</v>
      </c>
      <c r="B1041" s="40"/>
      <c r="C1041" s="51" t="s">
        <v>32</v>
      </c>
      <c r="D1041" s="10"/>
      <c r="E1041" s="52" t="s">
        <v>32</v>
      </c>
      <c r="F1041" s="53" t="str">
        <f>VLOOKUP(E1041,ISTRUZIONI!$A$10:$B$15,2)</f>
        <v>-</v>
      </c>
      <c r="G1041" s="9"/>
      <c r="H1041" s="58"/>
      <c r="I1041" s="58"/>
      <c r="J1041" s="28">
        <f t="shared" si="433"/>
        <v>0</v>
      </c>
      <c r="K1041" s="28" t="str">
        <f t="shared" si="458"/>
        <v>Compilare anagrafica</v>
      </c>
      <c r="L1041" s="5"/>
      <c r="M1041" s="31">
        <f t="shared" si="434"/>
        <v>0</v>
      </c>
      <c r="N1041">
        <f t="shared" si="435"/>
        <v>0</v>
      </c>
      <c r="O1041">
        <f t="shared" si="436"/>
        <v>0</v>
      </c>
      <c r="P1041">
        <f t="shared" si="437"/>
        <v>0</v>
      </c>
      <c r="Q1041">
        <f t="shared" si="438"/>
        <v>0</v>
      </c>
      <c r="R1041">
        <f t="shared" si="439"/>
        <v>0</v>
      </c>
      <c r="S1041">
        <f t="shared" si="440"/>
        <v>0</v>
      </c>
      <c r="T1041">
        <f t="shared" si="441"/>
        <v>0</v>
      </c>
      <c r="U1041">
        <f t="shared" si="442"/>
        <v>0</v>
      </c>
      <c r="V1041">
        <f t="shared" si="443"/>
        <v>0</v>
      </c>
      <c r="W1041">
        <f t="shared" si="444"/>
        <v>0</v>
      </c>
      <c r="X1041">
        <f t="shared" si="445"/>
        <v>0</v>
      </c>
      <c r="Y1041" s="29">
        <f t="shared" si="446"/>
        <v>0</v>
      </c>
      <c r="Z1041" s="29">
        <f t="shared" si="447"/>
        <v>0</v>
      </c>
      <c r="AA1041" s="29">
        <f t="shared" si="448"/>
        <v>0</v>
      </c>
      <c r="AB1041" s="29">
        <f t="shared" si="449"/>
        <v>0</v>
      </c>
      <c r="AC1041" s="29">
        <f t="shared" si="450"/>
        <v>0</v>
      </c>
      <c r="AD1041" s="29">
        <f t="shared" si="451"/>
        <v>0</v>
      </c>
      <c r="AE1041" s="29">
        <f t="shared" si="452"/>
        <v>0</v>
      </c>
      <c r="AF1041" s="29">
        <f t="shared" si="453"/>
        <v>0</v>
      </c>
      <c r="AG1041" s="29">
        <f t="shared" si="454"/>
        <v>0</v>
      </c>
      <c r="AH1041" s="29">
        <f t="shared" si="455"/>
        <v>0</v>
      </c>
      <c r="AI1041" s="29">
        <f t="shared" si="456"/>
        <v>0</v>
      </c>
      <c r="AJ1041" s="29">
        <f t="shared" si="457"/>
        <v>0</v>
      </c>
    </row>
    <row r="1042" spans="1:36" ht="15.75" x14ac:dyDescent="0.25">
      <c r="A1042" s="40" t="str">
        <f t="shared" si="459"/>
        <v>ZERO</v>
      </c>
      <c r="B1042" s="40"/>
      <c r="C1042" s="51" t="s">
        <v>32</v>
      </c>
      <c r="D1042" s="10"/>
      <c r="E1042" s="52" t="s">
        <v>32</v>
      </c>
      <c r="F1042" s="53" t="str">
        <f>VLOOKUP(E1042,ISTRUZIONI!$A$10:$B$15,2)</f>
        <v>-</v>
      </c>
      <c r="G1042" s="9"/>
      <c r="H1042" s="58"/>
      <c r="I1042" s="58"/>
      <c r="J1042" s="28">
        <f t="shared" si="433"/>
        <v>0</v>
      </c>
      <c r="K1042" s="28" t="str">
        <f t="shared" si="458"/>
        <v>Compilare anagrafica</v>
      </c>
      <c r="L1042" s="5"/>
      <c r="M1042" s="31">
        <f t="shared" si="434"/>
        <v>0</v>
      </c>
      <c r="N1042">
        <f t="shared" si="435"/>
        <v>0</v>
      </c>
      <c r="O1042">
        <f t="shared" si="436"/>
        <v>0</v>
      </c>
      <c r="P1042">
        <f t="shared" si="437"/>
        <v>0</v>
      </c>
      <c r="Q1042">
        <f t="shared" si="438"/>
        <v>0</v>
      </c>
      <c r="R1042">
        <f t="shared" si="439"/>
        <v>0</v>
      </c>
      <c r="S1042">
        <f t="shared" si="440"/>
        <v>0</v>
      </c>
      <c r="T1042">
        <f t="shared" si="441"/>
        <v>0</v>
      </c>
      <c r="U1042">
        <f t="shared" si="442"/>
        <v>0</v>
      </c>
      <c r="V1042">
        <f t="shared" si="443"/>
        <v>0</v>
      </c>
      <c r="W1042">
        <f t="shared" si="444"/>
        <v>0</v>
      </c>
      <c r="X1042">
        <f t="shared" si="445"/>
        <v>0</v>
      </c>
      <c r="Y1042" s="29">
        <f t="shared" si="446"/>
        <v>0</v>
      </c>
      <c r="Z1042" s="29">
        <f t="shared" si="447"/>
        <v>0</v>
      </c>
      <c r="AA1042" s="29">
        <f t="shared" si="448"/>
        <v>0</v>
      </c>
      <c r="AB1042" s="29">
        <f t="shared" si="449"/>
        <v>0</v>
      </c>
      <c r="AC1042" s="29">
        <f t="shared" si="450"/>
        <v>0</v>
      </c>
      <c r="AD1042" s="29">
        <f t="shared" si="451"/>
        <v>0</v>
      </c>
      <c r="AE1042" s="29">
        <f t="shared" si="452"/>
        <v>0</v>
      </c>
      <c r="AF1042" s="29">
        <f t="shared" si="453"/>
        <v>0</v>
      </c>
      <c r="AG1042" s="29">
        <f t="shared" si="454"/>
        <v>0</v>
      </c>
      <c r="AH1042" s="29">
        <f t="shared" si="455"/>
        <v>0</v>
      </c>
      <c r="AI1042" s="29">
        <f t="shared" si="456"/>
        <v>0</v>
      </c>
      <c r="AJ1042" s="29">
        <f t="shared" si="457"/>
        <v>0</v>
      </c>
    </row>
    <row r="1043" spans="1:36" ht="15.75" x14ac:dyDescent="0.25">
      <c r="A1043" s="40" t="str">
        <f t="shared" si="459"/>
        <v>ZERO</v>
      </c>
      <c r="B1043" s="40"/>
      <c r="C1043" s="51" t="s">
        <v>32</v>
      </c>
      <c r="D1043" s="10"/>
      <c r="E1043" s="52" t="s">
        <v>32</v>
      </c>
      <c r="F1043" s="53" t="str">
        <f>VLOOKUP(E1043,ISTRUZIONI!$A$10:$B$15,2)</f>
        <v>-</v>
      </c>
      <c r="G1043" s="9"/>
      <c r="H1043" s="58"/>
      <c r="I1043" s="58"/>
      <c r="J1043" s="28">
        <f t="shared" si="433"/>
        <v>0</v>
      </c>
      <c r="K1043" s="28" t="str">
        <f t="shared" si="458"/>
        <v>Compilare anagrafica</v>
      </c>
      <c r="L1043" s="5"/>
      <c r="M1043" s="31">
        <f t="shared" si="434"/>
        <v>0</v>
      </c>
      <c r="N1043">
        <f t="shared" si="435"/>
        <v>0</v>
      </c>
      <c r="O1043">
        <f t="shared" si="436"/>
        <v>0</v>
      </c>
      <c r="P1043">
        <f t="shared" si="437"/>
        <v>0</v>
      </c>
      <c r="Q1043">
        <f t="shared" si="438"/>
        <v>0</v>
      </c>
      <c r="R1043">
        <f t="shared" si="439"/>
        <v>0</v>
      </c>
      <c r="S1043">
        <f t="shared" si="440"/>
        <v>0</v>
      </c>
      <c r="T1043">
        <f t="shared" si="441"/>
        <v>0</v>
      </c>
      <c r="U1043">
        <f t="shared" si="442"/>
        <v>0</v>
      </c>
      <c r="V1043">
        <f t="shared" si="443"/>
        <v>0</v>
      </c>
      <c r="W1043">
        <f t="shared" si="444"/>
        <v>0</v>
      </c>
      <c r="X1043">
        <f t="shared" si="445"/>
        <v>0</v>
      </c>
      <c r="Y1043" s="29">
        <f t="shared" si="446"/>
        <v>0</v>
      </c>
      <c r="Z1043" s="29">
        <f t="shared" si="447"/>
        <v>0</v>
      </c>
      <c r="AA1043" s="29">
        <f t="shared" si="448"/>
        <v>0</v>
      </c>
      <c r="AB1043" s="29">
        <f t="shared" si="449"/>
        <v>0</v>
      </c>
      <c r="AC1043" s="29">
        <f t="shared" si="450"/>
        <v>0</v>
      </c>
      <c r="AD1043" s="29">
        <f t="shared" si="451"/>
        <v>0</v>
      </c>
      <c r="AE1043" s="29">
        <f t="shared" si="452"/>
        <v>0</v>
      </c>
      <c r="AF1043" s="29">
        <f t="shared" si="453"/>
        <v>0</v>
      </c>
      <c r="AG1043" s="29">
        <f t="shared" si="454"/>
        <v>0</v>
      </c>
      <c r="AH1043" s="29">
        <f t="shared" si="455"/>
        <v>0</v>
      </c>
      <c r="AI1043" s="29">
        <f t="shared" si="456"/>
        <v>0</v>
      </c>
      <c r="AJ1043" s="29">
        <f t="shared" si="457"/>
        <v>0</v>
      </c>
    </row>
    <row r="1044" spans="1:36" ht="15.75" x14ac:dyDescent="0.25">
      <c r="A1044" s="40" t="str">
        <f t="shared" si="459"/>
        <v>ZERO</v>
      </c>
      <c r="B1044" s="40"/>
      <c r="C1044" s="51" t="s">
        <v>32</v>
      </c>
      <c r="D1044" s="10"/>
      <c r="E1044" s="52" t="s">
        <v>32</v>
      </c>
      <c r="F1044" s="53" t="str">
        <f>VLOOKUP(E1044,ISTRUZIONI!$A$10:$B$15,2)</f>
        <v>-</v>
      </c>
      <c r="G1044" s="9"/>
      <c r="H1044" s="58"/>
      <c r="I1044" s="58"/>
      <c r="J1044" s="28">
        <f t="shared" si="433"/>
        <v>0</v>
      </c>
      <c r="K1044" s="28" t="str">
        <f t="shared" si="458"/>
        <v>Compilare anagrafica</v>
      </c>
      <c r="L1044" s="5"/>
      <c r="M1044" s="31">
        <f t="shared" si="434"/>
        <v>0</v>
      </c>
      <c r="N1044">
        <f t="shared" si="435"/>
        <v>0</v>
      </c>
      <c r="O1044">
        <f t="shared" si="436"/>
        <v>0</v>
      </c>
      <c r="P1044">
        <f t="shared" si="437"/>
        <v>0</v>
      </c>
      <c r="Q1044">
        <f t="shared" si="438"/>
        <v>0</v>
      </c>
      <c r="R1044">
        <f t="shared" si="439"/>
        <v>0</v>
      </c>
      <c r="S1044">
        <f t="shared" si="440"/>
        <v>0</v>
      </c>
      <c r="T1044">
        <f t="shared" si="441"/>
        <v>0</v>
      </c>
      <c r="U1044">
        <f t="shared" si="442"/>
        <v>0</v>
      </c>
      <c r="V1044">
        <f t="shared" si="443"/>
        <v>0</v>
      </c>
      <c r="W1044">
        <f t="shared" si="444"/>
        <v>0</v>
      </c>
      <c r="X1044">
        <f t="shared" si="445"/>
        <v>0</v>
      </c>
      <c r="Y1044" s="29">
        <f t="shared" si="446"/>
        <v>0</v>
      </c>
      <c r="Z1044" s="29">
        <f t="shared" si="447"/>
        <v>0</v>
      </c>
      <c r="AA1044" s="29">
        <f t="shared" si="448"/>
        <v>0</v>
      </c>
      <c r="AB1044" s="29">
        <f t="shared" si="449"/>
        <v>0</v>
      </c>
      <c r="AC1044" s="29">
        <f t="shared" si="450"/>
        <v>0</v>
      </c>
      <c r="AD1044" s="29">
        <f t="shared" si="451"/>
        <v>0</v>
      </c>
      <c r="AE1044" s="29">
        <f t="shared" si="452"/>
        <v>0</v>
      </c>
      <c r="AF1044" s="29">
        <f t="shared" si="453"/>
        <v>0</v>
      </c>
      <c r="AG1044" s="29">
        <f t="shared" si="454"/>
        <v>0</v>
      </c>
      <c r="AH1044" s="29">
        <f t="shared" si="455"/>
        <v>0</v>
      </c>
      <c r="AI1044" s="29">
        <f t="shared" si="456"/>
        <v>0</v>
      </c>
      <c r="AJ1044" s="29">
        <f t="shared" si="457"/>
        <v>0</v>
      </c>
    </row>
    <row r="1045" spans="1:36" ht="15.75" x14ac:dyDescent="0.25">
      <c r="A1045" s="40" t="str">
        <f t="shared" si="459"/>
        <v>ZERO</v>
      </c>
      <c r="B1045" s="40"/>
      <c r="C1045" s="51" t="s">
        <v>32</v>
      </c>
      <c r="D1045" s="10"/>
      <c r="E1045" s="52" t="s">
        <v>32</v>
      </c>
      <c r="F1045" s="53" t="str">
        <f>VLOOKUP(E1045,ISTRUZIONI!$A$10:$B$15,2)</f>
        <v>-</v>
      </c>
      <c r="G1045" s="9"/>
      <c r="H1045" s="58"/>
      <c r="I1045" s="58"/>
      <c r="J1045" s="28">
        <f t="shared" si="433"/>
        <v>0</v>
      </c>
      <c r="K1045" s="28" t="str">
        <f t="shared" si="458"/>
        <v>Compilare anagrafica</v>
      </c>
      <c r="L1045" s="5"/>
      <c r="M1045" s="31">
        <f t="shared" si="434"/>
        <v>0</v>
      </c>
      <c r="N1045">
        <f t="shared" si="435"/>
        <v>0</v>
      </c>
      <c r="O1045">
        <f t="shared" si="436"/>
        <v>0</v>
      </c>
      <c r="P1045">
        <f t="shared" si="437"/>
        <v>0</v>
      </c>
      <c r="Q1045">
        <f t="shared" si="438"/>
        <v>0</v>
      </c>
      <c r="R1045">
        <f t="shared" si="439"/>
        <v>0</v>
      </c>
      <c r="S1045">
        <f t="shared" si="440"/>
        <v>0</v>
      </c>
      <c r="T1045">
        <f t="shared" si="441"/>
        <v>0</v>
      </c>
      <c r="U1045">
        <f t="shared" si="442"/>
        <v>0</v>
      </c>
      <c r="V1045">
        <f t="shared" si="443"/>
        <v>0</v>
      </c>
      <c r="W1045">
        <f t="shared" si="444"/>
        <v>0</v>
      </c>
      <c r="X1045">
        <f t="shared" si="445"/>
        <v>0</v>
      </c>
      <c r="Y1045" s="29">
        <f t="shared" si="446"/>
        <v>0</v>
      </c>
      <c r="Z1045" s="29">
        <f t="shared" si="447"/>
        <v>0</v>
      </c>
      <c r="AA1045" s="29">
        <f t="shared" si="448"/>
        <v>0</v>
      </c>
      <c r="AB1045" s="29">
        <f t="shared" si="449"/>
        <v>0</v>
      </c>
      <c r="AC1045" s="29">
        <f t="shared" si="450"/>
        <v>0</v>
      </c>
      <c r="AD1045" s="29">
        <f t="shared" si="451"/>
        <v>0</v>
      </c>
      <c r="AE1045" s="29">
        <f t="shared" si="452"/>
        <v>0</v>
      </c>
      <c r="AF1045" s="29">
        <f t="shared" si="453"/>
        <v>0</v>
      </c>
      <c r="AG1045" s="29">
        <f t="shared" si="454"/>
        <v>0</v>
      </c>
      <c r="AH1045" s="29">
        <f t="shared" si="455"/>
        <v>0</v>
      </c>
      <c r="AI1045" s="29">
        <f t="shared" si="456"/>
        <v>0</v>
      </c>
      <c r="AJ1045" s="29">
        <f t="shared" si="457"/>
        <v>0</v>
      </c>
    </row>
    <row r="1046" spans="1:36" ht="15.75" x14ac:dyDescent="0.25">
      <c r="A1046" s="40" t="str">
        <f t="shared" si="459"/>
        <v>ZERO</v>
      </c>
      <c r="B1046" s="40"/>
      <c r="C1046" s="51" t="s">
        <v>32</v>
      </c>
      <c r="D1046" s="10"/>
      <c r="E1046" s="52" t="s">
        <v>32</v>
      </c>
      <c r="F1046" s="53" t="str">
        <f>VLOOKUP(E1046,ISTRUZIONI!$A$10:$B$15,2)</f>
        <v>-</v>
      </c>
      <c r="G1046" s="9"/>
      <c r="H1046" s="58"/>
      <c r="I1046" s="58"/>
      <c r="J1046" s="28">
        <f t="shared" si="433"/>
        <v>0</v>
      </c>
      <c r="K1046" s="28" t="str">
        <f t="shared" si="458"/>
        <v>Compilare anagrafica</v>
      </c>
      <c r="L1046" s="5"/>
      <c r="M1046" s="31">
        <f t="shared" si="434"/>
        <v>0</v>
      </c>
      <c r="N1046">
        <f t="shared" si="435"/>
        <v>0</v>
      </c>
      <c r="O1046">
        <f t="shared" si="436"/>
        <v>0</v>
      </c>
      <c r="P1046">
        <f t="shared" si="437"/>
        <v>0</v>
      </c>
      <c r="Q1046">
        <f t="shared" si="438"/>
        <v>0</v>
      </c>
      <c r="R1046">
        <f t="shared" si="439"/>
        <v>0</v>
      </c>
      <c r="S1046">
        <f t="shared" si="440"/>
        <v>0</v>
      </c>
      <c r="T1046">
        <f t="shared" si="441"/>
        <v>0</v>
      </c>
      <c r="U1046">
        <f t="shared" si="442"/>
        <v>0</v>
      </c>
      <c r="V1046">
        <f t="shared" si="443"/>
        <v>0</v>
      </c>
      <c r="W1046">
        <f t="shared" si="444"/>
        <v>0</v>
      </c>
      <c r="X1046">
        <f t="shared" si="445"/>
        <v>0</v>
      </c>
      <c r="Y1046" s="29">
        <f t="shared" si="446"/>
        <v>0</v>
      </c>
      <c r="Z1046" s="29">
        <f t="shared" si="447"/>
        <v>0</v>
      </c>
      <c r="AA1046" s="29">
        <f t="shared" si="448"/>
        <v>0</v>
      </c>
      <c r="AB1046" s="29">
        <f t="shared" si="449"/>
        <v>0</v>
      </c>
      <c r="AC1046" s="29">
        <f t="shared" si="450"/>
        <v>0</v>
      </c>
      <c r="AD1046" s="29">
        <f t="shared" si="451"/>
        <v>0</v>
      </c>
      <c r="AE1046" s="29">
        <f t="shared" si="452"/>
        <v>0</v>
      </c>
      <c r="AF1046" s="29">
        <f t="shared" si="453"/>
        <v>0</v>
      </c>
      <c r="AG1046" s="29">
        <f t="shared" si="454"/>
        <v>0</v>
      </c>
      <c r="AH1046" s="29">
        <f t="shared" si="455"/>
        <v>0</v>
      </c>
      <c r="AI1046" s="29">
        <f t="shared" si="456"/>
        <v>0</v>
      </c>
      <c r="AJ1046" s="29">
        <f t="shared" si="457"/>
        <v>0</v>
      </c>
    </row>
    <row r="1047" spans="1:36" ht="15.75" x14ac:dyDescent="0.25">
      <c r="A1047" s="40" t="str">
        <f t="shared" si="459"/>
        <v>ZERO</v>
      </c>
      <c r="B1047" s="40"/>
      <c r="C1047" s="51" t="s">
        <v>32</v>
      </c>
      <c r="D1047" s="10"/>
      <c r="E1047" s="52" t="s">
        <v>32</v>
      </c>
      <c r="F1047" s="53" t="str">
        <f>VLOOKUP(E1047,ISTRUZIONI!$A$10:$B$15,2)</f>
        <v>-</v>
      </c>
      <c r="G1047" s="9"/>
      <c r="H1047" s="58"/>
      <c r="I1047" s="58"/>
      <c r="J1047" s="28">
        <f t="shared" si="433"/>
        <v>0</v>
      </c>
      <c r="K1047" s="28" t="str">
        <f t="shared" si="458"/>
        <v>Compilare anagrafica</v>
      </c>
      <c r="L1047" s="5"/>
      <c r="M1047" s="31">
        <f t="shared" si="434"/>
        <v>0</v>
      </c>
      <c r="N1047">
        <f t="shared" si="435"/>
        <v>0</v>
      </c>
      <c r="O1047">
        <f t="shared" si="436"/>
        <v>0</v>
      </c>
      <c r="P1047">
        <f t="shared" si="437"/>
        <v>0</v>
      </c>
      <c r="Q1047">
        <f t="shared" si="438"/>
        <v>0</v>
      </c>
      <c r="R1047">
        <f t="shared" si="439"/>
        <v>0</v>
      </c>
      <c r="S1047">
        <f t="shared" si="440"/>
        <v>0</v>
      </c>
      <c r="T1047">
        <f t="shared" si="441"/>
        <v>0</v>
      </c>
      <c r="U1047">
        <f t="shared" si="442"/>
        <v>0</v>
      </c>
      <c r="V1047">
        <f t="shared" si="443"/>
        <v>0</v>
      </c>
      <c r="W1047">
        <f t="shared" si="444"/>
        <v>0</v>
      </c>
      <c r="X1047">
        <f t="shared" si="445"/>
        <v>0</v>
      </c>
      <c r="Y1047" s="29">
        <f t="shared" si="446"/>
        <v>0</v>
      </c>
      <c r="Z1047" s="29">
        <f t="shared" si="447"/>
        <v>0</v>
      </c>
      <c r="AA1047" s="29">
        <f t="shared" si="448"/>
        <v>0</v>
      </c>
      <c r="AB1047" s="29">
        <f t="shared" si="449"/>
        <v>0</v>
      </c>
      <c r="AC1047" s="29">
        <f t="shared" si="450"/>
        <v>0</v>
      </c>
      <c r="AD1047" s="29">
        <f t="shared" si="451"/>
        <v>0</v>
      </c>
      <c r="AE1047" s="29">
        <f t="shared" si="452"/>
        <v>0</v>
      </c>
      <c r="AF1047" s="29">
        <f t="shared" si="453"/>
        <v>0</v>
      </c>
      <c r="AG1047" s="29">
        <f t="shared" si="454"/>
        <v>0</v>
      </c>
      <c r="AH1047" s="29">
        <f t="shared" si="455"/>
        <v>0</v>
      </c>
      <c r="AI1047" s="29">
        <f t="shared" si="456"/>
        <v>0</v>
      </c>
      <c r="AJ1047" s="29">
        <f t="shared" si="457"/>
        <v>0</v>
      </c>
    </row>
    <row r="1048" spans="1:36" ht="15.75" x14ac:dyDescent="0.25">
      <c r="A1048" s="40" t="str">
        <f t="shared" si="459"/>
        <v>ZERO</v>
      </c>
      <c r="B1048" s="40"/>
      <c r="C1048" s="51" t="s">
        <v>32</v>
      </c>
      <c r="D1048" s="10"/>
      <c r="E1048" s="52" t="s">
        <v>32</v>
      </c>
      <c r="F1048" s="53" t="str">
        <f>VLOOKUP(E1048,ISTRUZIONI!$A$10:$B$15,2)</f>
        <v>-</v>
      </c>
      <c r="G1048" s="9"/>
      <c r="H1048" s="58"/>
      <c r="I1048" s="58"/>
      <c r="J1048" s="28">
        <f t="shared" si="433"/>
        <v>0</v>
      </c>
      <c r="K1048" s="28" t="str">
        <f t="shared" si="458"/>
        <v>Compilare anagrafica</v>
      </c>
      <c r="L1048" s="5"/>
      <c r="M1048" s="31">
        <f t="shared" si="434"/>
        <v>0</v>
      </c>
      <c r="N1048">
        <f t="shared" si="435"/>
        <v>0</v>
      </c>
      <c r="O1048">
        <f t="shared" si="436"/>
        <v>0</v>
      </c>
      <c r="P1048">
        <f t="shared" si="437"/>
        <v>0</v>
      </c>
      <c r="Q1048">
        <f t="shared" si="438"/>
        <v>0</v>
      </c>
      <c r="R1048">
        <f t="shared" si="439"/>
        <v>0</v>
      </c>
      <c r="S1048">
        <f t="shared" si="440"/>
        <v>0</v>
      </c>
      <c r="T1048">
        <f t="shared" si="441"/>
        <v>0</v>
      </c>
      <c r="U1048">
        <f t="shared" si="442"/>
        <v>0</v>
      </c>
      <c r="V1048">
        <f t="shared" si="443"/>
        <v>0</v>
      </c>
      <c r="W1048">
        <f t="shared" si="444"/>
        <v>0</v>
      </c>
      <c r="X1048">
        <f t="shared" si="445"/>
        <v>0</v>
      </c>
      <c r="Y1048" s="29">
        <f t="shared" si="446"/>
        <v>0</v>
      </c>
      <c r="Z1048" s="29">
        <f t="shared" si="447"/>
        <v>0</v>
      </c>
      <c r="AA1048" s="29">
        <f t="shared" si="448"/>
        <v>0</v>
      </c>
      <c r="AB1048" s="29">
        <f t="shared" si="449"/>
        <v>0</v>
      </c>
      <c r="AC1048" s="29">
        <f t="shared" si="450"/>
        <v>0</v>
      </c>
      <c r="AD1048" s="29">
        <f t="shared" si="451"/>
        <v>0</v>
      </c>
      <c r="AE1048" s="29">
        <f t="shared" si="452"/>
        <v>0</v>
      </c>
      <c r="AF1048" s="29">
        <f t="shared" si="453"/>
        <v>0</v>
      </c>
      <c r="AG1048" s="29">
        <f t="shared" si="454"/>
        <v>0</v>
      </c>
      <c r="AH1048" s="29">
        <f t="shared" si="455"/>
        <v>0</v>
      </c>
      <c r="AI1048" s="29">
        <f t="shared" si="456"/>
        <v>0</v>
      </c>
      <c r="AJ1048" s="29">
        <f t="shared" si="457"/>
        <v>0</v>
      </c>
    </row>
    <row r="1049" spans="1:36" ht="15.75" x14ac:dyDescent="0.25">
      <c r="A1049" s="40" t="str">
        <f t="shared" si="459"/>
        <v>ZERO</v>
      </c>
      <c r="B1049" s="40"/>
      <c r="C1049" s="51" t="s">
        <v>32</v>
      </c>
      <c r="D1049" s="10"/>
      <c r="E1049" s="52" t="s">
        <v>32</v>
      </c>
      <c r="F1049" s="53" t="str">
        <f>VLOOKUP(E1049,ISTRUZIONI!$A$10:$B$15,2)</f>
        <v>-</v>
      </c>
      <c r="G1049" s="9"/>
      <c r="H1049" s="58"/>
      <c r="I1049" s="58"/>
      <c r="J1049" s="28">
        <f t="shared" si="433"/>
        <v>0</v>
      </c>
      <c r="K1049" s="28" t="str">
        <f t="shared" si="458"/>
        <v>Compilare anagrafica</v>
      </c>
      <c r="L1049" s="5"/>
      <c r="M1049" s="31">
        <f t="shared" si="434"/>
        <v>0</v>
      </c>
      <c r="N1049">
        <f t="shared" si="435"/>
        <v>0</v>
      </c>
      <c r="O1049">
        <f t="shared" si="436"/>
        <v>0</v>
      </c>
      <c r="P1049">
        <f t="shared" si="437"/>
        <v>0</v>
      </c>
      <c r="Q1049">
        <f t="shared" si="438"/>
        <v>0</v>
      </c>
      <c r="R1049">
        <f t="shared" si="439"/>
        <v>0</v>
      </c>
      <c r="S1049">
        <f t="shared" si="440"/>
        <v>0</v>
      </c>
      <c r="T1049">
        <f t="shared" si="441"/>
        <v>0</v>
      </c>
      <c r="U1049">
        <f t="shared" si="442"/>
        <v>0</v>
      </c>
      <c r="V1049">
        <f t="shared" si="443"/>
        <v>0</v>
      </c>
      <c r="W1049">
        <f t="shared" si="444"/>
        <v>0</v>
      </c>
      <c r="X1049">
        <f t="shared" si="445"/>
        <v>0</v>
      </c>
      <c r="Y1049" s="29">
        <f t="shared" si="446"/>
        <v>0</v>
      </c>
      <c r="Z1049" s="29">
        <f t="shared" si="447"/>
        <v>0</v>
      </c>
      <c r="AA1049" s="29">
        <f t="shared" si="448"/>
        <v>0</v>
      </c>
      <c r="AB1049" s="29">
        <f t="shared" si="449"/>
        <v>0</v>
      </c>
      <c r="AC1049" s="29">
        <f t="shared" si="450"/>
        <v>0</v>
      </c>
      <c r="AD1049" s="29">
        <f t="shared" si="451"/>
        <v>0</v>
      </c>
      <c r="AE1049" s="29">
        <f t="shared" si="452"/>
        <v>0</v>
      </c>
      <c r="AF1049" s="29">
        <f t="shared" si="453"/>
        <v>0</v>
      </c>
      <c r="AG1049" s="29">
        <f t="shared" si="454"/>
        <v>0</v>
      </c>
      <c r="AH1049" s="29">
        <f t="shared" si="455"/>
        <v>0</v>
      </c>
      <c r="AI1049" s="29">
        <f t="shared" si="456"/>
        <v>0</v>
      </c>
      <c r="AJ1049" s="29">
        <f t="shared" si="457"/>
        <v>0</v>
      </c>
    </row>
    <row r="1050" spans="1:36" ht="15.75" x14ac:dyDescent="0.25">
      <c r="A1050" s="40" t="str">
        <f t="shared" si="459"/>
        <v>ZERO</v>
      </c>
      <c r="B1050" s="40"/>
      <c r="C1050" s="51" t="s">
        <v>32</v>
      </c>
      <c r="D1050" s="10"/>
      <c r="E1050" s="52" t="s">
        <v>32</v>
      </c>
      <c r="F1050" s="53" t="str">
        <f>VLOOKUP(E1050,ISTRUZIONI!$A$10:$B$15,2)</f>
        <v>-</v>
      </c>
      <c r="G1050" s="9"/>
      <c r="H1050" s="58"/>
      <c r="I1050" s="58"/>
      <c r="J1050" s="28">
        <f t="shared" si="433"/>
        <v>0</v>
      </c>
      <c r="K1050" s="28" t="str">
        <f t="shared" si="458"/>
        <v>Compilare anagrafica</v>
      </c>
      <c r="L1050" s="5"/>
      <c r="M1050" s="31">
        <f t="shared" si="434"/>
        <v>0</v>
      </c>
      <c r="N1050">
        <f t="shared" si="435"/>
        <v>0</v>
      </c>
      <c r="O1050">
        <f t="shared" si="436"/>
        <v>0</v>
      </c>
      <c r="P1050">
        <f t="shared" si="437"/>
        <v>0</v>
      </c>
      <c r="Q1050">
        <f t="shared" si="438"/>
        <v>0</v>
      </c>
      <c r="R1050">
        <f t="shared" si="439"/>
        <v>0</v>
      </c>
      <c r="S1050">
        <f t="shared" si="440"/>
        <v>0</v>
      </c>
      <c r="T1050">
        <f t="shared" si="441"/>
        <v>0</v>
      </c>
      <c r="U1050">
        <f t="shared" si="442"/>
        <v>0</v>
      </c>
      <c r="V1050">
        <f t="shared" si="443"/>
        <v>0</v>
      </c>
      <c r="W1050">
        <f t="shared" si="444"/>
        <v>0</v>
      </c>
      <c r="X1050">
        <f t="shared" si="445"/>
        <v>0</v>
      </c>
      <c r="Y1050" s="29">
        <f t="shared" si="446"/>
        <v>0</v>
      </c>
      <c r="Z1050" s="29">
        <f t="shared" si="447"/>
        <v>0</v>
      </c>
      <c r="AA1050" s="29">
        <f t="shared" si="448"/>
        <v>0</v>
      </c>
      <c r="AB1050" s="29">
        <f t="shared" si="449"/>
        <v>0</v>
      </c>
      <c r="AC1050" s="29">
        <f t="shared" si="450"/>
        <v>0</v>
      </c>
      <c r="AD1050" s="29">
        <f t="shared" si="451"/>
        <v>0</v>
      </c>
      <c r="AE1050" s="29">
        <f t="shared" si="452"/>
        <v>0</v>
      </c>
      <c r="AF1050" s="29">
        <f t="shared" si="453"/>
        <v>0</v>
      </c>
      <c r="AG1050" s="29">
        <f t="shared" si="454"/>
        <v>0</v>
      </c>
      <c r="AH1050" s="29">
        <f t="shared" si="455"/>
        <v>0</v>
      </c>
      <c r="AI1050" s="29">
        <f t="shared" si="456"/>
        <v>0</v>
      </c>
      <c r="AJ1050" s="29">
        <f t="shared" si="457"/>
        <v>0</v>
      </c>
    </row>
    <row r="1051" spans="1:36" ht="15.75" x14ac:dyDescent="0.25">
      <c r="A1051" s="40" t="str">
        <f t="shared" si="459"/>
        <v>ZERO</v>
      </c>
      <c r="B1051" s="40"/>
      <c r="C1051" s="51" t="s">
        <v>32</v>
      </c>
      <c r="D1051" s="10"/>
      <c r="E1051" s="52" t="s">
        <v>32</v>
      </c>
      <c r="F1051" s="53" t="str">
        <f>VLOOKUP(E1051,ISTRUZIONI!$A$10:$B$15,2)</f>
        <v>-</v>
      </c>
      <c r="G1051" s="9"/>
      <c r="H1051" s="58"/>
      <c r="I1051" s="58"/>
      <c r="J1051" s="28">
        <f t="shared" si="433"/>
        <v>0</v>
      </c>
      <c r="K1051" s="28" t="str">
        <f t="shared" si="458"/>
        <v>Compilare anagrafica</v>
      </c>
      <c r="L1051" s="5"/>
      <c r="M1051" s="31">
        <f t="shared" si="434"/>
        <v>0</v>
      </c>
      <c r="N1051">
        <f t="shared" si="435"/>
        <v>0</v>
      </c>
      <c r="O1051">
        <f t="shared" si="436"/>
        <v>0</v>
      </c>
      <c r="P1051">
        <f t="shared" si="437"/>
        <v>0</v>
      </c>
      <c r="Q1051">
        <f t="shared" si="438"/>
        <v>0</v>
      </c>
      <c r="R1051">
        <f t="shared" si="439"/>
        <v>0</v>
      </c>
      <c r="S1051">
        <f t="shared" si="440"/>
        <v>0</v>
      </c>
      <c r="T1051">
        <f t="shared" si="441"/>
        <v>0</v>
      </c>
      <c r="U1051">
        <f t="shared" si="442"/>
        <v>0</v>
      </c>
      <c r="V1051">
        <f t="shared" si="443"/>
        <v>0</v>
      </c>
      <c r="W1051">
        <f t="shared" si="444"/>
        <v>0</v>
      </c>
      <c r="X1051">
        <f t="shared" si="445"/>
        <v>0</v>
      </c>
      <c r="Y1051" s="29">
        <f t="shared" si="446"/>
        <v>0</v>
      </c>
      <c r="Z1051" s="29">
        <f t="shared" si="447"/>
        <v>0</v>
      </c>
      <c r="AA1051" s="29">
        <f t="shared" si="448"/>
        <v>0</v>
      </c>
      <c r="AB1051" s="29">
        <f t="shared" si="449"/>
        <v>0</v>
      </c>
      <c r="AC1051" s="29">
        <f t="shared" si="450"/>
        <v>0</v>
      </c>
      <c r="AD1051" s="29">
        <f t="shared" si="451"/>
        <v>0</v>
      </c>
      <c r="AE1051" s="29">
        <f t="shared" si="452"/>
        <v>0</v>
      </c>
      <c r="AF1051" s="29">
        <f t="shared" si="453"/>
        <v>0</v>
      </c>
      <c r="AG1051" s="29">
        <f t="shared" si="454"/>
        <v>0</v>
      </c>
      <c r="AH1051" s="29">
        <f t="shared" si="455"/>
        <v>0</v>
      </c>
      <c r="AI1051" s="29">
        <f t="shared" si="456"/>
        <v>0</v>
      </c>
      <c r="AJ1051" s="29">
        <f t="shared" si="457"/>
        <v>0</v>
      </c>
    </row>
    <row r="1052" spans="1:36" ht="15.75" x14ac:dyDescent="0.25">
      <c r="A1052" s="40" t="str">
        <f t="shared" si="459"/>
        <v>ZERO</v>
      </c>
      <c r="B1052" s="40"/>
      <c r="C1052" s="51" t="s">
        <v>32</v>
      </c>
      <c r="D1052" s="10"/>
      <c r="E1052" s="52" t="s">
        <v>32</v>
      </c>
      <c r="F1052" s="53" t="str">
        <f>VLOOKUP(E1052,ISTRUZIONI!$A$10:$B$15,2)</f>
        <v>-</v>
      </c>
      <c r="G1052" s="9"/>
      <c r="H1052" s="58"/>
      <c r="I1052" s="58"/>
      <c r="J1052" s="28">
        <f t="shared" si="433"/>
        <v>0</v>
      </c>
      <c r="K1052" s="28" t="str">
        <f t="shared" si="458"/>
        <v>Compilare anagrafica</v>
      </c>
      <c r="L1052" s="5"/>
      <c r="M1052" s="31">
        <f t="shared" si="434"/>
        <v>0</v>
      </c>
      <c r="N1052">
        <f t="shared" si="435"/>
        <v>0</v>
      </c>
      <c r="O1052">
        <f t="shared" si="436"/>
        <v>0</v>
      </c>
      <c r="P1052">
        <f t="shared" si="437"/>
        <v>0</v>
      </c>
      <c r="Q1052">
        <f t="shared" si="438"/>
        <v>0</v>
      </c>
      <c r="R1052">
        <f t="shared" si="439"/>
        <v>0</v>
      </c>
      <c r="S1052">
        <f t="shared" si="440"/>
        <v>0</v>
      </c>
      <c r="T1052">
        <f t="shared" si="441"/>
        <v>0</v>
      </c>
      <c r="U1052">
        <f t="shared" si="442"/>
        <v>0</v>
      </c>
      <c r="V1052">
        <f t="shared" si="443"/>
        <v>0</v>
      </c>
      <c r="W1052">
        <f t="shared" si="444"/>
        <v>0</v>
      </c>
      <c r="X1052">
        <f t="shared" si="445"/>
        <v>0</v>
      </c>
      <c r="Y1052" s="29">
        <f t="shared" si="446"/>
        <v>0</v>
      </c>
      <c r="Z1052" s="29">
        <f t="shared" si="447"/>
        <v>0</v>
      </c>
      <c r="AA1052" s="29">
        <f t="shared" si="448"/>
        <v>0</v>
      </c>
      <c r="AB1052" s="29">
        <f t="shared" si="449"/>
        <v>0</v>
      </c>
      <c r="AC1052" s="29">
        <f t="shared" si="450"/>
        <v>0</v>
      </c>
      <c r="AD1052" s="29">
        <f t="shared" si="451"/>
        <v>0</v>
      </c>
      <c r="AE1052" s="29">
        <f t="shared" si="452"/>
        <v>0</v>
      </c>
      <c r="AF1052" s="29">
        <f t="shared" si="453"/>
        <v>0</v>
      </c>
      <c r="AG1052" s="29">
        <f t="shared" si="454"/>
        <v>0</v>
      </c>
      <c r="AH1052" s="29">
        <f t="shared" si="455"/>
        <v>0</v>
      </c>
      <c r="AI1052" s="29">
        <f t="shared" si="456"/>
        <v>0</v>
      </c>
      <c r="AJ1052" s="29">
        <f t="shared" si="457"/>
        <v>0</v>
      </c>
    </row>
    <row r="1053" spans="1:36" ht="15.75" x14ac:dyDescent="0.25">
      <c r="A1053" s="40" t="str">
        <f t="shared" si="459"/>
        <v>ZERO</v>
      </c>
      <c r="B1053" s="40"/>
      <c r="C1053" s="51" t="s">
        <v>32</v>
      </c>
      <c r="D1053" s="10"/>
      <c r="E1053" s="52" t="s">
        <v>32</v>
      </c>
      <c r="F1053" s="53" t="str">
        <f>VLOOKUP(E1053,ISTRUZIONI!$A$10:$B$15,2)</f>
        <v>-</v>
      </c>
      <c r="G1053" s="9"/>
      <c r="H1053" s="58"/>
      <c r="I1053" s="58"/>
      <c r="J1053" s="28">
        <f t="shared" si="433"/>
        <v>0</v>
      </c>
      <c r="K1053" s="28" t="str">
        <f t="shared" si="458"/>
        <v>Compilare anagrafica</v>
      </c>
      <c r="L1053" s="5"/>
      <c r="M1053" s="31">
        <f t="shared" si="434"/>
        <v>0</v>
      </c>
      <c r="N1053">
        <f t="shared" si="435"/>
        <v>0</v>
      </c>
      <c r="O1053">
        <f t="shared" si="436"/>
        <v>0</v>
      </c>
      <c r="P1053">
        <f t="shared" si="437"/>
        <v>0</v>
      </c>
      <c r="Q1053">
        <f t="shared" si="438"/>
        <v>0</v>
      </c>
      <c r="R1053">
        <f t="shared" si="439"/>
        <v>0</v>
      </c>
      <c r="S1053">
        <f t="shared" si="440"/>
        <v>0</v>
      </c>
      <c r="T1053">
        <f t="shared" si="441"/>
        <v>0</v>
      </c>
      <c r="U1053">
        <f t="shared" si="442"/>
        <v>0</v>
      </c>
      <c r="V1053">
        <f t="shared" si="443"/>
        <v>0</v>
      </c>
      <c r="W1053">
        <f t="shared" si="444"/>
        <v>0</v>
      </c>
      <c r="X1053">
        <f t="shared" si="445"/>
        <v>0</v>
      </c>
      <c r="Y1053" s="29">
        <f t="shared" si="446"/>
        <v>0</v>
      </c>
      <c r="Z1053" s="29">
        <f t="shared" si="447"/>
        <v>0</v>
      </c>
      <c r="AA1053" s="29">
        <f t="shared" si="448"/>
        <v>0</v>
      </c>
      <c r="AB1053" s="29">
        <f t="shared" si="449"/>
        <v>0</v>
      </c>
      <c r="AC1053" s="29">
        <f t="shared" si="450"/>
        <v>0</v>
      </c>
      <c r="AD1053" s="29">
        <f t="shared" si="451"/>
        <v>0</v>
      </c>
      <c r="AE1053" s="29">
        <f t="shared" si="452"/>
        <v>0</v>
      </c>
      <c r="AF1053" s="29">
        <f t="shared" si="453"/>
        <v>0</v>
      </c>
      <c r="AG1053" s="29">
        <f t="shared" si="454"/>
        <v>0</v>
      </c>
      <c r="AH1053" s="29">
        <f t="shared" si="455"/>
        <v>0</v>
      </c>
      <c r="AI1053" s="29">
        <f t="shared" si="456"/>
        <v>0</v>
      </c>
      <c r="AJ1053" s="29">
        <f t="shared" si="457"/>
        <v>0</v>
      </c>
    </row>
    <row r="1054" spans="1:36" ht="15.75" x14ac:dyDescent="0.25">
      <c r="A1054" s="40" t="str">
        <f t="shared" si="459"/>
        <v>ZERO</v>
      </c>
      <c r="B1054" s="40"/>
      <c r="C1054" s="51" t="s">
        <v>32</v>
      </c>
      <c r="D1054" s="10"/>
      <c r="E1054" s="52" t="s">
        <v>32</v>
      </c>
      <c r="F1054" s="53" t="str">
        <f>VLOOKUP(E1054,ISTRUZIONI!$A$10:$B$15,2)</f>
        <v>-</v>
      </c>
      <c r="G1054" s="9"/>
      <c r="H1054" s="58"/>
      <c r="I1054" s="58"/>
      <c r="J1054" s="28">
        <f t="shared" si="433"/>
        <v>0</v>
      </c>
      <c r="K1054" s="28" t="str">
        <f t="shared" si="458"/>
        <v>Compilare anagrafica</v>
      </c>
      <c r="L1054" s="5"/>
      <c r="M1054" s="31">
        <f t="shared" si="434"/>
        <v>0</v>
      </c>
      <c r="N1054">
        <f t="shared" si="435"/>
        <v>0</v>
      </c>
      <c r="O1054">
        <f t="shared" si="436"/>
        <v>0</v>
      </c>
      <c r="P1054">
        <f t="shared" si="437"/>
        <v>0</v>
      </c>
      <c r="Q1054">
        <f t="shared" si="438"/>
        <v>0</v>
      </c>
      <c r="R1054">
        <f t="shared" si="439"/>
        <v>0</v>
      </c>
      <c r="S1054">
        <f t="shared" si="440"/>
        <v>0</v>
      </c>
      <c r="T1054">
        <f t="shared" si="441"/>
        <v>0</v>
      </c>
      <c r="U1054">
        <f t="shared" si="442"/>
        <v>0</v>
      </c>
      <c r="V1054">
        <f t="shared" si="443"/>
        <v>0</v>
      </c>
      <c r="W1054">
        <f t="shared" si="444"/>
        <v>0</v>
      </c>
      <c r="X1054">
        <f t="shared" si="445"/>
        <v>0</v>
      </c>
      <c r="Y1054" s="29">
        <f t="shared" si="446"/>
        <v>0</v>
      </c>
      <c r="Z1054" s="29">
        <f t="shared" si="447"/>
        <v>0</v>
      </c>
      <c r="AA1054" s="29">
        <f t="shared" si="448"/>
        <v>0</v>
      </c>
      <c r="AB1054" s="29">
        <f t="shared" si="449"/>
        <v>0</v>
      </c>
      <c r="AC1054" s="29">
        <f t="shared" si="450"/>
        <v>0</v>
      </c>
      <c r="AD1054" s="29">
        <f t="shared" si="451"/>
        <v>0</v>
      </c>
      <c r="AE1054" s="29">
        <f t="shared" si="452"/>
        <v>0</v>
      </c>
      <c r="AF1054" s="29">
        <f t="shared" si="453"/>
        <v>0</v>
      </c>
      <c r="AG1054" s="29">
        <f t="shared" si="454"/>
        <v>0</v>
      </c>
      <c r="AH1054" s="29">
        <f t="shared" si="455"/>
        <v>0</v>
      </c>
      <c r="AI1054" s="29">
        <f t="shared" si="456"/>
        <v>0</v>
      </c>
      <c r="AJ1054" s="29">
        <f t="shared" si="457"/>
        <v>0</v>
      </c>
    </row>
    <row r="1055" spans="1:36" ht="15.75" x14ac:dyDescent="0.25">
      <c r="A1055" s="40" t="str">
        <f t="shared" si="459"/>
        <v>ZERO</v>
      </c>
      <c r="B1055" s="40"/>
      <c r="C1055" s="51" t="s">
        <v>32</v>
      </c>
      <c r="D1055" s="10"/>
      <c r="E1055" s="52" t="s">
        <v>32</v>
      </c>
      <c r="F1055" s="53" t="str">
        <f>VLOOKUP(E1055,ISTRUZIONI!$A$10:$B$15,2)</f>
        <v>-</v>
      </c>
      <c r="G1055" s="9"/>
      <c r="H1055" s="58"/>
      <c r="I1055" s="58"/>
      <c r="J1055" s="28">
        <f t="shared" si="433"/>
        <v>0</v>
      </c>
      <c r="K1055" s="28" t="str">
        <f t="shared" si="458"/>
        <v>Compilare anagrafica</v>
      </c>
      <c r="L1055" s="5"/>
      <c r="M1055" s="31">
        <f t="shared" si="434"/>
        <v>0</v>
      </c>
      <c r="N1055">
        <f t="shared" si="435"/>
        <v>0</v>
      </c>
      <c r="O1055">
        <f t="shared" si="436"/>
        <v>0</v>
      </c>
      <c r="P1055">
        <f t="shared" si="437"/>
        <v>0</v>
      </c>
      <c r="Q1055">
        <f t="shared" si="438"/>
        <v>0</v>
      </c>
      <c r="R1055">
        <f t="shared" si="439"/>
        <v>0</v>
      </c>
      <c r="S1055">
        <f t="shared" si="440"/>
        <v>0</v>
      </c>
      <c r="T1055">
        <f t="shared" si="441"/>
        <v>0</v>
      </c>
      <c r="U1055">
        <f t="shared" si="442"/>
        <v>0</v>
      </c>
      <c r="V1055">
        <f t="shared" si="443"/>
        <v>0</v>
      </c>
      <c r="W1055">
        <f t="shared" si="444"/>
        <v>0</v>
      </c>
      <c r="X1055">
        <f t="shared" si="445"/>
        <v>0</v>
      </c>
      <c r="Y1055" s="29">
        <f t="shared" si="446"/>
        <v>0</v>
      </c>
      <c r="Z1055" s="29">
        <f t="shared" si="447"/>
        <v>0</v>
      </c>
      <c r="AA1055" s="29">
        <f t="shared" si="448"/>
        <v>0</v>
      </c>
      <c r="AB1055" s="29">
        <f t="shared" si="449"/>
        <v>0</v>
      </c>
      <c r="AC1055" s="29">
        <f t="shared" si="450"/>
        <v>0</v>
      </c>
      <c r="AD1055" s="29">
        <f t="shared" si="451"/>
        <v>0</v>
      </c>
      <c r="AE1055" s="29">
        <f t="shared" si="452"/>
        <v>0</v>
      </c>
      <c r="AF1055" s="29">
        <f t="shared" si="453"/>
        <v>0</v>
      </c>
      <c r="AG1055" s="29">
        <f t="shared" si="454"/>
        <v>0</v>
      </c>
      <c r="AH1055" s="29">
        <f t="shared" si="455"/>
        <v>0</v>
      </c>
      <c r="AI1055" s="29">
        <f t="shared" si="456"/>
        <v>0</v>
      </c>
      <c r="AJ1055" s="29">
        <f t="shared" si="457"/>
        <v>0</v>
      </c>
    </row>
    <row r="1056" spans="1:36" ht="15.75" x14ac:dyDescent="0.25">
      <c r="A1056" s="40" t="str">
        <f t="shared" si="459"/>
        <v>ZERO</v>
      </c>
      <c r="B1056" s="40"/>
      <c r="C1056" s="51" t="s">
        <v>32</v>
      </c>
      <c r="D1056" s="10"/>
      <c r="E1056" s="52" t="s">
        <v>32</v>
      </c>
      <c r="F1056" s="53" t="str">
        <f>VLOOKUP(E1056,ISTRUZIONI!$A$10:$B$15,2)</f>
        <v>-</v>
      </c>
      <c r="G1056" s="9"/>
      <c r="H1056" s="58"/>
      <c r="I1056" s="58"/>
      <c r="J1056" s="28">
        <f t="shared" si="433"/>
        <v>0</v>
      </c>
      <c r="K1056" s="28" t="str">
        <f t="shared" si="458"/>
        <v>Compilare anagrafica</v>
      </c>
      <c r="L1056" s="5"/>
      <c r="M1056" s="31">
        <f t="shared" si="434"/>
        <v>0</v>
      </c>
      <c r="N1056">
        <f t="shared" si="435"/>
        <v>0</v>
      </c>
      <c r="O1056">
        <f t="shared" si="436"/>
        <v>0</v>
      </c>
      <c r="P1056">
        <f t="shared" si="437"/>
        <v>0</v>
      </c>
      <c r="Q1056">
        <f t="shared" si="438"/>
        <v>0</v>
      </c>
      <c r="R1056">
        <f t="shared" si="439"/>
        <v>0</v>
      </c>
      <c r="S1056">
        <f t="shared" si="440"/>
        <v>0</v>
      </c>
      <c r="T1056">
        <f t="shared" si="441"/>
        <v>0</v>
      </c>
      <c r="U1056">
        <f t="shared" si="442"/>
        <v>0</v>
      </c>
      <c r="V1056">
        <f t="shared" si="443"/>
        <v>0</v>
      </c>
      <c r="W1056">
        <f t="shared" si="444"/>
        <v>0</v>
      </c>
      <c r="X1056">
        <f t="shared" si="445"/>
        <v>0</v>
      </c>
      <c r="Y1056" s="29">
        <f t="shared" si="446"/>
        <v>0</v>
      </c>
      <c r="Z1056" s="29">
        <f t="shared" si="447"/>
        <v>0</v>
      </c>
      <c r="AA1056" s="29">
        <f t="shared" si="448"/>
        <v>0</v>
      </c>
      <c r="AB1056" s="29">
        <f t="shared" si="449"/>
        <v>0</v>
      </c>
      <c r="AC1056" s="29">
        <f t="shared" si="450"/>
        <v>0</v>
      </c>
      <c r="AD1056" s="29">
        <f t="shared" si="451"/>
        <v>0</v>
      </c>
      <c r="AE1056" s="29">
        <f t="shared" si="452"/>
        <v>0</v>
      </c>
      <c r="AF1056" s="29">
        <f t="shared" si="453"/>
        <v>0</v>
      </c>
      <c r="AG1056" s="29">
        <f t="shared" si="454"/>
        <v>0</v>
      </c>
      <c r="AH1056" s="29">
        <f t="shared" si="455"/>
        <v>0</v>
      </c>
      <c r="AI1056" s="29">
        <f t="shared" si="456"/>
        <v>0</v>
      </c>
      <c r="AJ1056" s="29">
        <f t="shared" si="457"/>
        <v>0</v>
      </c>
    </row>
    <row r="1057" spans="1:36" ht="15.75" x14ac:dyDescent="0.25">
      <c r="A1057" s="40" t="str">
        <f t="shared" si="459"/>
        <v>ZERO</v>
      </c>
      <c r="B1057" s="40"/>
      <c r="C1057" s="51" t="s">
        <v>32</v>
      </c>
      <c r="D1057" s="10"/>
      <c r="E1057" s="52" t="s">
        <v>32</v>
      </c>
      <c r="F1057" s="53" t="str">
        <f>VLOOKUP(E1057,ISTRUZIONI!$A$10:$B$15,2)</f>
        <v>-</v>
      </c>
      <c r="G1057" s="9"/>
      <c r="H1057" s="58"/>
      <c r="I1057" s="58"/>
      <c r="J1057" s="28">
        <f t="shared" si="433"/>
        <v>0</v>
      </c>
      <c r="K1057" s="28" t="str">
        <f t="shared" si="458"/>
        <v>Compilare anagrafica</v>
      </c>
      <c r="L1057" s="5"/>
      <c r="M1057" s="31">
        <f t="shared" si="434"/>
        <v>0</v>
      </c>
      <c r="N1057">
        <f t="shared" si="435"/>
        <v>0</v>
      </c>
      <c r="O1057">
        <f t="shared" si="436"/>
        <v>0</v>
      </c>
      <c r="P1057">
        <f t="shared" si="437"/>
        <v>0</v>
      </c>
      <c r="Q1057">
        <f t="shared" si="438"/>
        <v>0</v>
      </c>
      <c r="R1057">
        <f t="shared" si="439"/>
        <v>0</v>
      </c>
      <c r="S1057">
        <f t="shared" si="440"/>
        <v>0</v>
      </c>
      <c r="T1057">
        <f t="shared" si="441"/>
        <v>0</v>
      </c>
      <c r="U1057">
        <f t="shared" si="442"/>
        <v>0</v>
      </c>
      <c r="V1057">
        <f t="shared" si="443"/>
        <v>0</v>
      </c>
      <c r="W1057">
        <f t="shared" si="444"/>
        <v>0</v>
      </c>
      <c r="X1057">
        <f t="shared" si="445"/>
        <v>0</v>
      </c>
      <c r="Y1057" s="29">
        <f t="shared" si="446"/>
        <v>0</v>
      </c>
      <c r="Z1057" s="29">
        <f t="shared" si="447"/>
        <v>0</v>
      </c>
      <c r="AA1057" s="29">
        <f t="shared" si="448"/>
        <v>0</v>
      </c>
      <c r="AB1057" s="29">
        <f t="shared" si="449"/>
        <v>0</v>
      </c>
      <c r="AC1057" s="29">
        <f t="shared" si="450"/>
        <v>0</v>
      </c>
      <c r="AD1057" s="29">
        <f t="shared" si="451"/>
        <v>0</v>
      </c>
      <c r="AE1057" s="29">
        <f t="shared" si="452"/>
        <v>0</v>
      </c>
      <c r="AF1057" s="29">
        <f t="shared" si="453"/>
        <v>0</v>
      </c>
      <c r="AG1057" s="29">
        <f t="shared" si="454"/>
        <v>0</v>
      </c>
      <c r="AH1057" s="29">
        <f t="shared" si="455"/>
        <v>0</v>
      </c>
      <c r="AI1057" s="29">
        <f t="shared" si="456"/>
        <v>0</v>
      </c>
      <c r="AJ1057" s="29">
        <f t="shared" si="457"/>
        <v>0</v>
      </c>
    </row>
    <row r="1058" spans="1:36" ht="15.75" x14ac:dyDescent="0.25">
      <c r="A1058" s="40" t="str">
        <f t="shared" si="459"/>
        <v>ZERO</v>
      </c>
      <c r="B1058" s="40"/>
      <c r="C1058" s="51" t="s">
        <v>32</v>
      </c>
      <c r="D1058" s="10"/>
      <c r="E1058" s="52" t="s">
        <v>32</v>
      </c>
      <c r="F1058" s="53" t="str">
        <f>VLOOKUP(E1058,ISTRUZIONI!$A$10:$B$15,2)</f>
        <v>-</v>
      </c>
      <c r="G1058" s="9"/>
      <c r="H1058" s="58"/>
      <c r="I1058" s="58"/>
      <c r="J1058" s="28">
        <f t="shared" si="433"/>
        <v>0</v>
      </c>
      <c r="K1058" s="28" t="str">
        <f t="shared" si="458"/>
        <v>Compilare anagrafica</v>
      </c>
      <c r="L1058" s="5"/>
      <c r="M1058" s="31">
        <f t="shared" si="434"/>
        <v>0</v>
      </c>
      <c r="N1058">
        <f t="shared" si="435"/>
        <v>0</v>
      </c>
      <c r="O1058">
        <f t="shared" si="436"/>
        <v>0</v>
      </c>
      <c r="P1058">
        <f t="shared" si="437"/>
        <v>0</v>
      </c>
      <c r="Q1058">
        <f t="shared" si="438"/>
        <v>0</v>
      </c>
      <c r="R1058">
        <f t="shared" si="439"/>
        <v>0</v>
      </c>
      <c r="S1058">
        <f t="shared" si="440"/>
        <v>0</v>
      </c>
      <c r="T1058">
        <f t="shared" si="441"/>
        <v>0</v>
      </c>
      <c r="U1058">
        <f t="shared" si="442"/>
        <v>0</v>
      </c>
      <c r="V1058">
        <f t="shared" si="443"/>
        <v>0</v>
      </c>
      <c r="W1058">
        <f t="shared" si="444"/>
        <v>0</v>
      </c>
      <c r="X1058">
        <f t="shared" si="445"/>
        <v>0</v>
      </c>
      <c r="Y1058" s="29">
        <f t="shared" si="446"/>
        <v>0</v>
      </c>
      <c r="Z1058" s="29">
        <f t="shared" si="447"/>
        <v>0</v>
      </c>
      <c r="AA1058" s="29">
        <f t="shared" si="448"/>
        <v>0</v>
      </c>
      <c r="AB1058" s="29">
        <f t="shared" si="449"/>
        <v>0</v>
      </c>
      <c r="AC1058" s="29">
        <f t="shared" si="450"/>
        <v>0</v>
      </c>
      <c r="AD1058" s="29">
        <f t="shared" si="451"/>
        <v>0</v>
      </c>
      <c r="AE1058" s="29">
        <f t="shared" si="452"/>
        <v>0</v>
      </c>
      <c r="AF1058" s="29">
        <f t="shared" si="453"/>
        <v>0</v>
      </c>
      <c r="AG1058" s="29">
        <f t="shared" si="454"/>
        <v>0</v>
      </c>
      <c r="AH1058" s="29">
        <f t="shared" si="455"/>
        <v>0</v>
      </c>
      <c r="AI1058" s="29">
        <f t="shared" si="456"/>
        <v>0</v>
      </c>
      <c r="AJ1058" s="29">
        <f t="shared" si="457"/>
        <v>0</v>
      </c>
    </row>
    <row r="1059" spans="1:36" ht="15.75" x14ac:dyDescent="0.25">
      <c r="A1059" s="40" t="str">
        <f t="shared" si="459"/>
        <v>ZERO</v>
      </c>
      <c r="B1059" s="40"/>
      <c r="C1059" s="51" t="s">
        <v>32</v>
      </c>
      <c r="D1059" s="10"/>
      <c r="E1059" s="52" t="s">
        <v>32</v>
      </c>
      <c r="F1059" s="53" t="str">
        <f>VLOOKUP(E1059,ISTRUZIONI!$A$10:$B$15,2)</f>
        <v>-</v>
      </c>
      <c r="G1059" s="9"/>
      <c r="H1059" s="58"/>
      <c r="I1059" s="58"/>
      <c r="J1059" s="28">
        <f t="shared" si="433"/>
        <v>0</v>
      </c>
      <c r="K1059" s="28" t="str">
        <f t="shared" si="458"/>
        <v>Compilare anagrafica</v>
      </c>
      <c r="L1059" s="5"/>
      <c r="M1059" s="31">
        <f t="shared" si="434"/>
        <v>0</v>
      </c>
      <c r="N1059">
        <f t="shared" si="435"/>
        <v>0</v>
      </c>
      <c r="O1059">
        <f t="shared" si="436"/>
        <v>0</v>
      </c>
      <c r="P1059">
        <f t="shared" si="437"/>
        <v>0</v>
      </c>
      <c r="Q1059">
        <f t="shared" si="438"/>
        <v>0</v>
      </c>
      <c r="R1059">
        <f t="shared" si="439"/>
        <v>0</v>
      </c>
      <c r="S1059">
        <f t="shared" si="440"/>
        <v>0</v>
      </c>
      <c r="T1059">
        <f t="shared" si="441"/>
        <v>0</v>
      </c>
      <c r="U1059">
        <f t="shared" si="442"/>
        <v>0</v>
      </c>
      <c r="V1059">
        <f t="shared" si="443"/>
        <v>0</v>
      </c>
      <c r="W1059">
        <f t="shared" si="444"/>
        <v>0</v>
      </c>
      <c r="X1059">
        <f t="shared" si="445"/>
        <v>0</v>
      </c>
      <c r="Y1059" s="29">
        <f t="shared" si="446"/>
        <v>0</v>
      </c>
      <c r="Z1059" s="29">
        <f t="shared" si="447"/>
        <v>0</v>
      </c>
      <c r="AA1059" s="29">
        <f t="shared" si="448"/>
        <v>0</v>
      </c>
      <c r="AB1059" s="29">
        <f t="shared" si="449"/>
        <v>0</v>
      </c>
      <c r="AC1059" s="29">
        <f t="shared" si="450"/>
        <v>0</v>
      </c>
      <c r="AD1059" s="29">
        <f t="shared" si="451"/>
        <v>0</v>
      </c>
      <c r="AE1059" s="29">
        <f t="shared" si="452"/>
        <v>0</v>
      </c>
      <c r="AF1059" s="29">
        <f t="shared" si="453"/>
        <v>0</v>
      </c>
      <c r="AG1059" s="29">
        <f t="shared" si="454"/>
        <v>0</v>
      </c>
      <c r="AH1059" s="29">
        <f t="shared" si="455"/>
        <v>0</v>
      </c>
      <c r="AI1059" s="29">
        <f t="shared" si="456"/>
        <v>0</v>
      </c>
      <c r="AJ1059" s="29">
        <f t="shared" si="457"/>
        <v>0</v>
      </c>
    </row>
    <row r="1060" spans="1:36" ht="15.75" x14ac:dyDescent="0.25">
      <c r="A1060" s="40" t="str">
        <f t="shared" si="459"/>
        <v>ZERO</v>
      </c>
      <c r="B1060" s="40"/>
      <c r="C1060" s="51" t="s">
        <v>32</v>
      </c>
      <c r="D1060" s="10"/>
      <c r="E1060" s="52" t="s">
        <v>32</v>
      </c>
      <c r="F1060" s="53" t="str">
        <f>VLOOKUP(E1060,ISTRUZIONI!$A$10:$B$15,2)</f>
        <v>-</v>
      </c>
      <c r="G1060" s="9"/>
      <c r="H1060" s="58"/>
      <c r="I1060" s="58"/>
      <c r="J1060" s="28">
        <f t="shared" si="433"/>
        <v>0</v>
      </c>
      <c r="K1060" s="28" t="str">
        <f t="shared" si="458"/>
        <v>Compilare anagrafica</v>
      </c>
      <c r="L1060" s="5"/>
      <c r="M1060" s="31">
        <f t="shared" si="434"/>
        <v>0</v>
      </c>
      <c r="N1060">
        <f t="shared" si="435"/>
        <v>0</v>
      </c>
      <c r="O1060">
        <f t="shared" si="436"/>
        <v>0</v>
      </c>
      <c r="P1060">
        <f t="shared" si="437"/>
        <v>0</v>
      </c>
      <c r="Q1060">
        <f t="shared" si="438"/>
        <v>0</v>
      </c>
      <c r="R1060">
        <f t="shared" si="439"/>
        <v>0</v>
      </c>
      <c r="S1060">
        <f t="shared" si="440"/>
        <v>0</v>
      </c>
      <c r="T1060">
        <f t="shared" si="441"/>
        <v>0</v>
      </c>
      <c r="U1060">
        <f t="shared" si="442"/>
        <v>0</v>
      </c>
      <c r="V1060">
        <f t="shared" si="443"/>
        <v>0</v>
      </c>
      <c r="W1060">
        <f t="shared" si="444"/>
        <v>0</v>
      </c>
      <c r="X1060">
        <f t="shared" si="445"/>
        <v>0</v>
      </c>
      <c r="Y1060" s="29">
        <f t="shared" si="446"/>
        <v>0</v>
      </c>
      <c r="Z1060" s="29">
        <f t="shared" si="447"/>
        <v>0</v>
      </c>
      <c r="AA1060" s="29">
        <f t="shared" si="448"/>
        <v>0</v>
      </c>
      <c r="AB1060" s="29">
        <f t="shared" si="449"/>
        <v>0</v>
      </c>
      <c r="AC1060" s="29">
        <f t="shared" si="450"/>
        <v>0</v>
      </c>
      <c r="AD1060" s="29">
        <f t="shared" si="451"/>
        <v>0</v>
      </c>
      <c r="AE1060" s="29">
        <f t="shared" si="452"/>
        <v>0</v>
      </c>
      <c r="AF1060" s="29">
        <f t="shared" si="453"/>
        <v>0</v>
      </c>
      <c r="AG1060" s="29">
        <f t="shared" si="454"/>
        <v>0</v>
      </c>
      <c r="AH1060" s="29">
        <f t="shared" si="455"/>
        <v>0</v>
      </c>
      <c r="AI1060" s="29">
        <f t="shared" si="456"/>
        <v>0</v>
      </c>
      <c r="AJ1060" s="29">
        <f t="shared" si="457"/>
        <v>0</v>
      </c>
    </row>
    <row r="1061" spans="1:36" ht="15.75" x14ac:dyDescent="0.25">
      <c r="A1061" s="40" t="str">
        <f t="shared" si="459"/>
        <v>ZERO</v>
      </c>
      <c r="B1061" s="40"/>
      <c r="C1061" s="51" t="s">
        <v>32</v>
      </c>
      <c r="D1061" s="10"/>
      <c r="E1061" s="52" t="s">
        <v>32</v>
      </c>
      <c r="F1061" s="53" t="str">
        <f>VLOOKUP(E1061,ISTRUZIONI!$A$10:$B$15,2)</f>
        <v>-</v>
      </c>
      <c r="G1061" s="9"/>
      <c r="H1061" s="58"/>
      <c r="I1061" s="58"/>
      <c r="J1061" s="28">
        <f t="shared" si="433"/>
        <v>0</v>
      </c>
      <c r="K1061" s="28" t="str">
        <f t="shared" si="458"/>
        <v>Compilare anagrafica</v>
      </c>
      <c r="L1061" s="5"/>
      <c r="M1061" s="31">
        <f t="shared" si="434"/>
        <v>0</v>
      </c>
      <c r="N1061">
        <f t="shared" si="435"/>
        <v>0</v>
      </c>
      <c r="O1061">
        <f t="shared" si="436"/>
        <v>0</v>
      </c>
      <c r="P1061">
        <f t="shared" si="437"/>
        <v>0</v>
      </c>
      <c r="Q1061">
        <f t="shared" si="438"/>
        <v>0</v>
      </c>
      <c r="R1061">
        <f t="shared" si="439"/>
        <v>0</v>
      </c>
      <c r="S1061">
        <f t="shared" si="440"/>
        <v>0</v>
      </c>
      <c r="T1061">
        <f t="shared" si="441"/>
        <v>0</v>
      </c>
      <c r="U1061">
        <f t="shared" si="442"/>
        <v>0</v>
      </c>
      <c r="V1061">
        <f t="shared" si="443"/>
        <v>0</v>
      </c>
      <c r="W1061">
        <f t="shared" si="444"/>
        <v>0</v>
      </c>
      <c r="X1061">
        <f t="shared" si="445"/>
        <v>0</v>
      </c>
      <c r="Y1061" s="29">
        <f t="shared" si="446"/>
        <v>0</v>
      </c>
      <c r="Z1061" s="29">
        <f t="shared" si="447"/>
        <v>0</v>
      </c>
      <c r="AA1061" s="29">
        <f t="shared" si="448"/>
        <v>0</v>
      </c>
      <c r="AB1061" s="29">
        <f t="shared" si="449"/>
        <v>0</v>
      </c>
      <c r="AC1061" s="29">
        <f t="shared" si="450"/>
        <v>0</v>
      </c>
      <c r="AD1061" s="29">
        <f t="shared" si="451"/>
        <v>0</v>
      </c>
      <c r="AE1061" s="29">
        <f t="shared" si="452"/>
        <v>0</v>
      </c>
      <c r="AF1061" s="29">
        <f t="shared" si="453"/>
        <v>0</v>
      </c>
      <c r="AG1061" s="29">
        <f t="shared" si="454"/>
        <v>0</v>
      </c>
      <c r="AH1061" s="29">
        <f t="shared" si="455"/>
        <v>0</v>
      </c>
      <c r="AI1061" s="29">
        <f t="shared" si="456"/>
        <v>0</v>
      </c>
      <c r="AJ1061" s="29">
        <f t="shared" si="457"/>
        <v>0</v>
      </c>
    </row>
    <row r="1062" spans="1:36" ht="15.75" x14ac:dyDescent="0.25">
      <c r="A1062" s="40" t="str">
        <f t="shared" si="459"/>
        <v>ZERO</v>
      </c>
      <c r="B1062" s="40"/>
      <c r="C1062" s="51" t="s">
        <v>32</v>
      </c>
      <c r="D1062" s="10"/>
      <c r="E1062" s="52" t="s">
        <v>32</v>
      </c>
      <c r="F1062" s="53" t="str">
        <f>VLOOKUP(E1062,ISTRUZIONI!$A$10:$B$15,2)</f>
        <v>-</v>
      </c>
      <c r="G1062" s="9"/>
      <c r="H1062" s="58"/>
      <c r="I1062" s="58"/>
      <c r="J1062" s="28">
        <f t="shared" si="433"/>
        <v>0</v>
      </c>
      <c r="K1062" s="28" t="str">
        <f t="shared" si="458"/>
        <v>Compilare anagrafica</v>
      </c>
      <c r="L1062" s="5"/>
      <c r="M1062" s="31">
        <f t="shared" si="434"/>
        <v>0</v>
      </c>
      <c r="N1062">
        <f t="shared" si="435"/>
        <v>0</v>
      </c>
      <c r="O1062">
        <f t="shared" si="436"/>
        <v>0</v>
      </c>
      <c r="P1062">
        <f t="shared" si="437"/>
        <v>0</v>
      </c>
      <c r="Q1062">
        <f t="shared" si="438"/>
        <v>0</v>
      </c>
      <c r="R1062">
        <f t="shared" si="439"/>
        <v>0</v>
      </c>
      <c r="S1062">
        <f t="shared" si="440"/>
        <v>0</v>
      </c>
      <c r="T1062">
        <f t="shared" si="441"/>
        <v>0</v>
      </c>
      <c r="U1062">
        <f t="shared" si="442"/>
        <v>0</v>
      </c>
      <c r="V1062">
        <f t="shared" si="443"/>
        <v>0</v>
      </c>
      <c r="W1062">
        <f t="shared" si="444"/>
        <v>0</v>
      </c>
      <c r="X1062">
        <f t="shared" si="445"/>
        <v>0</v>
      </c>
      <c r="Y1062" s="29">
        <f t="shared" si="446"/>
        <v>0</v>
      </c>
      <c r="Z1062" s="29">
        <f t="shared" si="447"/>
        <v>0</v>
      </c>
      <c r="AA1062" s="29">
        <f t="shared" si="448"/>
        <v>0</v>
      </c>
      <c r="AB1062" s="29">
        <f t="shared" si="449"/>
        <v>0</v>
      </c>
      <c r="AC1062" s="29">
        <f t="shared" si="450"/>
        <v>0</v>
      </c>
      <c r="AD1062" s="29">
        <f t="shared" si="451"/>
        <v>0</v>
      </c>
      <c r="AE1062" s="29">
        <f t="shared" si="452"/>
        <v>0</v>
      </c>
      <c r="AF1062" s="29">
        <f t="shared" si="453"/>
        <v>0</v>
      </c>
      <c r="AG1062" s="29">
        <f t="shared" si="454"/>
        <v>0</v>
      </c>
      <c r="AH1062" s="29">
        <f t="shared" si="455"/>
        <v>0</v>
      </c>
      <c r="AI1062" s="29">
        <f t="shared" si="456"/>
        <v>0</v>
      </c>
      <c r="AJ1062" s="29">
        <f t="shared" si="457"/>
        <v>0</v>
      </c>
    </row>
    <row r="1063" spans="1:36" ht="15.75" x14ac:dyDescent="0.25">
      <c r="A1063" s="40" t="str">
        <f t="shared" si="459"/>
        <v>ZERO</v>
      </c>
      <c r="B1063" s="40"/>
      <c r="C1063" s="51" t="s">
        <v>32</v>
      </c>
      <c r="D1063" s="10"/>
      <c r="E1063" s="52" t="s">
        <v>32</v>
      </c>
      <c r="F1063" s="53" t="str">
        <f>VLOOKUP(E1063,ISTRUZIONI!$A$10:$B$15,2)</f>
        <v>-</v>
      </c>
      <c r="G1063" s="9"/>
      <c r="H1063" s="58"/>
      <c r="I1063" s="58"/>
      <c r="J1063" s="28">
        <f t="shared" si="433"/>
        <v>0</v>
      </c>
      <c r="K1063" s="28" t="str">
        <f t="shared" si="458"/>
        <v>Compilare anagrafica</v>
      </c>
      <c r="L1063" s="5"/>
      <c r="M1063" s="31">
        <f t="shared" si="434"/>
        <v>0</v>
      </c>
      <c r="N1063">
        <f t="shared" si="435"/>
        <v>0</v>
      </c>
      <c r="O1063">
        <f t="shared" si="436"/>
        <v>0</v>
      </c>
      <c r="P1063">
        <f t="shared" si="437"/>
        <v>0</v>
      </c>
      <c r="Q1063">
        <f t="shared" si="438"/>
        <v>0</v>
      </c>
      <c r="R1063">
        <f t="shared" si="439"/>
        <v>0</v>
      </c>
      <c r="S1063">
        <f t="shared" si="440"/>
        <v>0</v>
      </c>
      <c r="T1063">
        <f t="shared" si="441"/>
        <v>0</v>
      </c>
      <c r="U1063">
        <f t="shared" si="442"/>
        <v>0</v>
      </c>
      <c r="V1063">
        <f t="shared" si="443"/>
        <v>0</v>
      </c>
      <c r="W1063">
        <f t="shared" si="444"/>
        <v>0</v>
      </c>
      <c r="X1063">
        <f t="shared" si="445"/>
        <v>0</v>
      </c>
      <c r="Y1063" s="29">
        <f t="shared" si="446"/>
        <v>0</v>
      </c>
      <c r="Z1063" s="29">
        <f t="shared" si="447"/>
        <v>0</v>
      </c>
      <c r="AA1063" s="29">
        <f t="shared" si="448"/>
        <v>0</v>
      </c>
      <c r="AB1063" s="29">
        <f t="shared" si="449"/>
        <v>0</v>
      </c>
      <c r="AC1063" s="29">
        <f t="shared" si="450"/>
        <v>0</v>
      </c>
      <c r="AD1063" s="29">
        <f t="shared" si="451"/>
        <v>0</v>
      </c>
      <c r="AE1063" s="29">
        <f t="shared" si="452"/>
        <v>0</v>
      </c>
      <c r="AF1063" s="29">
        <f t="shared" si="453"/>
        <v>0</v>
      </c>
      <c r="AG1063" s="29">
        <f t="shared" si="454"/>
        <v>0</v>
      </c>
      <c r="AH1063" s="29">
        <f t="shared" si="455"/>
        <v>0</v>
      </c>
      <c r="AI1063" s="29">
        <f t="shared" si="456"/>
        <v>0</v>
      </c>
      <c r="AJ1063" s="29">
        <f t="shared" si="457"/>
        <v>0</v>
      </c>
    </row>
    <row r="1064" spans="1:36" ht="15.75" x14ac:dyDescent="0.25">
      <c r="A1064" s="40" t="str">
        <f t="shared" si="459"/>
        <v>ZERO</v>
      </c>
      <c r="B1064" s="40"/>
      <c r="C1064" s="51" t="s">
        <v>32</v>
      </c>
      <c r="D1064" s="10"/>
      <c r="E1064" s="52" t="s">
        <v>32</v>
      </c>
      <c r="F1064" s="53" t="str">
        <f>VLOOKUP(E1064,ISTRUZIONI!$A$10:$B$15,2)</f>
        <v>-</v>
      </c>
      <c r="G1064" s="9"/>
      <c r="H1064" s="58"/>
      <c r="I1064" s="58"/>
      <c r="J1064" s="28">
        <f t="shared" si="433"/>
        <v>0</v>
      </c>
      <c r="K1064" s="28" t="str">
        <f t="shared" si="458"/>
        <v>Compilare anagrafica</v>
      </c>
      <c r="L1064" s="5"/>
      <c r="M1064" s="31">
        <f t="shared" si="434"/>
        <v>0</v>
      </c>
      <c r="N1064">
        <f t="shared" si="435"/>
        <v>0</v>
      </c>
      <c r="O1064">
        <f t="shared" si="436"/>
        <v>0</v>
      </c>
      <c r="P1064">
        <f t="shared" si="437"/>
        <v>0</v>
      </c>
      <c r="Q1064">
        <f t="shared" si="438"/>
        <v>0</v>
      </c>
      <c r="R1064">
        <f t="shared" si="439"/>
        <v>0</v>
      </c>
      <c r="S1064">
        <f t="shared" si="440"/>
        <v>0</v>
      </c>
      <c r="T1064">
        <f t="shared" si="441"/>
        <v>0</v>
      </c>
      <c r="U1064">
        <f t="shared" si="442"/>
        <v>0</v>
      </c>
      <c r="V1064">
        <f t="shared" si="443"/>
        <v>0</v>
      </c>
      <c r="W1064">
        <f t="shared" si="444"/>
        <v>0</v>
      </c>
      <c r="X1064">
        <f t="shared" si="445"/>
        <v>0</v>
      </c>
      <c r="Y1064" s="29">
        <f t="shared" si="446"/>
        <v>0</v>
      </c>
      <c r="Z1064" s="29">
        <f t="shared" si="447"/>
        <v>0</v>
      </c>
      <c r="AA1064" s="29">
        <f t="shared" si="448"/>
        <v>0</v>
      </c>
      <c r="AB1064" s="29">
        <f t="shared" si="449"/>
        <v>0</v>
      </c>
      <c r="AC1064" s="29">
        <f t="shared" si="450"/>
        <v>0</v>
      </c>
      <c r="AD1064" s="29">
        <f t="shared" si="451"/>
        <v>0</v>
      </c>
      <c r="AE1064" s="29">
        <f t="shared" si="452"/>
        <v>0</v>
      </c>
      <c r="AF1064" s="29">
        <f t="shared" si="453"/>
        <v>0</v>
      </c>
      <c r="AG1064" s="29">
        <f t="shared" si="454"/>
        <v>0</v>
      </c>
      <c r="AH1064" s="29">
        <f t="shared" si="455"/>
        <v>0</v>
      </c>
      <c r="AI1064" s="29">
        <f t="shared" si="456"/>
        <v>0</v>
      </c>
      <c r="AJ1064" s="29">
        <f t="shared" si="457"/>
        <v>0</v>
      </c>
    </row>
    <row r="1065" spans="1:36" ht="15.75" x14ac:dyDescent="0.25">
      <c r="A1065" s="40" t="str">
        <f t="shared" si="459"/>
        <v>ZERO</v>
      </c>
      <c r="B1065" s="40"/>
      <c r="C1065" s="51" t="s">
        <v>32</v>
      </c>
      <c r="D1065" s="10"/>
      <c r="E1065" s="52" t="s">
        <v>32</v>
      </c>
      <c r="F1065" s="53" t="str">
        <f>VLOOKUP(E1065,ISTRUZIONI!$A$10:$B$15,2)</f>
        <v>-</v>
      </c>
      <c r="G1065" s="9"/>
      <c r="H1065" s="58"/>
      <c r="I1065" s="58"/>
      <c r="J1065" s="28">
        <f t="shared" si="433"/>
        <v>0</v>
      </c>
      <c r="K1065" s="28" t="str">
        <f t="shared" si="458"/>
        <v>Compilare anagrafica</v>
      </c>
      <c r="L1065" s="5"/>
      <c r="M1065" s="31">
        <f t="shared" si="434"/>
        <v>0</v>
      </c>
      <c r="N1065">
        <f t="shared" si="435"/>
        <v>0</v>
      </c>
      <c r="O1065">
        <f t="shared" si="436"/>
        <v>0</v>
      </c>
      <c r="P1065">
        <f t="shared" si="437"/>
        <v>0</v>
      </c>
      <c r="Q1065">
        <f t="shared" si="438"/>
        <v>0</v>
      </c>
      <c r="R1065">
        <f t="shared" si="439"/>
        <v>0</v>
      </c>
      <c r="S1065">
        <f t="shared" si="440"/>
        <v>0</v>
      </c>
      <c r="T1065">
        <f t="shared" si="441"/>
        <v>0</v>
      </c>
      <c r="U1065">
        <f t="shared" si="442"/>
        <v>0</v>
      </c>
      <c r="V1065">
        <f t="shared" si="443"/>
        <v>0</v>
      </c>
      <c r="W1065">
        <f t="shared" si="444"/>
        <v>0</v>
      </c>
      <c r="X1065">
        <f t="shared" si="445"/>
        <v>0</v>
      </c>
      <c r="Y1065" s="29">
        <f t="shared" si="446"/>
        <v>0</v>
      </c>
      <c r="Z1065" s="29">
        <f t="shared" si="447"/>
        <v>0</v>
      </c>
      <c r="AA1065" s="29">
        <f t="shared" si="448"/>
        <v>0</v>
      </c>
      <c r="AB1065" s="29">
        <f t="shared" si="449"/>
        <v>0</v>
      </c>
      <c r="AC1065" s="29">
        <f t="shared" si="450"/>
        <v>0</v>
      </c>
      <c r="AD1065" s="29">
        <f t="shared" si="451"/>
        <v>0</v>
      </c>
      <c r="AE1065" s="29">
        <f t="shared" si="452"/>
        <v>0</v>
      </c>
      <c r="AF1065" s="29">
        <f t="shared" si="453"/>
        <v>0</v>
      </c>
      <c r="AG1065" s="29">
        <f t="shared" si="454"/>
        <v>0</v>
      </c>
      <c r="AH1065" s="29">
        <f t="shared" si="455"/>
        <v>0</v>
      </c>
      <c r="AI1065" s="29">
        <f t="shared" si="456"/>
        <v>0</v>
      </c>
      <c r="AJ1065" s="29">
        <f t="shared" si="457"/>
        <v>0</v>
      </c>
    </row>
    <row r="1066" spans="1:36" ht="15.75" x14ac:dyDescent="0.25">
      <c r="A1066" s="40" t="str">
        <f t="shared" si="459"/>
        <v>ZERO</v>
      </c>
      <c r="B1066" s="40"/>
      <c r="C1066" s="51" t="s">
        <v>32</v>
      </c>
      <c r="D1066" s="10"/>
      <c r="E1066" s="52" t="s">
        <v>32</v>
      </c>
      <c r="F1066" s="53" t="str">
        <f>VLOOKUP(E1066,ISTRUZIONI!$A$10:$B$15,2)</f>
        <v>-</v>
      </c>
      <c r="G1066" s="9"/>
      <c r="H1066" s="58"/>
      <c r="I1066" s="58"/>
      <c r="J1066" s="28">
        <f t="shared" si="433"/>
        <v>0</v>
      </c>
      <c r="K1066" s="28" t="str">
        <f t="shared" si="458"/>
        <v>Compilare anagrafica</v>
      </c>
      <c r="L1066" s="5"/>
      <c r="M1066" s="31">
        <f t="shared" si="434"/>
        <v>0</v>
      </c>
      <c r="N1066">
        <f t="shared" si="435"/>
        <v>0</v>
      </c>
      <c r="O1066">
        <f t="shared" si="436"/>
        <v>0</v>
      </c>
      <c r="P1066">
        <f t="shared" si="437"/>
        <v>0</v>
      </c>
      <c r="Q1066">
        <f t="shared" si="438"/>
        <v>0</v>
      </c>
      <c r="R1066">
        <f t="shared" si="439"/>
        <v>0</v>
      </c>
      <c r="S1066">
        <f t="shared" si="440"/>
        <v>0</v>
      </c>
      <c r="T1066">
        <f t="shared" si="441"/>
        <v>0</v>
      </c>
      <c r="U1066">
        <f t="shared" si="442"/>
        <v>0</v>
      </c>
      <c r="V1066">
        <f t="shared" si="443"/>
        <v>0</v>
      </c>
      <c r="W1066">
        <f t="shared" si="444"/>
        <v>0</v>
      </c>
      <c r="X1066">
        <f t="shared" si="445"/>
        <v>0</v>
      </c>
      <c r="Y1066" s="29">
        <f t="shared" si="446"/>
        <v>0</v>
      </c>
      <c r="Z1066" s="29">
        <f t="shared" si="447"/>
        <v>0</v>
      </c>
      <c r="AA1066" s="29">
        <f t="shared" si="448"/>
        <v>0</v>
      </c>
      <c r="AB1066" s="29">
        <f t="shared" si="449"/>
        <v>0</v>
      </c>
      <c r="AC1066" s="29">
        <f t="shared" si="450"/>
        <v>0</v>
      </c>
      <c r="AD1066" s="29">
        <f t="shared" si="451"/>
        <v>0</v>
      </c>
      <c r="AE1066" s="29">
        <f t="shared" si="452"/>
        <v>0</v>
      </c>
      <c r="AF1066" s="29">
        <f t="shared" si="453"/>
        <v>0</v>
      </c>
      <c r="AG1066" s="29">
        <f t="shared" si="454"/>
        <v>0</v>
      </c>
      <c r="AH1066" s="29">
        <f t="shared" si="455"/>
        <v>0</v>
      </c>
      <c r="AI1066" s="29">
        <f t="shared" si="456"/>
        <v>0</v>
      </c>
      <c r="AJ1066" s="29">
        <f t="shared" si="457"/>
        <v>0</v>
      </c>
    </row>
    <row r="1067" spans="1:36" ht="15.75" x14ac:dyDescent="0.25">
      <c r="A1067" s="40" t="str">
        <f t="shared" si="459"/>
        <v>ZERO</v>
      </c>
      <c r="B1067" s="40"/>
      <c r="C1067" s="51" t="s">
        <v>32</v>
      </c>
      <c r="D1067" s="10"/>
      <c r="E1067" s="52" t="s">
        <v>32</v>
      </c>
      <c r="F1067" s="53" t="str">
        <f>VLOOKUP(E1067,ISTRUZIONI!$A$10:$B$15,2)</f>
        <v>-</v>
      </c>
      <c r="G1067" s="9"/>
      <c r="H1067" s="58"/>
      <c r="I1067" s="58"/>
      <c r="J1067" s="28">
        <f t="shared" si="433"/>
        <v>0</v>
      </c>
      <c r="K1067" s="28" t="str">
        <f t="shared" si="458"/>
        <v>Compilare anagrafica</v>
      </c>
      <c r="L1067" s="5"/>
      <c r="M1067" s="31">
        <f t="shared" si="434"/>
        <v>0</v>
      </c>
      <c r="N1067">
        <f t="shared" si="435"/>
        <v>0</v>
      </c>
      <c r="O1067">
        <f t="shared" si="436"/>
        <v>0</v>
      </c>
      <c r="P1067">
        <f t="shared" si="437"/>
        <v>0</v>
      </c>
      <c r="Q1067">
        <f t="shared" si="438"/>
        <v>0</v>
      </c>
      <c r="R1067">
        <f t="shared" si="439"/>
        <v>0</v>
      </c>
      <c r="S1067">
        <f t="shared" si="440"/>
        <v>0</v>
      </c>
      <c r="T1067">
        <f t="shared" si="441"/>
        <v>0</v>
      </c>
      <c r="U1067">
        <f t="shared" si="442"/>
        <v>0</v>
      </c>
      <c r="V1067">
        <f t="shared" si="443"/>
        <v>0</v>
      </c>
      <c r="W1067">
        <f t="shared" si="444"/>
        <v>0</v>
      </c>
      <c r="X1067">
        <f t="shared" si="445"/>
        <v>0</v>
      </c>
      <c r="Y1067" s="29">
        <f t="shared" si="446"/>
        <v>0</v>
      </c>
      <c r="Z1067" s="29">
        <f t="shared" si="447"/>
        <v>0</v>
      </c>
      <c r="AA1067" s="29">
        <f t="shared" si="448"/>
        <v>0</v>
      </c>
      <c r="AB1067" s="29">
        <f t="shared" si="449"/>
        <v>0</v>
      </c>
      <c r="AC1067" s="29">
        <f t="shared" si="450"/>
        <v>0</v>
      </c>
      <c r="AD1067" s="29">
        <f t="shared" si="451"/>
        <v>0</v>
      </c>
      <c r="AE1067" s="29">
        <f t="shared" si="452"/>
        <v>0</v>
      </c>
      <c r="AF1067" s="29">
        <f t="shared" si="453"/>
        <v>0</v>
      </c>
      <c r="AG1067" s="29">
        <f t="shared" si="454"/>
        <v>0</v>
      </c>
      <c r="AH1067" s="29">
        <f t="shared" si="455"/>
        <v>0</v>
      </c>
      <c r="AI1067" s="29">
        <f t="shared" si="456"/>
        <v>0</v>
      </c>
      <c r="AJ1067" s="29">
        <f t="shared" si="457"/>
        <v>0</v>
      </c>
    </row>
    <row r="1068" spans="1:36" ht="15.75" x14ac:dyDescent="0.25">
      <c r="A1068" s="40" t="str">
        <f t="shared" si="459"/>
        <v>ZERO</v>
      </c>
      <c r="B1068" s="40"/>
      <c r="C1068" s="51" t="s">
        <v>32</v>
      </c>
      <c r="D1068" s="10"/>
      <c r="E1068" s="52" t="s">
        <v>32</v>
      </c>
      <c r="F1068" s="53" t="str">
        <f>VLOOKUP(E1068,ISTRUZIONI!$A$10:$B$15,2)</f>
        <v>-</v>
      </c>
      <c r="G1068" s="9"/>
      <c r="H1068" s="58"/>
      <c r="I1068" s="58"/>
      <c r="J1068" s="28">
        <f t="shared" si="433"/>
        <v>0</v>
      </c>
      <c r="K1068" s="28" t="str">
        <f t="shared" si="458"/>
        <v>Compilare anagrafica</v>
      </c>
      <c r="L1068" s="5"/>
      <c r="M1068" s="31">
        <f t="shared" si="434"/>
        <v>0</v>
      </c>
      <c r="N1068">
        <f t="shared" si="435"/>
        <v>0</v>
      </c>
      <c r="O1068">
        <f t="shared" si="436"/>
        <v>0</v>
      </c>
      <c r="P1068">
        <f t="shared" si="437"/>
        <v>0</v>
      </c>
      <c r="Q1068">
        <f t="shared" si="438"/>
        <v>0</v>
      </c>
      <c r="R1068">
        <f t="shared" si="439"/>
        <v>0</v>
      </c>
      <c r="S1068">
        <f t="shared" si="440"/>
        <v>0</v>
      </c>
      <c r="T1068">
        <f t="shared" si="441"/>
        <v>0</v>
      </c>
      <c r="U1068">
        <f t="shared" si="442"/>
        <v>0</v>
      </c>
      <c r="V1068">
        <f t="shared" si="443"/>
        <v>0</v>
      </c>
      <c r="W1068">
        <f t="shared" si="444"/>
        <v>0</v>
      </c>
      <c r="X1068">
        <f t="shared" si="445"/>
        <v>0</v>
      </c>
      <c r="Y1068" s="29">
        <f t="shared" si="446"/>
        <v>0</v>
      </c>
      <c r="Z1068" s="29">
        <f t="shared" si="447"/>
        <v>0</v>
      </c>
      <c r="AA1068" s="29">
        <f t="shared" si="448"/>
        <v>0</v>
      </c>
      <c r="AB1068" s="29">
        <f t="shared" si="449"/>
        <v>0</v>
      </c>
      <c r="AC1068" s="29">
        <f t="shared" si="450"/>
        <v>0</v>
      </c>
      <c r="AD1068" s="29">
        <f t="shared" si="451"/>
        <v>0</v>
      </c>
      <c r="AE1068" s="29">
        <f t="shared" si="452"/>
        <v>0</v>
      </c>
      <c r="AF1068" s="29">
        <f t="shared" si="453"/>
        <v>0</v>
      </c>
      <c r="AG1068" s="29">
        <f t="shared" si="454"/>
        <v>0</v>
      </c>
      <c r="AH1068" s="29">
        <f t="shared" si="455"/>
        <v>0</v>
      </c>
      <c r="AI1068" s="29">
        <f t="shared" si="456"/>
        <v>0</v>
      </c>
      <c r="AJ1068" s="29">
        <f t="shared" si="457"/>
        <v>0</v>
      </c>
    </row>
    <row r="1069" spans="1:36" ht="15.75" x14ac:dyDescent="0.25">
      <c r="A1069" s="40" t="str">
        <f t="shared" si="459"/>
        <v>ZERO</v>
      </c>
      <c r="B1069" s="40"/>
      <c r="C1069" s="51" t="s">
        <v>32</v>
      </c>
      <c r="D1069" s="10"/>
      <c r="E1069" s="52" t="s">
        <v>32</v>
      </c>
      <c r="F1069" s="53" t="str">
        <f>VLOOKUP(E1069,ISTRUZIONI!$A$10:$B$15,2)</f>
        <v>-</v>
      </c>
      <c r="G1069" s="9"/>
      <c r="H1069" s="58"/>
      <c r="I1069" s="58"/>
      <c r="J1069" s="28">
        <f t="shared" si="433"/>
        <v>0</v>
      </c>
      <c r="K1069" s="28" t="str">
        <f t="shared" si="458"/>
        <v>Compilare anagrafica</v>
      </c>
      <c r="L1069" s="5"/>
      <c r="M1069" s="31">
        <f t="shared" si="434"/>
        <v>0</v>
      </c>
      <c r="N1069">
        <f t="shared" si="435"/>
        <v>0</v>
      </c>
      <c r="O1069">
        <f t="shared" si="436"/>
        <v>0</v>
      </c>
      <c r="P1069">
        <f t="shared" si="437"/>
        <v>0</v>
      </c>
      <c r="Q1069">
        <f t="shared" si="438"/>
        <v>0</v>
      </c>
      <c r="R1069">
        <f t="shared" si="439"/>
        <v>0</v>
      </c>
      <c r="S1069">
        <f t="shared" si="440"/>
        <v>0</v>
      </c>
      <c r="T1069">
        <f t="shared" si="441"/>
        <v>0</v>
      </c>
      <c r="U1069">
        <f t="shared" si="442"/>
        <v>0</v>
      </c>
      <c r="V1069">
        <f t="shared" si="443"/>
        <v>0</v>
      </c>
      <c r="W1069">
        <f t="shared" si="444"/>
        <v>0</v>
      </c>
      <c r="X1069">
        <f t="shared" si="445"/>
        <v>0</v>
      </c>
      <c r="Y1069" s="29">
        <f t="shared" si="446"/>
        <v>0</v>
      </c>
      <c r="Z1069" s="29">
        <f t="shared" si="447"/>
        <v>0</v>
      </c>
      <c r="AA1069" s="29">
        <f t="shared" si="448"/>
        <v>0</v>
      </c>
      <c r="AB1069" s="29">
        <f t="shared" si="449"/>
        <v>0</v>
      </c>
      <c r="AC1069" s="29">
        <f t="shared" si="450"/>
        <v>0</v>
      </c>
      <c r="AD1069" s="29">
        <f t="shared" si="451"/>
        <v>0</v>
      </c>
      <c r="AE1069" s="29">
        <f t="shared" si="452"/>
        <v>0</v>
      </c>
      <c r="AF1069" s="29">
        <f t="shared" si="453"/>
        <v>0</v>
      </c>
      <c r="AG1069" s="29">
        <f t="shared" si="454"/>
        <v>0</v>
      </c>
      <c r="AH1069" s="29">
        <f t="shared" si="455"/>
        <v>0</v>
      </c>
      <c r="AI1069" s="29">
        <f t="shared" si="456"/>
        <v>0</v>
      </c>
      <c r="AJ1069" s="29">
        <f t="shared" si="457"/>
        <v>0</v>
      </c>
    </row>
    <row r="1070" spans="1:36" ht="15.75" x14ac:dyDescent="0.25">
      <c r="A1070" s="40" t="str">
        <f t="shared" si="459"/>
        <v>ZERO</v>
      </c>
      <c r="B1070" s="40"/>
      <c r="C1070" s="51" t="s">
        <v>32</v>
      </c>
      <c r="D1070" s="10"/>
      <c r="E1070" s="52" t="s">
        <v>32</v>
      </c>
      <c r="F1070" s="53" t="str">
        <f>VLOOKUP(E1070,ISTRUZIONI!$A$10:$B$15,2)</f>
        <v>-</v>
      </c>
      <c r="G1070" s="9"/>
      <c r="H1070" s="58"/>
      <c r="I1070" s="58"/>
      <c r="J1070" s="28">
        <f t="shared" si="433"/>
        <v>0</v>
      </c>
      <c r="K1070" s="28" t="str">
        <f t="shared" si="458"/>
        <v>Compilare anagrafica</v>
      </c>
      <c r="L1070" s="5"/>
      <c r="M1070" s="31">
        <f t="shared" si="434"/>
        <v>0</v>
      </c>
      <c r="N1070">
        <f t="shared" si="435"/>
        <v>0</v>
      </c>
      <c r="O1070">
        <f t="shared" si="436"/>
        <v>0</v>
      </c>
      <c r="P1070">
        <f t="shared" si="437"/>
        <v>0</v>
      </c>
      <c r="Q1070">
        <f t="shared" si="438"/>
        <v>0</v>
      </c>
      <c r="R1070">
        <f t="shared" si="439"/>
        <v>0</v>
      </c>
      <c r="S1070">
        <f t="shared" si="440"/>
        <v>0</v>
      </c>
      <c r="T1070">
        <f t="shared" si="441"/>
        <v>0</v>
      </c>
      <c r="U1070">
        <f t="shared" si="442"/>
        <v>0</v>
      </c>
      <c r="V1070">
        <f t="shared" si="443"/>
        <v>0</v>
      </c>
      <c r="W1070">
        <f t="shared" si="444"/>
        <v>0</v>
      </c>
      <c r="X1070">
        <f t="shared" si="445"/>
        <v>0</v>
      </c>
      <c r="Y1070" s="29">
        <f t="shared" si="446"/>
        <v>0</v>
      </c>
      <c r="Z1070" s="29">
        <f t="shared" si="447"/>
        <v>0</v>
      </c>
      <c r="AA1070" s="29">
        <f t="shared" si="448"/>
        <v>0</v>
      </c>
      <c r="AB1070" s="29">
        <f t="shared" si="449"/>
        <v>0</v>
      </c>
      <c r="AC1070" s="29">
        <f t="shared" si="450"/>
        <v>0</v>
      </c>
      <c r="AD1070" s="29">
        <f t="shared" si="451"/>
        <v>0</v>
      </c>
      <c r="AE1070" s="29">
        <f t="shared" si="452"/>
        <v>0</v>
      </c>
      <c r="AF1070" s="29">
        <f t="shared" si="453"/>
        <v>0</v>
      </c>
      <c r="AG1070" s="29">
        <f t="shared" si="454"/>
        <v>0</v>
      </c>
      <c r="AH1070" s="29">
        <f t="shared" si="455"/>
        <v>0</v>
      </c>
      <c r="AI1070" s="29">
        <f t="shared" si="456"/>
        <v>0</v>
      </c>
      <c r="AJ1070" s="29">
        <f t="shared" si="457"/>
        <v>0</v>
      </c>
    </row>
    <row r="1071" spans="1:36" ht="15.75" x14ac:dyDescent="0.25">
      <c r="A1071" s="40" t="str">
        <f t="shared" si="459"/>
        <v>ZERO</v>
      </c>
      <c r="B1071" s="40"/>
      <c r="C1071" s="51" t="s">
        <v>32</v>
      </c>
      <c r="D1071" s="10"/>
      <c r="E1071" s="52" t="s">
        <v>32</v>
      </c>
      <c r="F1071" s="53" t="str">
        <f>VLOOKUP(E1071,ISTRUZIONI!$A$10:$B$15,2)</f>
        <v>-</v>
      </c>
      <c r="G1071" s="9"/>
      <c r="H1071" s="58"/>
      <c r="I1071" s="58"/>
      <c r="J1071" s="28">
        <f t="shared" si="433"/>
        <v>0</v>
      </c>
      <c r="K1071" s="28" t="str">
        <f t="shared" si="458"/>
        <v>Compilare anagrafica</v>
      </c>
      <c r="L1071" s="5"/>
      <c r="M1071" s="31">
        <f t="shared" si="434"/>
        <v>0</v>
      </c>
      <c r="N1071">
        <f t="shared" si="435"/>
        <v>0</v>
      </c>
      <c r="O1071">
        <f t="shared" si="436"/>
        <v>0</v>
      </c>
      <c r="P1071">
        <f t="shared" si="437"/>
        <v>0</v>
      </c>
      <c r="Q1071">
        <f t="shared" si="438"/>
        <v>0</v>
      </c>
      <c r="R1071">
        <f t="shared" si="439"/>
        <v>0</v>
      </c>
      <c r="S1071">
        <f t="shared" si="440"/>
        <v>0</v>
      </c>
      <c r="T1071">
        <f t="shared" si="441"/>
        <v>0</v>
      </c>
      <c r="U1071">
        <f t="shared" si="442"/>
        <v>0</v>
      </c>
      <c r="V1071">
        <f t="shared" si="443"/>
        <v>0</v>
      </c>
      <c r="W1071">
        <f t="shared" si="444"/>
        <v>0</v>
      </c>
      <c r="X1071">
        <f t="shared" si="445"/>
        <v>0</v>
      </c>
      <c r="Y1071" s="29">
        <f t="shared" si="446"/>
        <v>0</v>
      </c>
      <c r="Z1071" s="29">
        <f t="shared" si="447"/>
        <v>0</v>
      </c>
      <c r="AA1071" s="29">
        <f t="shared" si="448"/>
        <v>0</v>
      </c>
      <c r="AB1071" s="29">
        <f t="shared" si="449"/>
        <v>0</v>
      </c>
      <c r="AC1071" s="29">
        <f t="shared" si="450"/>
        <v>0</v>
      </c>
      <c r="AD1071" s="29">
        <f t="shared" si="451"/>
        <v>0</v>
      </c>
      <c r="AE1071" s="29">
        <f t="shared" si="452"/>
        <v>0</v>
      </c>
      <c r="AF1071" s="29">
        <f t="shared" si="453"/>
        <v>0</v>
      </c>
      <c r="AG1071" s="29">
        <f t="shared" si="454"/>
        <v>0</v>
      </c>
      <c r="AH1071" s="29">
        <f t="shared" si="455"/>
        <v>0</v>
      </c>
      <c r="AI1071" s="29">
        <f t="shared" si="456"/>
        <v>0</v>
      </c>
      <c r="AJ1071" s="29">
        <f t="shared" si="457"/>
        <v>0</v>
      </c>
    </row>
    <row r="1072" spans="1:36" ht="15.75" x14ac:dyDescent="0.25">
      <c r="A1072" s="40" t="str">
        <f t="shared" si="459"/>
        <v>ZERO</v>
      </c>
      <c r="B1072" s="40"/>
      <c r="C1072" s="51" t="s">
        <v>32</v>
      </c>
      <c r="D1072" s="10"/>
      <c r="E1072" s="52" t="s">
        <v>32</v>
      </c>
      <c r="F1072" s="53" t="str">
        <f>VLOOKUP(E1072,ISTRUZIONI!$A$10:$B$15,2)</f>
        <v>-</v>
      </c>
      <c r="G1072" s="9"/>
      <c r="H1072" s="58"/>
      <c r="I1072" s="58"/>
      <c r="J1072" s="28">
        <f t="shared" si="433"/>
        <v>0</v>
      </c>
      <c r="K1072" s="28" t="str">
        <f t="shared" si="458"/>
        <v>Compilare anagrafica</v>
      </c>
      <c r="L1072" s="5"/>
      <c r="M1072" s="31">
        <f t="shared" si="434"/>
        <v>0</v>
      </c>
      <c r="N1072">
        <f t="shared" si="435"/>
        <v>0</v>
      </c>
      <c r="O1072">
        <f t="shared" si="436"/>
        <v>0</v>
      </c>
      <c r="P1072">
        <f t="shared" si="437"/>
        <v>0</v>
      </c>
      <c r="Q1072">
        <f t="shared" si="438"/>
        <v>0</v>
      </c>
      <c r="R1072">
        <f t="shared" si="439"/>
        <v>0</v>
      </c>
      <c r="S1072">
        <f t="shared" si="440"/>
        <v>0</v>
      </c>
      <c r="T1072">
        <f t="shared" si="441"/>
        <v>0</v>
      </c>
      <c r="U1072">
        <f t="shared" si="442"/>
        <v>0</v>
      </c>
      <c r="V1072">
        <f t="shared" si="443"/>
        <v>0</v>
      </c>
      <c r="W1072">
        <f t="shared" si="444"/>
        <v>0</v>
      </c>
      <c r="X1072">
        <f t="shared" si="445"/>
        <v>0</v>
      </c>
      <c r="Y1072" s="29">
        <f t="shared" si="446"/>
        <v>0</v>
      </c>
      <c r="Z1072" s="29">
        <f t="shared" si="447"/>
        <v>0</v>
      </c>
      <c r="AA1072" s="29">
        <f t="shared" si="448"/>
        <v>0</v>
      </c>
      <c r="AB1072" s="29">
        <f t="shared" si="449"/>
        <v>0</v>
      </c>
      <c r="AC1072" s="29">
        <f t="shared" si="450"/>
        <v>0</v>
      </c>
      <c r="AD1072" s="29">
        <f t="shared" si="451"/>
        <v>0</v>
      </c>
      <c r="AE1072" s="29">
        <f t="shared" si="452"/>
        <v>0</v>
      </c>
      <c r="AF1072" s="29">
        <f t="shared" si="453"/>
        <v>0</v>
      </c>
      <c r="AG1072" s="29">
        <f t="shared" si="454"/>
        <v>0</v>
      </c>
      <c r="AH1072" s="29">
        <f t="shared" si="455"/>
        <v>0</v>
      </c>
      <c r="AI1072" s="29">
        <f t="shared" si="456"/>
        <v>0</v>
      </c>
      <c r="AJ1072" s="29">
        <f t="shared" si="457"/>
        <v>0</v>
      </c>
    </row>
    <row r="1073" spans="1:36" ht="15.75" x14ac:dyDescent="0.25">
      <c r="A1073" s="40" t="str">
        <f t="shared" si="459"/>
        <v>ZERO</v>
      </c>
      <c r="B1073" s="40"/>
      <c r="C1073" s="51" t="s">
        <v>32</v>
      </c>
      <c r="D1073" s="10"/>
      <c r="E1073" s="52" t="s">
        <v>32</v>
      </c>
      <c r="F1073" s="53" t="str">
        <f>VLOOKUP(E1073,ISTRUZIONI!$A$10:$B$15,2)</f>
        <v>-</v>
      </c>
      <c r="G1073" s="9"/>
      <c r="H1073" s="58"/>
      <c r="I1073" s="58"/>
      <c r="J1073" s="28">
        <f t="shared" si="433"/>
        <v>0</v>
      </c>
      <c r="K1073" s="28" t="str">
        <f t="shared" si="458"/>
        <v>Compilare anagrafica</v>
      </c>
      <c r="L1073" s="5"/>
      <c r="M1073" s="31">
        <f t="shared" si="434"/>
        <v>0</v>
      </c>
      <c r="N1073">
        <f t="shared" si="435"/>
        <v>0</v>
      </c>
      <c r="O1073">
        <f t="shared" si="436"/>
        <v>0</v>
      </c>
      <c r="P1073">
        <f t="shared" si="437"/>
        <v>0</v>
      </c>
      <c r="Q1073">
        <f t="shared" si="438"/>
        <v>0</v>
      </c>
      <c r="R1073">
        <f t="shared" si="439"/>
        <v>0</v>
      </c>
      <c r="S1073">
        <f t="shared" si="440"/>
        <v>0</v>
      </c>
      <c r="T1073">
        <f t="shared" si="441"/>
        <v>0</v>
      </c>
      <c r="U1073">
        <f t="shared" si="442"/>
        <v>0</v>
      </c>
      <c r="V1073">
        <f t="shared" si="443"/>
        <v>0</v>
      </c>
      <c r="W1073">
        <f t="shared" si="444"/>
        <v>0</v>
      </c>
      <c r="X1073">
        <f t="shared" si="445"/>
        <v>0</v>
      </c>
      <c r="Y1073" s="29">
        <f t="shared" si="446"/>
        <v>0</v>
      </c>
      <c r="Z1073" s="29">
        <f t="shared" si="447"/>
        <v>0</v>
      </c>
      <c r="AA1073" s="29">
        <f t="shared" si="448"/>
        <v>0</v>
      </c>
      <c r="AB1073" s="29">
        <f t="shared" si="449"/>
        <v>0</v>
      </c>
      <c r="AC1073" s="29">
        <f t="shared" si="450"/>
        <v>0</v>
      </c>
      <c r="AD1073" s="29">
        <f t="shared" si="451"/>
        <v>0</v>
      </c>
      <c r="AE1073" s="29">
        <f t="shared" si="452"/>
        <v>0</v>
      </c>
      <c r="AF1073" s="29">
        <f t="shared" si="453"/>
        <v>0</v>
      </c>
      <c r="AG1073" s="29">
        <f t="shared" si="454"/>
        <v>0</v>
      </c>
      <c r="AH1073" s="29">
        <f t="shared" si="455"/>
        <v>0</v>
      </c>
      <c r="AI1073" s="29">
        <f t="shared" si="456"/>
        <v>0</v>
      </c>
      <c r="AJ1073" s="29">
        <f t="shared" si="457"/>
        <v>0</v>
      </c>
    </row>
    <row r="1074" spans="1:36" ht="15.75" x14ac:dyDescent="0.25">
      <c r="A1074" s="40" t="str">
        <f t="shared" si="459"/>
        <v>ZERO</v>
      </c>
      <c r="B1074" s="40"/>
      <c r="C1074" s="51" t="s">
        <v>32</v>
      </c>
      <c r="D1074" s="10"/>
      <c r="E1074" s="52" t="s">
        <v>32</v>
      </c>
      <c r="F1074" s="53" t="str">
        <f>VLOOKUP(E1074,ISTRUZIONI!$A$10:$B$15,2)</f>
        <v>-</v>
      </c>
      <c r="G1074" s="9"/>
      <c r="H1074" s="58"/>
      <c r="I1074" s="58"/>
      <c r="J1074" s="28">
        <f t="shared" si="433"/>
        <v>0</v>
      </c>
      <c r="K1074" s="28" t="str">
        <f t="shared" si="458"/>
        <v>Compilare anagrafica</v>
      </c>
      <c r="L1074" s="5"/>
      <c r="M1074" s="31">
        <f t="shared" si="434"/>
        <v>0</v>
      </c>
      <c r="N1074">
        <f t="shared" si="435"/>
        <v>0</v>
      </c>
      <c r="O1074">
        <f t="shared" si="436"/>
        <v>0</v>
      </c>
      <c r="P1074">
        <f t="shared" si="437"/>
        <v>0</v>
      </c>
      <c r="Q1074">
        <f t="shared" si="438"/>
        <v>0</v>
      </c>
      <c r="R1074">
        <f t="shared" si="439"/>
        <v>0</v>
      </c>
      <c r="S1074">
        <f t="shared" si="440"/>
        <v>0</v>
      </c>
      <c r="T1074">
        <f t="shared" si="441"/>
        <v>0</v>
      </c>
      <c r="U1074">
        <f t="shared" si="442"/>
        <v>0</v>
      </c>
      <c r="V1074">
        <f t="shared" si="443"/>
        <v>0</v>
      </c>
      <c r="W1074">
        <f t="shared" si="444"/>
        <v>0</v>
      </c>
      <c r="X1074">
        <f t="shared" si="445"/>
        <v>0</v>
      </c>
      <c r="Y1074" s="29">
        <f t="shared" si="446"/>
        <v>0</v>
      </c>
      <c r="Z1074" s="29">
        <f t="shared" si="447"/>
        <v>0</v>
      </c>
      <c r="AA1074" s="29">
        <f t="shared" si="448"/>
        <v>0</v>
      </c>
      <c r="AB1074" s="29">
        <f t="shared" si="449"/>
        <v>0</v>
      </c>
      <c r="AC1074" s="29">
        <f t="shared" si="450"/>
        <v>0</v>
      </c>
      <c r="AD1074" s="29">
        <f t="shared" si="451"/>
        <v>0</v>
      </c>
      <c r="AE1074" s="29">
        <f t="shared" si="452"/>
        <v>0</v>
      </c>
      <c r="AF1074" s="29">
        <f t="shared" si="453"/>
        <v>0</v>
      </c>
      <c r="AG1074" s="29">
        <f t="shared" si="454"/>
        <v>0</v>
      </c>
      <c r="AH1074" s="29">
        <f t="shared" si="455"/>
        <v>0</v>
      </c>
      <c r="AI1074" s="29">
        <f t="shared" si="456"/>
        <v>0</v>
      </c>
      <c r="AJ1074" s="29">
        <f t="shared" si="457"/>
        <v>0</v>
      </c>
    </row>
    <row r="1075" spans="1:36" ht="15.75" x14ac:dyDescent="0.25">
      <c r="A1075" s="40" t="str">
        <f t="shared" si="459"/>
        <v>ZERO</v>
      </c>
      <c r="B1075" s="40"/>
      <c r="C1075" s="51" t="s">
        <v>32</v>
      </c>
      <c r="D1075" s="10"/>
      <c r="E1075" s="52" t="s">
        <v>32</v>
      </c>
      <c r="F1075" s="53" t="str">
        <f>VLOOKUP(E1075,ISTRUZIONI!$A$10:$B$15,2)</f>
        <v>-</v>
      </c>
      <c r="G1075" s="9"/>
      <c r="H1075" s="58"/>
      <c r="I1075" s="58"/>
      <c r="J1075" s="28">
        <f t="shared" si="433"/>
        <v>0</v>
      </c>
      <c r="K1075" s="28" t="str">
        <f t="shared" si="458"/>
        <v>Compilare anagrafica</v>
      </c>
      <c r="L1075" s="5"/>
      <c r="M1075" s="31">
        <f t="shared" si="434"/>
        <v>0</v>
      </c>
      <c r="N1075">
        <f t="shared" si="435"/>
        <v>0</v>
      </c>
      <c r="O1075">
        <f t="shared" si="436"/>
        <v>0</v>
      </c>
      <c r="P1075">
        <f t="shared" si="437"/>
        <v>0</v>
      </c>
      <c r="Q1075">
        <f t="shared" si="438"/>
        <v>0</v>
      </c>
      <c r="R1075">
        <f t="shared" si="439"/>
        <v>0</v>
      </c>
      <c r="S1075">
        <f t="shared" si="440"/>
        <v>0</v>
      </c>
      <c r="T1075">
        <f t="shared" si="441"/>
        <v>0</v>
      </c>
      <c r="U1075">
        <f t="shared" si="442"/>
        <v>0</v>
      </c>
      <c r="V1075">
        <f t="shared" si="443"/>
        <v>0</v>
      </c>
      <c r="W1075">
        <f t="shared" si="444"/>
        <v>0</v>
      </c>
      <c r="X1075">
        <f t="shared" si="445"/>
        <v>0</v>
      </c>
      <c r="Y1075" s="29">
        <f t="shared" si="446"/>
        <v>0</v>
      </c>
      <c r="Z1075" s="29">
        <f t="shared" si="447"/>
        <v>0</v>
      </c>
      <c r="AA1075" s="29">
        <f t="shared" si="448"/>
        <v>0</v>
      </c>
      <c r="AB1075" s="29">
        <f t="shared" si="449"/>
        <v>0</v>
      </c>
      <c r="AC1075" s="29">
        <f t="shared" si="450"/>
        <v>0</v>
      </c>
      <c r="AD1075" s="29">
        <f t="shared" si="451"/>
        <v>0</v>
      </c>
      <c r="AE1075" s="29">
        <f t="shared" si="452"/>
        <v>0</v>
      </c>
      <c r="AF1075" s="29">
        <f t="shared" si="453"/>
        <v>0</v>
      </c>
      <c r="AG1075" s="29">
        <f t="shared" si="454"/>
        <v>0</v>
      </c>
      <c r="AH1075" s="29">
        <f t="shared" si="455"/>
        <v>0</v>
      </c>
      <c r="AI1075" s="29">
        <f t="shared" si="456"/>
        <v>0</v>
      </c>
      <c r="AJ1075" s="29">
        <f t="shared" si="457"/>
        <v>0</v>
      </c>
    </row>
    <row r="1076" spans="1:36" ht="15.75" x14ac:dyDescent="0.25">
      <c r="A1076" s="40" t="str">
        <f t="shared" si="459"/>
        <v>ZERO</v>
      </c>
      <c r="B1076" s="40"/>
      <c r="C1076" s="51" t="s">
        <v>32</v>
      </c>
      <c r="D1076" s="10"/>
      <c r="E1076" s="52" t="s">
        <v>32</v>
      </c>
      <c r="F1076" s="53" t="str">
        <f>VLOOKUP(E1076,ISTRUZIONI!$A$10:$B$15,2)</f>
        <v>-</v>
      </c>
      <c r="G1076" s="9"/>
      <c r="H1076" s="58"/>
      <c r="I1076" s="58"/>
      <c r="J1076" s="28">
        <f t="shared" si="433"/>
        <v>0</v>
      </c>
      <c r="K1076" s="28" t="str">
        <f t="shared" si="458"/>
        <v>Compilare anagrafica</v>
      </c>
      <c r="L1076" s="5"/>
      <c r="M1076" s="31">
        <f t="shared" si="434"/>
        <v>0</v>
      </c>
      <c r="N1076">
        <f t="shared" si="435"/>
        <v>0</v>
      </c>
      <c r="O1076">
        <f t="shared" si="436"/>
        <v>0</v>
      </c>
      <c r="P1076">
        <f t="shared" si="437"/>
        <v>0</v>
      </c>
      <c r="Q1076">
        <f t="shared" si="438"/>
        <v>0</v>
      </c>
      <c r="R1076">
        <f t="shared" si="439"/>
        <v>0</v>
      </c>
      <c r="S1076">
        <f t="shared" si="440"/>
        <v>0</v>
      </c>
      <c r="T1076">
        <f t="shared" si="441"/>
        <v>0</v>
      </c>
      <c r="U1076">
        <f t="shared" si="442"/>
        <v>0</v>
      </c>
      <c r="V1076">
        <f t="shared" si="443"/>
        <v>0</v>
      </c>
      <c r="W1076">
        <f t="shared" si="444"/>
        <v>0</v>
      </c>
      <c r="X1076">
        <f t="shared" si="445"/>
        <v>0</v>
      </c>
      <c r="Y1076" s="29">
        <f t="shared" si="446"/>
        <v>0</v>
      </c>
      <c r="Z1076" s="29">
        <f t="shared" si="447"/>
        <v>0</v>
      </c>
      <c r="AA1076" s="29">
        <f t="shared" si="448"/>
        <v>0</v>
      </c>
      <c r="AB1076" s="29">
        <f t="shared" si="449"/>
        <v>0</v>
      </c>
      <c r="AC1076" s="29">
        <f t="shared" si="450"/>
        <v>0</v>
      </c>
      <c r="AD1076" s="29">
        <f t="shared" si="451"/>
        <v>0</v>
      </c>
      <c r="AE1076" s="29">
        <f t="shared" si="452"/>
        <v>0</v>
      </c>
      <c r="AF1076" s="29">
        <f t="shared" si="453"/>
        <v>0</v>
      </c>
      <c r="AG1076" s="29">
        <f t="shared" si="454"/>
        <v>0</v>
      </c>
      <c r="AH1076" s="29">
        <f t="shared" si="455"/>
        <v>0</v>
      </c>
      <c r="AI1076" s="29">
        <f t="shared" si="456"/>
        <v>0</v>
      </c>
      <c r="AJ1076" s="29">
        <f t="shared" si="457"/>
        <v>0</v>
      </c>
    </row>
    <row r="1077" spans="1:36" ht="15.75" x14ac:dyDescent="0.25">
      <c r="A1077" s="40" t="str">
        <f t="shared" si="459"/>
        <v>ZERO</v>
      </c>
      <c r="B1077" s="40"/>
      <c r="C1077" s="51" t="s">
        <v>32</v>
      </c>
      <c r="D1077" s="10"/>
      <c r="E1077" s="52" t="s">
        <v>32</v>
      </c>
      <c r="F1077" s="53" t="str">
        <f>VLOOKUP(E1077,ISTRUZIONI!$A$10:$B$15,2)</f>
        <v>-</v>
      </c>
      <c r="G1077" s="9"/>
      <c r="H1077" s="58"/>
      <c r="I1077" s="58"/>
      <c r="J1077" s="28">
        <f t="shared" si="433"/>
        <v>0</v>
      </c>
      <c r="K1077" s="28" t="str">
        <f t="shared" si="458"/>
        <v>Compilare anagrafica</v>
      </c>
      <c r="L1077" s="5"/>
      <c r="M1077" s="31">
        <f t="shared" si="434"/>
        <v>0</v>
      </c>
      <c r="N1077">
        <f t="shared" si="435"/>
        <v>0</v>
      </c>
      <c r="O1077">
        <f t="shared" si="436"/>
        <v>0</v>
      </c>
      <c r="P1077">
        <f t="shared" si="437"/>
        <v>0</v>
      </c>
      <c r="Q1077">
        <f t="shared" si="438"/>
        <v>0</v>
      </c>
      <c r="R1077">
        <f t="shared" si="439"/>
        <v>0</v>
      </c>
      <c r="S1077">
        <f t="shared" si="440"/>
        <v>0</v>
      </c>
      <c r="T1077">
        <f t="shared" si="441"/>
        <v>0</v>
      </c>
      <c r="U1077">
        <f t="shared" si="442"/>
        <v>0</v>
      </c>
      <c r="V1077">
        <f t="shared" si="443"/>
        <v>0</v>
      </c>
      <c r="W1077">
        <f t="shared" si="444"/>
        <v>0</v>
      </c>
      <c r="X1077">
        <f t="shared" si="445"/>
        <v>0</v>
      </c>
      <c r="Y1077" s="29">
        <f t="shared" si="446"/>
        <v>0</v>
      </c>
      <c r="Z1077" s="29">
        <f t="shared" si="447"/>
        <v>0</v>
      </c>
      <c r="AA1077" s="29">
        <f t="shared" si="448"/>
        <v>0</v>
      </c>
      <c r="AB1077" s="29">
        <f t="shared" si="449"/>
        <v>0</v>
      </c>
      <c r="AC1077" s="29">
        <f t="shared" si="450"/>
        <v>0</v>
      </c>
      <c r="AD1077" s="29">
        <f t="shared" si="451"/>
        <v>0</v>
      </c>
      <c r="AE1077" s="29">
        <f t="shared" si="452"/>
        <v>0</v>
      </c>
      <c r="AF1077" s="29">
        <f t="shared" si="453"/>
        <v>0</v>
      </c>
      <c r="AG1077" s="29">
        <f t="shared" si="454"/>
        <v>0</v>
      </c>
      <c r="AH1077" s="29">
        <f t="shared" si="455"/>
        <v>0</v>
      </c>
      <c r="AI1077" s="29">
        <f t="shared" si="456"/>
        <v>0</v>
      </c>
      <c r="AJ1077" s="29">
        <f t="shared" si="457"/>
        <v>0</v>
      </c>
    </row>
    <row r="1078" spans="1:36" ht="15.75" x14ac:dyDescent="0.25">
      <c r="A1078" s="40" t="str">
        <f t="shared" si="459"/>
        <v>ZERO</v>
      </c>
      <c r="B1078" s="40"/>
      <c r="C1078" s="51" t="s">
        <v>32</v>
      </c>
      <c r="D1078" s="10"/>
      <c r="E1078" s="52" t="s">
        <v>32</v>
      </c>
      <c r="F1078" s="53" t="str">
        <f>VLOOKUP(E1078,ISTRUZIONI!$A$10:$B$15,2)</f>
        <v>-</v>
      </c>
      <c r="G1078" s="9"/>
      <c r="H1078" s="58"/>
      <c r="I1078" s="58"/>
      <c r="J1078" s="28">
        <f t="shared" si="433"/>
        <v>0</v>
      </c>
      <c r="K1078" s="28" t="str">
        <f t="shared" si="458"/>
        <v>Compilare anagrafica</v>
      </c>
      <c r="L1078" s="5"/>
      <c r="M1078" s="31">
        <f t="shared" si="434"/>
        <v>0</v>
      </c>
      <c r="N1078">
        <f t="shared" si="435"/>
        <v>0</v>
      </c>
      <c r="O1078">
        <f t="shared" si="436"/>
        <v>0</v>
      </c>
      <c r="P1078">
        <f t="shared" si="437"/>
        <v>0</v>
      </c>
      <c r="Q1078">
        <f t="shared" si="438"/>
        <v>0</v>
      </c>
      <c r="R1078">
        <f t="shared" si="439"/>
        <v>0</v>
      </c>
      <c r="S1078">
        <f t="shared" si="440"/>
        <v>0</v>
      </c>
      <c r="T1078">
        <f t="shared" si="441"/>
        <v>0</v>
      </c>
      <c r="U1078">
        <f t="shared" si="442"/>
        <v>0</v>
      </c>
      <c r="V1078">
        <f t="shared" si="443"/>
        <v>0</v>
      </c>
      <c r="W1078">
        <f t="shared" si="444"/>
        <v>0</v>
      </c>
      <c r="X1078">
        <f t="shared" si="445"/>
        <v>0</v>
      </c>
      <c r="Y1078" s="29">
        <f t="shared" si="446"/>
        <v>0</v>
      </c>
      <c r="Z1078" s="29">
        <f t="shared" si="447"/>
        <v>0</v>
      </c>
      <c r="AA1078" s="29">
        <f t="shared" si="448"/>
        <v>0</v>
      </c>
      <c r="AB1078" s="29">
        <f t="shared" si="449"/>
        <v>0</v>
      </c>
      <c r="AC1078" s="29">
        <f t="shared" si="450"/>
        <v>0</v>
      </c>
      <c r="AD1078" s="29">
        <f t="shared" si="451"/>
        <v>0</v>
      </c>
      <c r="AE1078" s="29">
        <f t="shared" si="452"/>
        <v>0</v>
      </c>
      <c r="AF1078" s="29">
        <f t="shared" si="453"/>
        <v>0</v>
      </c>
      <c r="AG1078" s="29">
        <f t="shared" si="454"/>
        <v>0</v>
      </c>
      <c r="AH1078" s="29">
        <f t="shared" si="455"/>
        <v>0</v>
      </c>
      <c r="AI1078" s="29">
        <f t="shared" si="456"/>
        <v>0</v>
      </c>
      <c r="AJ1078" s="29">
        <f t="shared" si="457"/>
        <v>0</v>
      </c>
    </row>
    <row r="1079" spans="1:36" ht="15.75" x14ac:dyDescent="0.25">
      <c r="A1079" s="40" t="str">
        <f t="shared" si="459"/>
        <v>ZERO</v>
      </c>
      <c r="B1079" s="40"/>
      <c r="C1079" s="51" t="s">
        <v>32</v>
      </c>
      <c r="D1079" s="10"/>
      <c r="E1079" s="52" t="s">
        <v>32</v>
      </c>
      <c r="F1079" s="53" t="str">
        <f>VLOOKUP(E1079,ISTRUZIONI!$A$10:$B$15,2)</f>
        <v>-</v>
      </c>
      <c r="G1079" s="9"/>
      <c r="H1079" s="58"/>
      <c r="I1079" s="58"/>
      <c r="J1079" s="28">
        <f t="shared" si="433"/>
        <v>0</v>
      </c>
      <c r="K1079" s="28" t="str">
        <f t="shared" si="458"/>
        <v>Compilare anagrafica</v>
      </c>
      <c r="L1079" s="5"/>
      <c r="M1079" s="31">
        <f t="shared" si="434"/>
        <v>0</v>
      </c>
      <c r="N1079">
        <f t="shared" si="435"/>
        <v>0</v>
      </c>
      <c r="O1079">
        <f t="shared" si="436"/>
        <v>0</v>
      </c>
      <c r="P1079">
        <f t="shared" si="437"/>
        <v>0</v>
      </c>
      <c r="Q1079">
        <f t="shared" si="438"/>
        <v>0</v>
      </c>
      <c r="R1079">
        <f t="shared" si="439"/>
        <v>0</v>
      </c>
      <c r="S1079">
        <f t="shared" si="440"/>
        <v>0</v>
      </c>
      <c r="T1079">
        <f t="shared" si="441"/>
        <v>0</v>
      </c>
      <c r="U1079">
        <f t="shared" si="442"/>
        <v>0</v>
      </c>
      <c r="V1079">
        <f t="shared" si="443"/>
        <v>0</v>
      </c>
      <c r="W1079">
        <f t="shared" si="444"/>
        <v>0</v>
      </c>
      <c r="X1079">
        <f t="shared" si="445"/>
        <v>0</v>
      </c>
      <c r="Y1079" s="29">
        <f t="shared" si="446"/>
        <v>0</v>
      </c>
      <c r="Z1079" s="29">
        <f t="shared" si="447"/>
        <v>0</v>
      </c>
      <c r="AA1079" s="29">
        <f t="shared" si="448"/>
        <v>0</v>
      </c>
      <c r="AB1079" s="29">
        <f t="shared" si="449"/>
        <v>0</v>
      </c>
      <c r="AC1079" s="29">
        <f t="shared" si="450"/>
        <v>0</v>
      </c>
      <c r="AD1079" s="29">
        <f t="shared" si="451"/>
        <v>0</v>
      </c>
      <c r="AE1079" s="29">
        <f t="shared" si="452"/>
        <v>0</v>
      </c>
      <c r="AF1079" s="29">
        <f t="shared" si="453"/>
        <v>0</v>
      </c>
      <c r="AG1079" s="29">
        <f t="shared" si="454"/>
        <v>0</v>
      </c>
      <c r="AH1079" s="29">
        <f t="shared" si="455"/>
        <v>0</v>
      </c>
      <c r="AI1079" s="29">
        <f t="shared" si="456"/>
        <v>0</v>
      </c>
      <c r="AJ1079" s="29">
        <f t="shared" si="457"/>
        <v>0</v>
      </c>
    </row>
    <row r="1080" spans="1:36" ht="15.75" x14ac:dyDescent="0.25">
      <c r="A1080" s="40" t="str">
        <f t="shared" si="459"/>
        <v>ZERO</v>
      </c>
      <c r="B1080" s="40"/>
      <c r="C1080" s="51" t="s">
        <v>32</v>
      </c>
      <c r="D1080" s="10"/>
      <c r="E1080" s="52" t="s">
        <v>32</v>
      </c>
      <c r="F1080" s="53" t="str">
        <f>VLOOKUP(E1080,ISTRUZIONI!$A$10:$B$15,2)</f>
        <v>-</v>
      </c>
      <c r="G1080" s="9"/>
      <c r="H1080" s="58"/>
      <c r="I1080" s="58"/>
      <c r="J1080" s="28">
        <f t="shared" si="433"/>
        <v>0</v>
      </c>
      <c r="K1080" s="28" t="str">
        <f t="shared" si="458"/>
        <v>Compilare anagrafica</v>
      </c>
      <c r="L1080" s="5"/>
      <c r="M1080" s="31">
        <f t="shared" si="434"/>
        <v>0</v>
      </c>
      <c r="N1080">
        <f t="shared" si="435"/>
        <v>0</v>
      </c>
      <c r="O1080">
        <f t="shared" si="436"/>
        <v>0</v>
      </c>
      <c r="P1080">
        <f t="shared" si="437"/>
        <v>0</v>
      </c>
      <c r="Q1080">
        <f t="shared" si="438"/>
        <v>0</v>
      </c>
      <c r="R1080">
        <f t="shared" si="439"/>
        <v>0</v>
      </c>
      <c r="S1080">
        <f t="shared" si="440"/>
        <v>0</v>
      </c>
      <c r="T1080">
        <f t="shared" si="441"/>
        <v>0</v>
      </c>
      <c r="U1080">
        <f t="shared" si="442"/>
        <v>0</v>
      </c>
      <c r="V1080">
        <f t="shared" si="443"/>
        <v>0</v>
      </c>
      <c r="W1080">
        <f t="shared" si="444"/>
        <v>0</v>
      </c>
      <c r="X1080">
        <f t="shared" si="445"/>
        <v>0</v>
      </c>
      <c r="Y1080" s="29">
        <f t="shared" si="446"/>
        <v>0</v>
      </c>
      <c r="Z1080" s="29">
        <f t="shared" si="447"/>
        <v>0</v>
      </c>
      <c r="AA1080" s="29">
        <f t="shared" si="448"/>
        <v>0</v>
      </c>
      <c r="AB1080" s="29">
        <f t="shared" si="449"/>
        <v>0</v>
      </c>
      <c r="AC1080" s="29">
        <f t="shared" si="450"/>
        <v>0</v>
      </c>
      <c r="AD1080" s="29">
        <f t="shared" si="451"/>
        <v>0</v>
      </c>
      <c r="AE1080" s="29">
        <f t="shared" si="452"/>
        <v>0</v>
      </c>
      <c r="AF1080" s="29">
        <f t="shared" si="453"/>
        <v>0</v>
      </c>
      <c r="AG1080" s="29">
        <f t="shared" si="454"/>
        <v>0</v>
      </c>
      <c r="AH1080" s="29">
        <f t="shared" si="455"/>
        <v>0</v>
      </c>
      <c r="AI1080" s="29">
        <f t="shared" si="456"/>
        <v>0</v>
      </c>
      <c r="AJ1080" s="29">
        <f t="shared" si="457"/>
        <v>0</v>
      </c>
    </row>
    <row r="1081" spans="1:36" ht="15.75" x14ac:dyDescent="0.25">
      <c r="A1081" s="40" t="str">
        <f t="shared" si="459"/>
        <v>ZERO</v>
      </c>
      <c r="B1081" s="40"/>
      <c r="C1081" s="51" t="s">
        <v>32</v>
      </c>
      <c r="D1081" s="10"/>
      <c r="E1081" s="52" t="s">
        <v>32</v>
      </c>
      <c r="F1081" s="53" t="str">
        <f>VLOOKUP(E1081,ISTRUZIONI!$A$10:$B$15,2)</f>
        <v>-</v>
      </c>
      <c r="G1081" s="9"/>
      <c r="H1081" s="58"/>
      <c r="I1081" s="58"/>
      <c r="J1081" s="28">
        <f t="shared" si="433"/>
        <v>0</v>
      </c>
      <c r="K1081" s="28" t="str">
        <f t="shared" si="458"/>
        <v>Compilare anagrafica</v>
      </c>
      <c r="L1081" s="5"/>
      <c r="M1081" s="31">
        <f t="shared" si="434"/>
        <v>0</v>
      </c>
      <c r="N1081">
        <f t="shared" si="435"/>
        <v>0</v>
      </c>
      <c r="O1081">
        <f t="shared" si="436"/>
        <v>0</v>
      </c>
      <c r="P1081">
        <f t="shared" si="437"/>
        <v>0</v>
      </c>
      <c r="Q1081">
        <f t="shared" si="438"/>
        <v>0</v>
      </c>
      <c r="R1081">
        <f t="shared" si="439"/>
        <v>0</v>
      </c>
      <c r="S1081">
        <f t="shared" si="440"/>
        <v>0</v>
      </c>
      <c r="T1081">
        <f t="shared" si="441"/>
        <v>0</v>
      </c>
      <c r="U1081">
        <f t="shared" si="442"/>
        <v>0</v>
      </c>
      <c r="V1081">
        <f t="shared" si="443"/>
        <v>0</v>
      </c>
      <c r="W1081">
        <f t="shared" si="444"/>
        <v>0</v>
      </c>
      <c r="X1081">
        <f t="shared" si="445"/>
        <v>0</v>
      </c>
      <c r="Y1081" s="29">
        <f t="shared" si="446"/>
        <v>0</v>
      </c>
      <c r="Z1081" s="29">
        <f t="shared" si="447"/>
        <v>0</v>
      </c>
      <c r="AA1081" s="29">
        <f t="shared" si="448"/>
        <v>0</v>
      </c>
      <c r="AB1081" s="29">
        <f t="shared" si="449"/>
        <v>0</v>
      </c>
      <c r="AC1081" s="29">
        <f t="shared" si="450"/>
        <v>0</v>
      </c>
      <c r="AD1081" s="29">
        <f t="shared" si="451"/>
        <v>0</v>
      </c>
      <c r="AE1081" s="29">
        <f t="shared" si="452"/>
        <v>0</v>
      </c>
      <c r="AF1081" s="29">
        <f t="shared" si="453"/>
        <v>0</v>
      </c>
      <c r="AG1081" s="29">
        <f t="shared" si="454"/>
        <v>0</v>
      </c>
      <c r="AH1081" s="29">
        <f t="shared" si="455"/>
        <v>0</v>
      </c>
      <c r="AI1081" s="29">
        <f t="shared" si="456"/>
        <v>0</v>
      </c>
      <c r="AJ1081" s="29">
        <f t="shared" si="457"/>
        <v>0</v>
      </c>
    </row>
    <row r="1082" spans="1:36" ht="15.75" x14ac:dyDescent="0.25">
      <c r="A1082" s="40" t="str">
        <f t="shared" si="459"/>
        <v>ZERO</v>
      </c>
      <c r="B1082" s="40"/>
      <c r="C1082" s="51" t="s">
        <v>32</v>
      </c>
      <c r="D1082" s="10"/>
      <c r="E1082" s="52" t="s">
        <v>32</v>
      </c>
      <c r="F1082" s="53" t="str">
        <f>VLOOKUP(E1082,ISTRUZIONI!$A$10:$B$15,2)</f>
        <v>-</v>
      </c>
      <c r="G1082" s="9"/>
      <c r="H1082" s="58"/>
      <c r="I1082" s="58"/>
      <c r="J1082" s="28">
        <f t="shared" si="433"/>
        <v>0</v>
      </c>
      <c r="K1082" s="28" t="str">
        <f t="shared" si="458"/>
        <v>Compilare anagrafica</v>
      </c>
      <c r="L1082" s="5"/>
      <c r="M1082" s="31">
        <f t="shared" si="434"/>
        <v>0</v>
      </c>
      <c r="N1082">
        <f t="shared" si="435"/>
        <v>0</v>
      </c>
      <c r="O1082">
        <f t="shared" si="436"/>
        <v>0</v>
      </c>
      <c r="P1082">
        <f t="shared" si="437"/>
        <v>0</v>
      </c>
      <c r="Q1082">
        <f t="shared" si="438"/>
        <v>0</v>
      </c>
      <c r="R1082">
        <f t="shared" si="439"/>
        <v>0</v>
      </c>
      <c r="S1082">
        <f t="shared" si="440"/>
        <v>0</v>
      </c>
      <c r="T1082">
        <f t="shared" si="441"/>
        <v>0</v>
      </c>
      <c r="U1082">
        <f t="shared" si="442"/>
        <v>0</v>
      </c>
      <c r="V1082">
        <f t="shared" si="443"/>
        <v>0</v>
      </c>
      <c r="W1082">
        <f t="shared" si="444"/>
        <v>0</v>
      </c>
      <c r="X1082">
        <f t="shared" si="445"/>
        <v>0</v>
      </c>
      <c r="Y1082" s="29">
        <f t="shared" si="446"/>
        <v>0</v>
      </c>
      <c r="Z1082" s="29">
        <f t="shared" si="447"/>
        <v>0</v>
      </c>
      <c r="AA1082" s="29">
        <f t="shared" si="448"/>
        <v>0</v>
      </c>
      <c r="AB1082" s="29">
        <f t="shared" si="449"/>
        <v>0</v>
      </c>
      <c r="AC1082" s="29">
        <f t="shared" si="450"/>
        <v>0</v>
      </c>
      <c r="AD1082" s="29">
        <f t="shared" si="451"/>
        <v>0</v>
      </c>
      <c r="AE1082" s="29">
        <f t="shared" si="452"/>
        <v>0</v>
      </c>
      <c r="AF1082" s="29">
        <f t="shared" si="453"/>
        <v>0</v>
      </c>
      <c r="AG1082" s="29">
        <f t="shared" si="454"/>
        <v>0</v>
      </c>
      <c r="AH1082" s="29">
        <f t="shared" si="455"/>
        <v>0</v>
      </c>
      <c r="AI1082" s="29">
        <f t="shared" si="456"/>
        <v>0</v>
      </c>
      <c r="AJ1082" s="29">
        <f t="shared" si="457"/>
        <v>0</v>
      </c>
    </row>
    <row r="1083" spans="1:36" ht="15.75" x14ac:dyDescent="0.25">
      <c r="A1083" s="40" t="str">
        <f t="shared" si="459"/>
        <v>ZERO</v>
      </c>
      <c r="B1083" s="40"/>
      <c r="C1083" s="51" t="s">
        <v>32</v>
      </c>
      <c r="D1083" s="10"/>
      <c r="E1083" s="52" t="s">
        <v>32</v>
      </c>
      <c r="F1083" s="53" t="str">
        <f>VLOOKUP(E1083,ISTRUZIONI!$A$10:$B$15,2)</f>
        <v>-</v>
      </c>
      <c r="G1083" s="9"/>
      <c r="H1083" s="58"/>
      <c r="I1083" s="58"/>
      <c r="J1083" s="28">
        <f t="shared" si="433"/>
        <v>0</v>
      </c>
      <c r="K1083" s="28" t="str">
        <f t="shared" si="458"/>
        <v>Compilare anagrafica</v>
      </c>
      <c r="L1083" s="5"/>
      <c r="M1083" s="31">
        <f t="shared" si="434"/>
        <v>0</v>
      </c>
      <c r="N1083">
        <f t="shared" si="435"/>
        <v>0</v>
      </c>
      <c r="O1083">
        <f t="shared" si="436"/>
        <v>0</v>
      </c>
      <c r="P1083">
        <f t="shared" si="437"/>
        <v>0</v>
      </c>
      <c r="Q1083">
        <f t="shared" si="438"/>
        <v>0</v>
      </c>
      <c r="R1083">
        <f t="shared" si="439"/>
        <v>0</v>
      </c>
      <c r="S1083">
        <f t="shared" si="440"/>
        <v>0</v>
      </c>
      <c r="T1083">
        <f t="shared" si="441"/>
        <v>0</v>
      </c>
      <c r="U1083">
        <f t="shared" si="442"/>
        <v>0</v>
      </c>
      <c r="V1083">
        <f t="shared" si="443"/>
        <v>0</v>
      </c>
      <c r="W1083">
        <f t="shared" si="444"/>
        <v>0</v>
      </c>
      <c r="X1083">
        <f t="shared" si="445"/>
        <v>0</v>
      </c>
      <c r="Y1083" s="29">
        <f t="shared" si="446"/>
        <v>0</v>
      </c>
      <c r="Z1083" s="29">
        <f t="shared" si="447"/>
        <v>0</v>
      </c>
      <c r="AA1083" s="29">
        <f t="shared" si="448"/>
        <v>0</v>
      </c>
      <c r="AB1083" s="29">
        <f t="shared" si="449"/>
        <v>0</v>
      </c>
      <c r="AC1083" s="29">
        <f t="shared" si="450"/>
        <v>0</v>
      </c>
      <c r="AD1083" s="29">
        <f t="shared" si="451"/>
        <v>0</v>
      </c>
      <c r="AE1083" s="29">
        <f t="shared" si="452"/>
        <v>0</v>
      </c>
      <c r="AF1083" s="29">
        <f t="shared" si="453"/>
        <v>0</v>
      </c>
      <c r="AG1083" s="29">
        <f t="shared" si="454"/>
        <v>0</v>
      </c>
      <c r="AH1083" s="29">
        <f t="shared" si="455"/>
        <v>0</v>
      </c>
      <c r="AI1083" s="29">
        <f t="shared" si="456"/>
        <v>0</v>
      </c>
      <c r="AJ1083" s="29">
        <f t="shared" si="457"/>
        <v>0</v>
      </c>
    </row>
    <row r="1084" spans="1:36" ht="15.75" x14ac:dyDescent="0.25">
      <c r="A1084" s="40" t="str">
        <f t="shared" si="459"/>
        <v>ZERO</v>
      </c>
      <c r="B1084" s="40"/>
      <c r="C1084" s="51" t="s">
        <v>32</v>
      </c>
      <c r="D1084" s="10"/>
      <c r="E1084" s="52" t="s">
        <v>32</v>
      </c>
      <c r="F1084" s="53" t="str">
        <f>VLOOKUP(E1084,ISTRUZIONI!$A$10:$B$15,2)</f>
        <v>-</v>
      </c>
      <c r="G1084" s="9"/>
      <c r="H1084" s="58"/>
      <c r="I1084" s="58"/>
      <c r="J1084" s="28">
        <f t="shared" si="433"/>
        <v>0</v>
      </c>
      <c r="K1084" s="28" t="str">
        <f t="shared" si="458"/>
        <v>Compilare anagrafica</v>
      </c>
      <c r="L1084" s="5"/>
      <c r="M1084" s="31">
        <f t="shared" si="434"/>
        <v>0</v>
      </c>
      <c r="N1084">
        <f t="shared" si="435"/>
        <v>0</v>
      </c>
      <c r="O1084">
        <f t="shared" si="436"/>
        <v>0</v>
      </c>
      <c r="P1084">
        <f t="shared" si="437"/>
        <v>0</v>
      </c>
      <c r="Q1084">
        <f t="shared" si="438"/>
        <v>0</v>
      </c>
      <c r="R1084">
        <f t="shared" si="439"/>
        <v>0</v>
      </c>
      <c r="S1084">
        <f t="shared" si="440"/>
        <v>0</v>
      </c>
      <c r="T1084">
        <f t="shared" si="441"/>
        <v>0</v>
      </c>
      <c r="U1084">
        <f t="shared" si="442"/>
        <v>0</v>
      </c>
      <c r="V1084">
        <f t="shared" si="443"/>
        <v>0</v>
      </c>
      <c r="W1084">
        <f t="shared" si="444"/>
        <v>0</v>
      </c>
      <c r="X1084">
        <f t="shared" si="445"/>
        <v>0</v>
      </c>
      <c r="Y1084" s="29">
        <f t="shared" si="446"/>
        <v>0</v>
      </c>
      <c r="Z1084" s="29">
        <f t="shared" si="447"/>
        <v>0</v>
      </c>
      <c r="AA1084" s="29">
        <f t="shared" si="448"/>
        <v>0</v>
      </c>
      <c r="AB1084" s="29">
        <f t="shared" si="449"/>
        <v>0</v>
      </c>
      <c r="AC1084" s="29">
        <f t="shared" si="450"/>
        <v>0</v>
      </c>
      <c r="AD1084" s="29">
        <f t="shared" si="451"/>
        <v>0</v>
      </c>
      <c r="AE1084" s="29">
        <f t="shared" si="452"/>
        <v>0</v>
      </c>
      <c r="AF1084" s="29">
        <f t="shared" si="453"/>
        <v>0</v>
      </c>
      <c r="AG1084" s="29">
        <f t="shared" si="454"/>
        <v>0</v>
      </c>
      <c r="AH1084" s="29">
        <f t="shared" si="455"/>
        <v>0</v>
      </c>
      <c r="AI1084" s="29">
        <f t="shared" si="456"/>
        <v>0</v>
      </c>
      <c r="AJ1084" s="29">
        <f t="shared" si="457"/>
        <v>0</v>
      </c>
    </row>
    <row r="1085" spans="1:36" ht="15.75" x14ac:dyDescent="0.25">
      <c r="A1085" s="40" t="str">
        <f t="shared" si="459"/>
        <v>ZERO</v>
      </c>
      <c r="B1085" s="40"/>
      <c r="C1085" s="51" t="s">
        <v>32</v>
      </c>
      <c r="D1085" s="10"/>
      <c r="E1085" s="52" t="s">
        <v>32</v>
      </c>
      <c r="F1085" s="53" t="str">
        <f>VLOOKUP(E1085,ISTRUZIONI!$A$10:$B$15,2)</f>
        <v>-</v>
      </c>
      <c r="G1085" s="9"/>
      <c r="H1085" s="58"/>
      <c r="I1085" s="58"/>
      <c r="J1085" s="28">
        <f t="shared" si="433"/>
        <v>0</v>
      </c>
      <c r="K1085" s="28" t="str">
        <f t="shared" si="458"/>
        <v>Compilare anagrafica</v>
      </c>
      <c r="L1085" s="5"/>
      <c r="M1085" s="31">
        <f t="shared" si="434"/>
        <v>0</v>
      </c>
      <c r="N1085">
        <f t="shared" si="435"/>
        <v>0</v>
      </c>
      <c r="O1085">
        <f t="shared" si="436"/>
        <v>0</v>
      </c>
      <c r="P1085">
        <f t="shared" si="437"/>
        <v>0</v>
      </c>
      <c r="Q1085">
        <f t="shared" si="438"/>
        <v>0</v>
      </c>
      <c r="R1085">
        <f t="shared" si="439"/>
        <v>0</v>
      </c>
      <c r="S1085">
        <f t="shared" si="440"/>
        <v>0</v>
      </c>
      <c r="T1085">
        <f t="shared" si="441"/>
        <v>0</v>
      </c>
      <c r="U1085">
        <f t="shared" si="442"/>
        <v>0</v>
      </c>
      <c r="V1085">
        <f t="shared" si="443"/>
        <v>0</v>
      </c>
      <c r="W1085">
        <f t="shared" si="444"/>
        <v>0</v>
      </c>
      <c r="X1085">
        <f t="shared" si="445"/>
        <v>0</v>
      </c>
      <c r="Y1085" s="29">
        <f t="shared" si="446"/>
        <v>0</v>
      </c>
      <c r="Z1085" s="29">
        <f t="shared" si="447"/>
        <v>0</v>
      </c>
      <c r="AA1085" s="29">
        <f t="shared" si="448"/>
        <v>0</v>
      </c>
      <c r="AB1085" s="29">
        <f t="shared" si="449"/>
        <v>0</v>
      </c>
      <c r="AC1085" s="29">
        <f t="shared" si="450"/>
        <v>0</v>
      </c>
      <c r="AD1085" s="29">
        <f t="shared" si="451"/>
        <v>0</v>
      </c>
      <c r="AE1085" s="29">
        <f t="shared" si="452"/>
        <v>0</v>
      </c>
      <c r="AF1085" s="29">
        <f t="shared" si="453"/>
        <v>0</v>
      </c>
      <c r="AG1085" s="29">
        <f t="shared" si="454"/>
        <v>0</v>
      </c>
      <c r="AH1085" s="29">
        <f t="shared" si="455"/>
        <v>0</v>
      </c>
      <c r="AI1085" s="29">
        <f t="shared" si="456"/>
        <v>0</v>
      </c>
      <c r="AJ1085" s="29">
        <f t="shared" si="457"/>
        <v>0</v>
      </c>
    </row>
    <row r="1086" spans="1:36" ht="15.75" x14ac:dyDescent="0.25">
      <c r="A1086" s="40" t="str">
        <f t="shared" si="459"/>
        <v>ZERO</v>
      </c>
      <c r="B1086" s="40"/>
      <c r="C1086" s="51" t="s">
        <v>32</v>
      </c>
      <c r="D1086" s="10"/>
      <c r="E1086" s="52" t="s">
        <v>32</v>
      </c>
      <c r="F1086" s="53" t="str">
        <f>VLOOKUP(E1086,ISTRUZIONI!$A$10:$B$15,2)</f>
        <v>-</v>
      </c>
      <c r="G1086" s="9"/>
      <c r="H1086" s="58"/>
      <c r="I1086" s="58"/>
      <c r="J1086" s="28">
        <f t="shared" si="433"/>
        <v>0</v>
      </c>
      <c r="K1086" s="28" t="str">
        <f t="shared" si="458"/>
        <v>Compilare anagrafica</v>
      </c>
      <c r="L1086" s="5"/>
      <c r="M1086" s="31">
        <f t="shared" si="434"/>
        <v>0</v>
      </c>
      <c r="N1086">
        <f t="shared" si="435"/>
        <v>0</v>
      </c>
      <c r="O1086">
        <f t="shared" si="436"/>
        <v>0</v>
      </c>
      <c r="P1086">
        <f t="shared" si="437"/>
        <v>0</v>
      </c>
      <c r="Q1086">
        <f t="shared" si="438"/>
        <v>0</v>
      </c>
      <c r="R1086">
        <f t="shared" si="439"/>
        <v>0</v>
      </c>
      <c r="S1086">
        <f t="shared" si="440"/>
        <v>0</v>
      </c>
      <c r="T1086">
        <f t="shared" si="441"/>
        <v>0</v>
      </c>
      <c r="U1086">
        <f t="shared" si="442"/>
        <v>0</v>
      </c>
      <c r="V1086">
        <f t="shared" si="443"/>
        <v>0</v>
      </c>
      <c r="W1086">
        <f t="shared" si="444"/>
        <v>0</v>
      </c>
      <c r="X1086">
        <f t="shared" si="445"/>
        <v>0</v>
      </c>
      <c r="Y1086" s="29">
        <f t="shared" si="446"/>
        <v>0</v>
      </c>
      <c r="Z1086" s="29">
        <f t="shared" si="447"/>
        <v>0</v>
      </c>
      <c r="AA1086" s="29">
        <f t="shared" si="448"/>
        <v>0</v>
      </c>
      <c r="AB1086" s="29">
        <f t="shared" si="449"/>
        <v>0</v>
      </c>
      <c r="AC1086" s="29">
        <f t="shared" si="450"/>
        <v>0</v>
      </c>
      <c r="AD1086" s="29">
        <f t="shared" si="451"/>
        <v>0</v>
      </c>
      <c r="AE1086" s="29">
        <f t="shared" si="452"/>
        <v>0</v>
      </c>
      <c r="AF1086" s="29">
        <f t="shared" si="453"/>
        <v>0</v>
      </c>
      <c r="AG1086" s="29">
        <f t="shared" si="454"/>
        <v>0</v>
      </c>
      <c r="AH1086" s="29">
        <f t="shared" si="455"/>
        <v>0</v>
      </c>
      <c r="AI1086" s="29">
        <f t="shared" si="456"/>
        <v>0</v>
      </c>
      <c r="AJ1086" s="29">
        <f t="shared" si="457"/>
        <v>0</v>
      </c>
    </row>
    <row r="1087" spans="1:36" ht="15.75" x14ac:dyDescent="0.25">
      <c r="A1087" s="40" t="str">
        <f t="shared" si="459"/>
        <v>ZERO</v>
      </c>
      <c r="B1087" s="40"/>
      <c r="C1087" s="51" t="s">
        <v>32</v>
      </c>
      <c r="D1087" s="10"/>
      <c r="E1087" s="52" t="s">
        <v>32</v>
      </c>
      <c r="F1087" s="53" t="str">
        <f>VLOOKUP(E1087,ISTRUZIONI!$A$10:$B$15,2)</f>
        <v>-</v>
      </c>
      <c r="G1087" s="9"/>
      <c r="H1087" s="58"/>
      <c r="I1087" s="58"/>
      <c r="J1087" s="28">
        <f t="shared" si="433"/>
        <v>0</v>
      </c>
      <c r="K1087" s="28" t="str">
        <f t="shared" si="458"/>
        <v>Compilare anagrafica</v>
      </c>
      <c r="L1087" s="5"/>
      <c r="M1087" s="31">
        <f t="shared" si="434"/>
        <v>0</v>
      </c>
      <c r="N1087">
        <f t="shared" si="435"/>
        <v>0</v>
      </c>
      <c r="O1087">
        <f t="shared" si="436"/>
        <v>0</v>
      </c>
      <c r="P1087">
        <f t="shared" si="437"/>
        <v>0</v>
      </c>
      <c r="Q1087">
        <f t="shared" si="438"/>
        <v>0</v>
      </c>
      <c r="R1087">
        <f t="shared" si="439"/>
        <v>0</v>
      </c>
      <c r="S1087">
        <f t="shared" si="440"/>
        <v>0</v>
      </c>
      <c r="T1087">
        <f t="shared" si="441"/>
        <v>0</v>
      </c>
      <c r="U1087">
        <f t="shared" si="442"/>
        <v>0</v>
      </c>
      <c r="V1087">
        <f t="shared" si="443"/>
        <v>0</v>
      </c>
      <c r="W1087">
        <f t="shared" si="444"/>
        <v>0</v>
      </c>
      <c r="X1087">
        <f t="shared" si="445"/>
        <v>0</v>
      </c>
      <c r="Y1087" s="29">
        <f t="shared" si="446"/>
        <v>0</v>
      </c>
      <c r="Z1087" s="29">
        <f t="shared" si="447"/>
        <v>0</v>
      </c>
      <c r="AA1087" s="29">
        <f t="shared" si="448"/>
        <v>0</v>
      </c>
      <c r="AB1087" s="29">
        <f t="shared" si="449"/>
        <v>0</v>
      </c>
      <c r="AC1087" s="29">
        <f t="shared" si="450"/>
        <v>0</v>
      </c>
      <c r="AD1087" s="29">
        <f t="shared" si="451"/>
        <v>0</v>
      </c>
      <c r="AE1087" s="29">
        <f t="shared" si="452"/>
        <v>0</v>
      </c>
      <c r="AF1087" s="29">
        <f t="shared" si="453"/>
        <v>0</v>
      </c>
      <c r="AG1087" s="29">
        <f t="shared" si="454"/>
        <v>0</v>
      </c>
      <c r="AH1087" s="29">
        <f t="shared" si="455"/>
        <v>0</v>
      </c>
      <c r="AI1087" s="29">
        <f t="shared" si="456"/>
        <v>0</v>
      </c>
      <c r="AJ1087" s="29">
        <f t="shared" si="457"/>
        <v>0</v>
      </c>
    </row>
    <row r="1088" spans="1:36" ht="15.75" x14ac:dyDescent="0.25">
      <c r="A1088" s="40" t="str">
        <f t="shared" si="459"/>
        <v>ZERO</v>
      </c>
      <c r="B1088" s="40"/>
      <c r="C1088" s="51" t="s">
        <v>32</v>
      </c>
      <c r="D1088" s="10"/>
      <c r="E1088" s="52" t="s">
        <v>32</v>
      </c>
      <c r="F1088" s="53" t="str">
        <f>VLOOKUP(E1088,ISTRUZIONI!$A$10:$B$15,2)</f>
        <v>-</v>
      </c>
      <c r="G1088" s="9"/>
      <c r="H1088" s="58"/>
      <c r="I1088" s="58"/>
      <c r="J1088" s="28">
        <f t="shared" si="433"/>
        <v>0</v>
      </c>
      <c r="K1088" s="28" t="str">
        <f t="shared" si="458"/>
        <v>Compilare anagrafica</v>
      </c>
      <c r="L1088" s="5"/>
      <c r="M1088" s="31">
        <f t="shared" si="434"/>
        <v>0</v>
      </c>
      <c r="N1088">
        <f t="shared" si="435"/>
        <v>0</v>
      </c>
      <c r="O1088">
        <f t="shared" si="436"/>
        <v>0</v>
      </c>
      <c r="P1088">
        <f t="shared" si="437"/>
        <v>0</v>
      </c>
      <c r="Q1088">
        <f t="shared" si="438"/>
        <v>0</v>
      </c>
      <c r="R1088">
        <f t="shared" si="439"/>
        <v>0</v>
      </c>
      <c r="S1088">
        <f t="shared" si="440"/>
        <v>0</v>
      </c>
      <c r="T1088">
        <f t="shared" si="441"/>
        <v>0</v>
      </c>
      <c r="U1088">
        <f t="shared" si="442"/>
        <v>0</v>
      </c>
      <c r="V1088">
        <f t="shared" si="443"/>
        <v>0</v>
      </c>
      <c r="W1088">
        <f t="shared" si="444"/>
        <v>0</v>
      </c>
      <c r="X1088">
        <f t="shared" si="445"/>
        <v>0</v>
      </c>
      <c r="Y1088" s="29">
        <f t="shared" si="446"/>
        <v>0</v>
      </c>
      <c r="Z1088" s="29">
        <f t="shared" si="447"/>
        <v>0</v>
      </c>
      <c r="AA1088" s="29">
        <f t="shared" si="448"/>
        <v>0</v>
      </c>
      <c r="AB1088" s="29">
        <f t="shared" si="449"/>
        <v>0</v>
      </c>
      <c r="AC1088" s="29">
        <f t="shared" si="450"/>
        <v>0</v>
      </c>
      <c r="AD1088" s="29">
        <f t="shared" si="451"/>
        <v>0</v>
      </c>
      <c r="AE1088" s="29">
        <f t="shared" si="452"/>
        <v>0</v>
      </c>
      <c r="AF1088" s="29">
        <f t="shared" si="453"/>
        <v>0</v>
      </c>
      <c r="AG1088" s="29">
        <f t="shared" si="454"/>
        <v>0</v>
      </c>
      <c r="AH1088" s="29">
        <f t="shared" si="455"/>
        <v>0</v>
      </c>
      <c r="AI1088" s="29">
        <f t="shared" si="456"/>
        <v>0</v>
      </c>
      <c r="AJ1088" s="29">
        <f t="shared" si="457"/>
        <v>0</v>
      </c>
    </row>
    <row r="1089" spans="1:36" ht="15.75" x14ac:dyDescent="0.25">
      <c r="A1089" s="40" t="str">
        <f t="shared" si="459"/>
        <v>ZERO</v>
      </c>
      <c r="B1089" s="40"/>
      <c r="C1089" s="51" t="s">
        <v>32</v>
      </c>
      <c r="D1089" s="10"/>
      <c r="E1089" s="52" t="s">
        <v>32</v>
      </c>
      <c r="F1089" s="53" t="str">
        <f>VLOOKUP(E1089,ISTRUZIONI!$A$10:$B$15,2)</f>
        <v>-</v>
      </c>
      <c r="G1089" s="9"/>
      <c r="H1089" s="58"/>
      <c r="I1089" s="58"/>
      <c r="J1089" s="28">
        <f t="shared" si="433"/>
        <v>0</v>
      </c>
      <c r="K1089" s="28" t="str">
        <f t="shared" si="458"/>
        <v>Compilare anagrafica</v>
      </c>
      <c r="L1089" s="5"/>
      <c r="M1089" s="31">
        <f t="shared" si="434"/>
        <v>0</v>
      </c>
      <c r="N1089">
        <f t="shared" si="435"/>
        <v>0</v>
      </c>
      <c r="O1089">
        <f t="shared" si="436"/>
        <v>0</v>
      </c>
      <c r="P1089">
        <f t="shared" si="437"/>
        <v>0</v>
      </c>
      <c r="Q1089">
        <f t="shared" si="438"/>
        <v>0</v>
      </c>
      <c r="R1089">
        <f t="shared" si="439"/>
        <v>0</v>
      </c>
      <c r="S1089">
        <f t="shared" si="440"/>
        <v>0</v>
      </c>
      <c r="T1089">
        <f t="shared" si="441"/>
        <v>0</v>
      </c>
      <c r="U1089">
        <f t="shared" si="442"/>
        <v>0</v>
      </c>
      <c r="V1089">
        <f t="shared" si="443"/>
        <v>0</v>
      </c>
      <c r="W1089">
        <f t="shared" si="444"/>
        <v>0</v>
      </c>
      <c r="X1089">
        <f t="shared" si="445"/>
        <v>0</v>
      </c>
      <c r="Y1089" s="29">
        <f t="shared" si="446"/>
        <v>0</v>
      </c>
      <c r="Z1089" s="29">
        <f t="shared" si="447"/>
        <v>0</v>
      </c>
      <c r="AA1089" s="29">
        <f t="shared" si="448"/>
        <v>0</v>
      </c>
      <c r="AB1089" s="29">
        <f t="shared" si="449"/>
        <v>0</v>
      </c>
      <c r="AC1089" s="29">
        <f t="shared" si="450"/>
        <v>0</v>
      </c>
      <c r="AD1089" s="29">
        <f t="shared" si="451"/>
        <v>0</v>
      </c>
      <c r="AE1089" s="29">
        <f t="shared" si="452"/>
        <v>0</v>
      </c>
      <c r="AF1089" s="29">
        <f t="shared" si="453"/>
        <v>0</v>
      </c>
      <c r="AG1089" s="29">
        <f t="shared" si="454"/>
        <v>0</v>
      </c>
      <c r="AH1089" s="29">
        <f t="shared" si="455"/>
        <v>0</v>
      </c>
      <c r="AI1089" s="29">
        <f t="shared" si="456"/>
        <v>0</v>
      </c>
      <c r="AJ1089" s="29">
        <f t="shared" si="457"/>
        <v>0</v>
      </c>
    </row>
    <row r="1090" spans="1:36" ht="15.75" x14ac:dyDescent="0.25">
      <c r="A1090" s="40" t="str">
        <f t="shared" si="459"/>
        <v>ZERO</v>
      </c>
      <c r="B1090" s="40"/>
      <c r="C1090" s="51" t="s">
        <v>32</v>
      </c>
      <c r="D1090" s="10"/>
      <c r="E1090" s="52" t="s">
        <v>32</v>
      </c>
      <c r="F1090" s="53" t="str">
        <f>VLOOKUP(E1090,ISTRUZIONI!$A$10:$B$15,2)</f>
        <v>-</v>
      </c>
      <c r="G1090" s="9"/>
      <c r="H1090" s="58"/>
      <c r="I1090" s="58"/>
      <c r="J1090" s="28">
        <f t="shared" si="433"/>
        <v>0</v>
      </c>
      <c r="K1090" s="28" t="str">
        <f t="shared" si="458"/>
        <v>Compilare anagrafica</v>
      </c>
      <c r="L1090" s="5"/>
      <c r="M1090" s="31">
        <f t="shared" si="434"/>
        <v>0</v>
      </c>
      <c r="N1090">
        <f t="shared" si="435"/>
        <v>0</v>
      </c>
      <c r="O1090">
        <f t="shared" si="436"/>
        <v>0</v>
      </c>
      <c r="P1090">
        <f t="shared" si="437"/>
        <v>0</v>
      </c>
      <c r="Q1090">
        <f t="shared" si="438"/>
        <v>0</v>
      </c>
      <c r="R1090">
        <f t="shared" si="439"/>
        <v>0</v>
      </c>
      <c r="S1090">
        <f t="shared" si="440"/>
        <v>0</v>
      </c>
      <c r="T1090">
        <f t="shared" si="441"/>
        <v>0</v>
      </c>
      <c r="U1090">
        <f t="shared" si="442"/>
        <v>0</v>
      </c>
      <c r="V1090">
        <f t="shared" si="443"/>
        <v>0</v>
      </c>
      <c r="W1090">
        <f t="shared" si="444"/>
        <v>0</v>
      </c>
      <c r="X1090">
        <f t="shared" si="445"/>
        <v>0</v>
      </c>
      <c r="Y1090" s="29">
        <f t="shared" si="446"/>
        <v>0</v>
      </c>
      <c r="Z1090" s="29">
        <f t="shared" si="447"/>
        <v>0</v>
      </c>
      <c r="AA1090" s="29">
        <f t="shared" si="448"/>
        <v>0</v>
      </c>
      <c r="AB1090" s="29">
        <f t="shared" si="449"/>
        <v>0</v>
      </c>
      <c r="AC1090" s="29">
        <f t="shared" si="450"/>
        <v>0</v>
      </c>
      <c r="AD1090" s="29">
        <f t="shared" si="451"/>
        <v>0</v>
      </c>
      <c r="AE1090" s="29">
        <f t="shared" si="452"/>
        <v>0</v>
      </c>
      <c r="AF1090" s="29">
        <f t="shared" si="453"/>
        <v>0</v>
      </c>
      <c r="AG1090" s="29">
        <f t="shared" si="454"/>
        <v>0</v>
      </c>
      <c r="AH1090" s="29">
        <f t="shared" si="455"/>
        <v>0</v>
      </c>
      <c r="AI1090" s="29">
        <f t="shared" si="456"/>
        <v>0</v>
      </c>
      <c r="AJ1090" s="29">
        <f t="shared" si="457"/>
        <v>0</v>
      </c>
    </row>
    <row r="1091" spans="1:36" ht="15.75" x14ac:dyDescent="0.25">
      <c r="A1091" s="40" t="str">
        <f t="shared" si="459"/>
        <v>ZERO</v>
      </c>
      <c r="B1091" s="40"/>
      <c r="C1091" s="51" t="s">
        <v>32</v>
      </c>
      <c r="D1091" s="10"/>
      <c r="E1091" s="52" t="s">
        <v>32</v>
      </c>
      <c r="F1091" s="53" t="str">
        <f>VLOOKUP(E1091,ISTRUZIONI!$A$10:$B$15,2)</f>
        <v>-</v>
      </c>
      <c r="G1091" s="9"/>
      <c r="H1091" s="58"/>
      <c r="I1091" s="58"/>
      <c r="J1091" s="28">
        <f t="shared" si="433"/>
        <v>0</v>
      </c>
      <c r="K1091" s="28" t="str">
        <f t="shared" si="458"/>
        <v>Compilare anagrafica</v>
      </c>
      <c r="L1091" s="5"/>
      <c r="M1091" s="31">
        <f t="shared" si="434"/>
        <v>0</v>
      </c>
      <c r="N1091">
        <f t="shared" si="435"/>
        <v>0</v>
      </c>
      <c r="O1091">
        <f t="shared" si="436"/>
        <v>0</v>
      </c>
      <c r="P1091">
        <f t="shared" si="437"/>
        <v>0</v>
      </c>
      <c r="Q1091">
        <f t="shared" si="438"/>
        <v>0</v>
      </c>
      <c r="R1091">
        <f t="shared" si="439"/>
        <v>0</v>
      </c>
      <c r="S1091">
        <f t="shared" si="440"/>
        <v>0</v>
      </c>
      <c r="T1091">
        <f t="shared" si="441"/>
        <v>0</v>
      </c>
      <c r="U1091">
        <f t="shared" si="442"/>
        <v>0</v>
      </c>
      <c r="V1091">
        <f t="shared" si="443"/>
        <v>0</v>
      </c>
      <c r="W1091">
        <f t="shared" si="444"/>
        <v>0</v>
      </c>
      <c r="X1091">
        <f t="shared" si="445"/>
        <v>0</v>
      </c>
      <c r="Y1091" s="29">
        <f t="shared" si="446"/>
        <v>0</v>
      </c>
      <c r="Z1091" s="29">
        <f t="shared" si="447"/>
        <v>0</v>
      </c>
      <c r="AA1091" s="29">
        <f t="shared" si="448"/>
        <v>0</v>
      </c>
      <c r="AB1091" s="29">
        <f t="shared" si="449"/>
        <v>0</v>
      </c>
      <c r="AC1091" s="29">
        <f t="shared" si="450"/>
        <v>0</v>
      </c>
      <c r="AD1091" s="29">
        <f t="shared" si="451"/>
        <v>0</v>
      </c>
      <c r="AE1091" s="29">
        <f t="shared" si="452"/>
        <v>0</v>
      </c>
      <c r="AF1091" s="29">
        <f t="shared" si="453"/>
        <v>0</v>
      </c>
      <c r="AG1091" s="29">
        <f t="shared" si="454"/>
        <v>0</v>
      </c>
      <c r="AH1091" s="29">
        <f t="shared" si="455"/>
        <v>0</v>
      </c>
      <c r="AI1091" s="29">
        <f t="shared" si="456"/>
        <v>0</v>
      </c>
      <c r="AJ1091" s="29">
        <f t="shared" si="457"/>
        <v>0</v>
      </c>
    </row>
    <row r="1092" spans="1:36" ht="15.75" x14ac:dyDescent="0.25">
      <c r="A1092" s="40" t="str">
        <f t="shared" si="459"/>
        <v>ZERO</v>
      </c>
      <c r="B1092" s="40"/>
      <c r="C1092" s="51" t="s">
        <v>32</v>
      </c>
      <c r="D1092" s="10"/>
      <c r="E1092" s="52" t="s">
        <v>32</v>
      </c>
      <c r="F1092" s="53" t="str">
        <f>VLOOKUP(E1092,ISTRUZIONI!$A$10:$B$15,2)</f>
        <v>-</v>
      </c>
      <c r="G1092" s="9"/>
      <c r="H1092" s="58"/>
      <c r="I1092" s="58"/>
      <c r="J1092" s="28">
        <f t="shared" si="433"/>
        <v>0</v>
      </c>
      <c r="K1092" s="28" t="str">
        <f t="shared" si="458"/>
        <v>Compilare anagrafica</v>
      </c>
      <c r="L1092" s="5"/>
      <c r="M1092" s="31">
        <f t="shared" si="434"/>
        <v>0</v>
      </c>
      <c r="N1092">
        <f t="shared" si="435"/>
        <v>0</v>
      </c>
      <c r="O1092">
        <f t="shared" si="436"/>
        <v>0</v>
      </c>
      <c r="P1092">
        <f t="shared" si="437"/>
        <v>0</v>
      </c>
      <c r="Q1092">
        <f t="shared" si="438"/>
        <v>0</v>
      </c>
      <c r="R1092">
        <f t="shared" si="439"/>
        <v>0</v>
      </c>
      <c r="S1092">
        <f t="shared" si="440"/>
        <v>0</v>
      </c>
      <c r="T1092">
        <f t="shared" si="441"/>
        <v>0</v>
      </c>
      <c r="U1092">
        <f t="shared" si="442"/>
        <v>0</v>
      </c>
      <c r="V1092">
        <f t="shared" si="443"/>
        <v>0</v>
      </c>
      <c r="W1092">
        <f t="shared" si="444"/>
        <v>0</v>
      </c>
      <c r="X1092">
        <f t="shared" si="445"/>
        <v>0</v>
      </c>
      <c r="Y1092" s="29">
        <f t="shared" si="446"/>
        <v>0</v>
      </c>
      <c r="Z1092" s="29">
        <f t="shared" si="447"/>
        <v>0</v>
      </c>
      <c r="AA1092" s="29">
        <f t="shared" si="448"/>
        <v>0</v>
      </c>
      <c r="AB1092" s="29">
        <f t="shared" si="449"/>
        <v>0</v>
      </c>
      <c r="AC1092" s="29">
        <f t="shared" si="450"/>
        <v>0</v>
      </c>
      <c r="AD1092" s="29">
        <f t="shared" si="451"/>
        <v>0</v>
      </c>
      <c r="AE1092" s="29">
        <f t="shared" si="452"/>
        <v>0</v>
      </c>
      <c r="AF1092" s="29">
        <f t="shared" si="453"/>
        <v>0</v>
      </c>
      <c r="AG1092" s="29">
        <f t="shared" si="454"/>
        <v>0</v>
      </c>
      <c r="AH1092" s="29">
        <f t="shared" si="455"/>
        <v>0</v>
      </c>
      <c r="AI1092" s="29">
        <f t="shared" si="456"/>
        <v>0</v>
      </c>
      <c r="AJ1092" s="29">
        <f t="shared" si="457"/>
        <v>0</v>
      </c>
    </row>
    <row r="1093" spans="1:36" ht="15.75" x14ac:dyDescent="0.25">
      <c r="A1093" s="40" t="str">
        <f t="shared" si="459"/>
        <v>ZERO</v>
      </c>
      <c r="B1093" s="40"/>
      <c r="C1093" s="51" t="s">
        <v>32</v>
      </c>
      <c r="D1093" s="10"/>
      <c r="E1093" s="52" t="s">
        <v>32</v>
      </c>
      <c r="F1093" s="53" t="str">
        <f>VLOOKUP(E1093,ISTRUZIONI!$A$10:$B$15,2)</f>
        <v>-</v>
      </c>
      <c r="G1093" s="9"/>
      <c r="H1093" s="58"/>
      <c r="I1093" s="58"/>
      <c r="J1093" s="28">
        <f t="shared" ref="J1093:J1156" si="460">(IF(OR(ISBLANK(H1093),ISBLANK(I1093)),0,IF(H1093&gt;I1093,"ERRORE",IF(AND(H1093&lt;=DATEVALUE("31/12/2020"),H1093&gt;=DATEVALUE("1/1/2020"),I1093&gt;DATEVALUE("31/12/2020")),DATEDIF(H1093,"31/12/2020","d")+1,IF(AND(H1093&lt;=DATEVALUE("31/12/2020"),H1093&gt;=DATEVALUE("1/1/2020"),I1093&lt;=DATEVALUE("31/12/2020")),DATEDIF(H1093,I1093,"d")+1,IF(AND(I1093&lt;=DATEVALUE("31/12/2020"),I1093&gt;=DATEVALUE("1/1/2020"),H1093&lt;DATEVALUE("1/1/2020")),DATEDIF("1/1/2020",I1093,"d")+1,IF(AND(H1093&lt;DATEVALUE("1/1/2020"),I1093&gt;DATEVALUE("31/12/2020")),DATEDIF("1/1/2020","31/12/2020","d")+1,))))))/30)*G1093</f>
        <v>0</v>
      </c>
      <c r="K1093" s="28" t="str">
        <f t="shared" si="458"/>
        <v>Compilare anagrafica</v>
      </c>
      <c r="L1093" s="5"/>
      <c r="M1093" s="31">
        <f t="shared" ref="M1093:M1156" si="461">IF(OR(ISBLANK(H1093),ISBLANK(I1093)),0, IF(H1093&gt;I1093,"ERRORE",IF(H1093&gt;DATEVALUE("31/1/2020"),0,IF(I1093&lt;DATEVALUE("1/1/2020"),0,IF(AND(H1093&lt;=DATEVALUE("31/1/2020"),H1093&gt;=DATEVALUE("1/1/2020"),I1093&gt;DATEVALUE("31/1/2020")),DATEDIF(H1093,"31/1/2020","d")+1,IF(AND(H1093&lt;=DATEVALUE("31/1/2020"),H1093&gt;=DATEVALUE("1/1/2020"),I1093&lt;=DATEVALUE("31/1/2020")),DATEDIF(H1093,I1093,"d")+1,IF(AND(I1093&lt;=DATEVALUE("31/1/2020"),I1093&gt;=DATEVALUE("1/1/2020"),H1093&lt;DATEVALUE("1/1/2020")),DATEDIF("1/1/2020",I1093,"d")+1,IF(AND(H1093&lt;DATEVALUE("1/1/2020"),I1093&gt;DATEVALUE("31/1/2020")),DATEDIF("1/1/2020","31/1/2020","d")+1,))))))))</f>
        <v>0</v>
      </c>
      <c r="N1093">
        <f t="shared" ref="N1093:N1156" si="462">IF(OR(ISBLANK(H1093),ISBLANK(I1093)),0, IF(H1093&gt;I1093,"ERRORE",IF(H1093&gt;DATEVALUE("29/2/2020"),0,IF(I1093&lt;DATEVALUE("1/2/2020"),0,IF(AND(H1093&lt;=DATEVALUE("29/2/2020"),H1093&gt;=DATEVALUE("1/2/2020"),I1093&gt;DATEVALUE("29/2/2020")),DATEDIF(H1093,"29/2/2020","d")+1,IF(AND(H1093&lt;=DATEVALUE("29/2/2020"),H1093&gt;=DATEVALUE("1/2/2020"),I1093&lt;=DATEVALUE("29/2/2020")),DATEDIF(H1093,I1093,"d")+1,IF(AND(I1093&lt;=DATEVALUE("29/2/2020"),I1093&gt;=DATEVALUE("1/2/2020"),H1093&lt;DATEVALUE("1/2/2020")),DATEDIF("1/2/2020",I1093,"d")+1,IF(AND(H1093&lt;DATEVALUE("1/2/2020"),I1093&gt;DATEVALUE("29/2/2020")),DATEDIF("1/2/2020","29/2/2020","d")+1,))))))))</f>
        <v>0</v>
      </c>
      <c r="O1093">
        <f t="shared" ref="O1093:O1156" si="463">IF(OR(ISBLANK(H1093),ISBLANK(I1093)),0, IF(H1093&gt;I1093,"ERRORE",IF(H1093&gt;DATEVALUE("31/3/2020"),0,IF(I1093&lt;DATEVALUE("1/3/2020"),0,IF(AND(H1093&lt;=DATEVALUE("31/3/2020"),H1093&gt;=DATEVALUE("1/3/2020"),I1093&gt;DATEVALUE("31/3/2020")),DATEDIF(H1093,"31/3/2020","d")+1,IF(AND(H1093&lt;=DATEVALUE("31/3/2020"),H1093&gt;=DATEVALUE("1/3/2020"),I1093&lt;=DATEVALUE("31/3/2020")),DATEDIF(H1093,I1093,"d")+1,IF(AND(I1093&lt;=DATEVALUE("31/3/2020"),I1093&gt;=DATEVALUE("1/3/2020"),H1093&lt;DATEVALUE("1/3/2020")),DATEDIF("1/3/2020",I1093,"d")+1,IF(AND(H1093&lt;DATEVALUE("1/3/2020"),I1093&gt;DATEVALUE("31/3/2020")),DATEDIF("1/3/2020","31/3/2020","d")+1,))))))))</f>
        <v>0</v>
      </c>
      <c r="P1093">
        <f t="shared" ref="P1093:P1156" si="464">IF(OR(ISBLANK(H1093),ISBLANK(I1093)),0, IF(H1093&gt;I1093,"ERRORE",IF(H1093&gt;DATEVALUE("30/4/2020"),0,IF(I1093&lt;DATEVALUE("1/4/2020"),0,IF(AND(H1093&lt;=DATEVALUE("30/4/2020"),H1093&gt;=DATEVALUE("1/4/2020"),I1093&gt;DATEVALUE("30/4/2020")),DATEDIF(H1093,"30/4/2020","d")+1,IF(AND(H1093&lt;=DATEVALUE("30/4/2020"),H1093&gt;=DATEVALUE("1/4/2020"),I1093&lt;=DATEVALUE("30/4/2020")),DATEDIF(H1093,I1093,"d")+1,IF(AND(I1093&lt;=DATEVALUE("30/4/2020"),I1093&gt;=DATEVALUE("1/4/2020"),H1093&lt;DATEVALUE("1/4/2020")),DATEDIF("1/4/2020",I1093,"d")+1,IF(AND(H1093&lt;DATEVALUE("1/4/2020"),I1093&gt;DATEVALUE("30/4/2020")),DATEDIF("1/4/2020","30/4/2020","d")+1,))))))))</f>
        <v>0</v>
      </c>
      <c r="Q1093">
        <f t="shared" ref="Q1093:Q1156" si="465">IF(OR(ISBLANK(H1093),ISBLANK(I1093)),0, IF(H1093&gt;I1093,"ERRORE",IF(H1093&gt;DATEVALUE("31/5/2020"),0,IF(I1093&lt;DATEVALUE("1/5/2020"),0,IF(AND(H1093&lt;=DATEVALUE("31/5/2020"),H1093&gt;=DATEVALUE("1/5/2020"),I1093&gt;DATEVALUE("31/5/2020")),DATEDIF(H1093,"31/5/2020","d")+1,IF(AND(H1093&lt;=DATEVALUE("31/5/2020"),H1093&gt;=DATEVALUE("1/5/2020"),I1093&lt;=DATEVALUE("31/5/2020")),DATEDIF(H1093,I1093,"d")+1,IF(AND(I1093&lt;=DATEVALUE("31/5/2020"),I1093&gt;=DATEVALUE("1/5/2020"),H1093&lt;DATEVALUE("1/5/2020")),DATEDIF("1/5/2020",I1093,"d")+1,IF(AND(H1093&lt;DATEVALUE("1/5/2020"),I1093&gt;DATEVALUE("31/5/2020")),DATEDIF("1/5/2020","31/5/2020","d")+1,))))))))</f>
        <v>0</v>
      </c>
      <c r="R1093">
        <f t="shared" ref="R1093:R1156" si="466">IF(OR(ISBLANK(H1093),ISBLANK(I1093)),0, IF(H1093&gt;I1093,"ERRORE",IF(H1093&gt;DATEVALUE("30/6/2020"),0,IF(I1093&lt;DATEVALUE("1/6/2020"),0,IF(AND(H1093&lt;=DATEVALUE("30/6/2020"),H1093&gt;=DATEVALUE("1/6/2020"),I1093&gt;DATEVALUE("30/6/2020")),DATEDIF(H1093,"30/6/2020","d")+1,IF(AND(H1093&lt;=DATEVALUE("30/6/2020"),H1093&gt;=DATEVALUE("1/6/2020"),I1093&lt;=DATEVALUE("30/6/2020")),DATEDIF(H1093,I1093,"d")+1,IF(AND(I1093&lt;=DATEVALUE("30/6/2020"),I1093&gt;=DATEVALUE("1/6/2020"),H1093&lt;DATEVALUE("1/6/2020")),DATEDIF("1/6/2020",I1093,"d")+1,IF(AND(H1093&lt;DATEVALUE("1/6/2020"),I1093&gt;DATEVALUE("30/6/2020")),DATEDIF("1/6/2020","30/6/2020","d")+1,))))))))</f>
        <v>0</v>
      </c>
      <c r="S1093">
        <f t="shared" ref="S1093:S1156" si="467">IF(OR(ISBLANK(H1093),ISBLANK(I1093)),0, IF(H1093&gt;I1093,"ERRORE",IF(H1093&gt;DATEVALUE("31/7/2020"),0,IF(I1093&lt;DATEVALUE("1/7/2020"),0,IF(AND(H1093&lt;=DATEVALUE("31/7/2020"),H1093&gt;=DATEVALUE("1/7/2020"),I1093&gt;DATEVALUE("31/7/2020")),DATEDIF(H1093,"31/7/2020","d")+1,IF(AND(H1093&lt;=DATEVALUE("31/7/2020"),H1093&gt;=DATEVALUE("1/7/2020"),I1093&lt;=DATEVALUE("31/7/2020")),DATEDIF(H1093,I1093,"d")+1,IF(AND(I1093&lt;=DATEVALUE("31/7/2020"),I1093&gt;=DATEVALUE("1/7/2020"),H1093&lt;DATEVALUE("1/7/2020")),DATEDIF("1/7/2020",I1093,"d")+1,IF(AND(H1093&lt;DATEVALUE("1/7/2020"),I1093&gt;DATEVALUE("31/7/2020")),DATEDIF("1/7/2020","31/7/2020","d")+1,))))))))</f>
        <v>0</v>
      </c>
      <c r="T1093">
        <f t="shared" ref="T1093:T1156" si="468">IF(OR(ISBLANK(H1093),ISBLANK(I1093)),0,IF(H1093&gt;I1093,"ERRORE",IF(H1093&gt;DATEVALUE("31/8/2020"),0,IF(I1093&lt;DATEVALUE("1/8/2020"),0,IF(AND(H1093&lt;=DATEVALUE("31/8/2020"),H1093&gt;=DATEVALUE("1/8/2020"),I1093&gt;DATEVALUE("31/8/2020")),DATEDIF(H1093,"31/8/2020","d")+1,IF(AND(H1093&lt;=DATEVALUE("31/8/2020"),H1093&gt;=DATEVALUE("1/8/2020"),I1093&lt;=DATEVALUE("31/8/2020")),DATEDIF(H1093,I1093,"d")+1,IF(AND(I1093&lt;=DATEVALUE("31/8/2020"),I1093&gt;=DATEVALUE("1/8/2020"),H1093&lt;DATEVALUE("1/8/2020")),DATEDIF("1/8/2020",I1093,"d")+1,IF(AND(H1093&lt;DATEVALUE("1/8/2020"),I1093&gt;DATEVALUE("31/8/2020")),DATEDIF("1/8/2020","31/8/2020","d")+1,))))))))</f>
        <v>0</v>
      </c>
      <c r="U1093">
        <f t="shared" ref="U1093:U1156" si="469">IF(OR(ISBLANK(H1093),ISBLANK(I1093)),0, IF(H1093&gt;I1093,"ERRORE",IF(H1093&gt;DATEVALUE("30/9/2020"),0,IF(I1093&lt;DATEVALUE("1/9/2020"),0,IF(AND(H1093&lt;=DATEVALUE("30/9/2020"),H1093&gt;=DATEVALUE("1/9/2020"),I1093&gt;DATEVALUE("30/9/2020")),DATEDIF(H1093,"30/9/2020","d")+1,IF(AND(H1093&lt;=DATEVALUE("30/9/2020"),H1093&gt;=DATEVALUE("1/9/2020"),I1093&lt;=DATEVALUE("30/9/2020")),DATEDIF(H1093,I1093,"d")+1,IF(AND(I1093&lt;=DATEVALUE("30/9/2020"),I1093&gt;=DATEVALUE("1/9/2020"),H1093&lt;DATEVALUE("1/9/2020")),DATEDIF("1/9/2020",I1093,"d")+1,IF(AND(H1093&lt;DATEVALUE("1/9/2020"),I1093&gt;DATEVALUE("30/9/2020")),DATEDIF("1/9/2020","30/9/2020","d")+1,))))))))</f>
        <v>0</v>
      </c>
      <c r="V1093">
        <f t="shared" ref="V1093:V1156" si="470">IF(OR(ISBLANK(H1093),ISBLANK(I1093)),0, IF(H1093&gt;I1093,"ERRORE",IF(H1093&gt;DATEVALUE("31/10/2020"),0,IF(I1093&lt;DATEVALUE("1/10/2020"),0,IF(AND(H1093&lt;=DATEVALUE("31/10/2020"),H1093&gt;=DATEVALUE("1/10/2020"),I1093&gt;DATEVALUE("31/10/2020")),DATEDIF(H1093,"31/10/2020","d")+1,IF(AND(H1093&lt;=DATEVALUE("31/10/2020"),H1093&gt;=DATEVALUE("1/10/2020"),I1093&lt;=DATEVALUE("31/10/2020")),DATEDIF(H1093,I1093,"d")+1,IF(AND(I1093&lt;=DATEVALUE("31/10/2020"),I1093&gt;=DATEVALUE("1/10/2020"),H1093&lt;DATEVALUE("1/10/2020")),DATEDIF("1/10/2020",I1093,"d")+1,IF(AND(H1093&lt;DATEVALUE("1/10/2020"),I1093&gt;DATEVALUE("31/10/2020")),DATEDIF("1/10/2020","31/10/2020","d")+1,))))))))</f>
        <v>0</v>
      </c>
      <c r="W1093">
        <f t="shared" ref="W1093:W1156" si="471">IF(OR(ISBLANK(H1093),ISBLANK(I1093)),0, IF(H1093&gt;I1093,"ERRORE",IF(H1093&gt;DATEVALUE("30/11/2020"),0,IF(I1093&lt;DATEVALUE("1/11/2020"),0,IF(AND(H1093&lt;=DATEVALUE("30/11/2020"),H1093&gt;=DATEVALUE("1/11/2020"),I1093&gt;DATEVALUE("30/11/2020")),DATEDIF(H1093,"30/11/2020","d")+1,IF(AND(H1093&lt;=DATEVALUE("30/11/2020"),H1093&gt;=DATEVALUE("1/11/2020"),I1093&lt;=DATEVALUE("30/11/2020")),DATEDIF(H1093,I1093,"d")+1,IF(AND(I1093&lt;=DATEVALUE("30/11/2020"),I1093&gt;=DATEVALUE("1/11/2020"),H1093&lt;DATEVALUE("1/11/2020")),DATEDIF("1/11/2020",I1093,"d")+1,IF(AND(H1093&lt;DATEVALUE("1/11/2020"),I1093&gt;DATEVALUE("30/11/2020")),DATEDIF("1/11/2020","30/11/2020","d")+1,))))))))</f>
        <v>0</v>
      </c>
      <c r="X1093">
        <f t="shared" ref="X1093:X1156" si="472">IF(OR(ISBLANK(H1093),ISBLANK(I1093)),0, IF(H1093&gt;I1093,"ERRORE",IF(H1093&gt;DATEVALUE("31/12/2020"),0,IF(I1093&lt;DATEVALUE("1/12/2020"),0,IF(AND(H1093&lt;=DATEVALUE("31/12/2020"),H1093&gt;=DATEVALUE("1/12/2020"),I1093&gt;DATEVALUE("31/12/2020")),DATEDIF(H1093,"31/12/2020","d")+1,IF(AND(H1093&lt;=DATEVALUE("31/12/2020"),H1093&gt;=DATEVALUE("1/12/2020"),I1093&lt;=DATEVALUE("31/12/2020")),DATEDIF(H1093,I1093,"d")+1,IF(AND(I1093&lt;=DATEVALUE("31/12/2020"),I1093&gt;=DATEVALUE("1/12/2020"),H1093&lt;DATEVALUE("1/12/2020")),DATEDIF("1/12/2020",I1093,"d")+1,IF(AND(H1093&lt;DATEVALUE("1/12/2020"),I1093&gt;DATEVALUE("31/12/2020")),DATEDIF("1/12/2020","31/12/2020","d")+1,))))))))</f>
        <v>0</v>
      </c>
      <c r="Y1093" s="29">
        <f t="shared" ref="Y1093:Y1156" si="473">(M1093/30)*G1093</f>
        <v>0</v>
      </c>
      <c r="Z1093" s="29">
        <f t="shared" ref="Z1093:Z1156" si="474">(N1093/30)*G1093</f>
        <v>0</v>
      </c>
      <c r="AA1093" s="29">
        <f t="shared" ref="AA1093:AA1156" si="475">(O1093/30)*G1093</f>
        <v>0</v>
      </c>
      <c r="AB1093" s="29">
        <f t="shared" ref="AB1093:AB1156" si="476">(P1093/30)*G1093</f>
        <v>0</v>
      </c>
      <c r="AC1093" s="29">
        <f t="shared" ref="AC1093:AC1156" si="477">(Q1093/30)*G1093</f>
        <v>0</v>
      </c>
      <c r="AD1093" s="29">
        <f t="shared" ref="AD1093:AD1156" si="478">(R1093/30)*G1093</f>
        <v>0</v>
      </c>
      <c r="AE1093" s="29">
        <f t="shared" ref="AE1093:AE1156" si="479">(S1093/30)*G1093</f>
        <v>0</v>
      </c>
      <c r="AF1093" s="29">
        <f t="shared" ref="AF1093:AF1156" si="480">(T1093/30)*G1093</f>
        <v>0</v>
      </c>
      <c r="AG1093" s="29">
        <f t="shared" ref="AG1093:AG1156" si="481">(U1093/30)*G1093</f>
        <v>0</v>
      </c>
      <c r="AH1093" s="29">
        <f t="shared" ref="AH1093:AH1156" si="482">(V1093/30)*G1093</f>
        <v>0</v>
      </c>
      <c r="AI1093" s="29">
        <f t="shared" ref="AI1093:AI1156" si="483">(W1093/30)*G1093</f>
        <v>0</v>
      </c>
      <c r="AJ1093" s="29">
        <f t="shared" ref="AJ1093:AJ1156" si="484">(X1093/30)*G1093</f>
        <v>0</v>
      </c>
    </row>
    <row r="1094" spans="1:36" ht="15.75" x14ac:dyDescent="0.25">
      <c r="A1094" s="40" t="str">
        <f t="shared" si="459"/>
        <v>ZERO</v>
      </c>
      <c r="B1094" s="40"/>
      <c r="C1094" s="51" t="s">
        <v>32</v>
      </c>
      <c r="D1094" s="10"/>
      <c r="E1094" s="52" t="s">
        <v>32</v>
      </c>
      <c r="F1094" s="53" t="str">
        <f>VLOOKUP(E1094,ISTRUZIONI!$A$10:$B$15,2)</f>
        <v>-</v>
      </c>
      <c r="G1094" s="9"/>
      <c r="H1094" s="58"/>
      <c r="I1094" s="58"/>
      <c r="J1094" s="28">
        <f t="shared" si="460"/>
        <v>0</v>
      </c>
      <c r="K1094" s="28" t="str">
        <f t="shared" ref="K1094:K1157" si="485">IF(OR(C1094="U",C1094="D"),IF(AND(H1094&lt;&gt;"",I1094&lt;&gt;"",E1094&lt;&gt;"",E1094&lt;&gt;"ZERO",C1094&lt;&gt;"",C1094&lt;&gt;"ZERO",G1094&lt;&gt;""),"OK","Compilare Colonna     "&amp;IF(OR(E1094="",E1094="ZERO"),"E ","")&amp;IF(G1094="","G ","")&amp;IF(H1094="","H","")&amp;IF(I1094="","I","")),IF(C1094="ZERO",IF(E1094="ZERO","Compilare anagrafica","ERRORE"),"Errata compilazione della colonna C"))</f>
        <v>Compilare anagrafica</v>
      </c>
      <c r="L1094" s="5"/>
      <c r="M1094" s="31">
        <f t="shared" si="461"/>
        <v>0</v>
      </c>
      <c r="N1094">
        <f t="shared" si="462"/>
        <v>0</v>
      </c>
      <c r="O1094">
        <f t="shared" si="463"/>
        <v>0</v>
      </c>
      <c r="P1094">
        <f t="shared" si="464"/>
        <v>0</v>
      </c>
      <c r="Q1094">
        <f t="shared" si="465"/>
        <v>0</v>
      </c>
      <c r="R1094">
        <f t="shared" si="466"/>
        <v>0</v>
      </c>
      <c r="S1094">
        <f t="shared" si="467"/>
        <v>0</v>
      </c>
      <c r="T1094">
        <f t="shared" si="468"/>
        <v>0</v>
      </c>
      <c r="U1094">
        <f t="shared" si="469"/>
        <v>0</v>
      </c>
      <c r="V1094">
        <f t="shared" si="470"/>
        <v>0</v>
      </c>
      <c r="W1094">
        <f t="shared" si="471"/>
        <v>0</v>
      </c>
      <c r="X1094">
        <f t="shared" si="472"/>
        <v>0</v>
      </c>
      <c r="Y1094" s="29">
        <f t="shared" si="473"/>
        <v>0</v>
      </c>
      <c r="Z1094" s="29">
        <f t="shared" si="474"/>
        <v>0</v>
      </c>
      <c r="AA1094" s="29">
        <f t="shared" si="475"/>
        <v>0</v>
      </c>
      <c r="AB1094" s="29">
        <f t="shared" si="476"/>
        <v>0</v>
      </c>
      <c r="AC1094" s="29">
        <f t="shared" si="477"/>
        <v>0</v>
      </c>
      <c r="AD1094" s="29">
        <f t="shared" si="478"/>
        <v>0</v>
      </c>
      <c r="AE1094" s="29">
        <f t="shared" si="479"/>
        <v>0</v>
      </c>
      <c r="AF1094" s="29">
        <f t="shared" si="480"/>
        <v>0</v>
      </c>
      <c r="AG1094" s="29">
        <f t="shared" si="481"/>
        <v>0</v>
      </c>
      <c r="AH1094" s="29">
        <f t="shared" si="482"/>
        <v>0</v>
      </c>
      <c r="AI1094" s="29">
        <f t="shared" si="483"/>
        <v>0</v>
      </c>
      <c r="AJ1094" s="29">
        <f t="shared" si="484"/>
        <v>0</v>
      </c>
    </row>
    <row r="1095" spans="1:36" ht="15.75" x14ac:dyDescent="0.25">
      <c r="A1095" s="40" t="str">
        <f t="shared" ref="A1095:A1158" si="486">IF(OR(C1095="U",C1095="D"),A1094+1,"ZERO")</f>
        <v>ZERO</v>
      </c>
      <c r="B1095" s="40"/>
      <c r="C1095" s="51" t="s">
        <v>32</v>
      </c>
      <c r="D1095" s="10"/>
      <c r="E1095" s="52" t="s">
        <v>32</v>
      </c>
      <c r="F1095" s="53" t="str">
        <f>VLOOKUP(E1095,ISTRUZIONI!$A$10:$B$15,2)</f>
        <v>-</v>
      </c>
      <c r="G1095" s="9"/>
      <c r="H1095" s="58"/>
      <c r="I1095" s="58"/>
      <c r="J1095" s="28">
        <f t="shared" si="460"/>
        <v>0</v>
      </c>
      <c r="K1095" s="28" t="str">
        <f t="shared" si="485"/>
        <v>Compilare anagrafica</v>
      </c>
      <c r="L1095" s="5"/>
      <c r="M1095" s="31">
        <f t="shared" si="461"/>
        <v>0</v>
      </c>
      <c r="N1095">
        <f t="shared" si="462"/>
        <v>0</v>
      </c>
      <c r="O1095">
        <f t="shared" si="463"/>
        <v>0</v>
      </c>
      <c r="P1095">
        <f t="shared" si="464"/>
        <v>0</v>
      </c>
      <c r="Q1095">
        <f t="shared" si="465"/>
        <v>0</v>
      </c>
      <c r="R1095">
        <f t="shared" si="466"/>
        <v>0</v>
      </c>
      <c r="S1095">
        <f t="shared" si="467"/>
        <v>0</v>
      </c>
      <c r="T1095">
        <f t="shared" si="468"/>
        <v>0</v>
      </c>
      <c r="U1095">
        <f t="shared" si="469"/>
        <v>0</v>
      </c>
      <c r="V1095">
        <f t="shared" si="470"/>
        <v>0</v>
      </c>
      <c r="W1095">
        <f t="shared" si="471"/>
        <v>0</v>
      </c>
      <c r="X1095">
        <f t="shared" si="472"/>
        <v>0</v>
      </c>
      <c r="Y1095" s="29">
        <f t="shared" si="473"/>
        <v>0</v>
      </c>
      <c r="Z1095" s="29">
        <f t="shared" si="474"/>
        <v>0</v>
      </c>
      <c r="AA1095" s="29">
        <f t="shared" si="475"/>
        <v>0</v>
      </c>
      <c r="AB1095" s="29">
        <f t="shared" si="476"/>
        <v>0</v>
      </c>
      <c r="AC1095" s="29">
        <f t="shared" si="477"/>
        <v>0</v>
      </c>
      <c r="AD1095" s="29">
        <f t="shared" si="478"/>
        <v>0</v>
      </c>
      <c r="AE1095" s="29">
        <f t="shared" si="479"/>
        <v>0</v>
      </c>
      <c r="AF1095" s="29">
        <f t="shared" si="480"/>
        <v>0</v>
      </c>
      <c r="AG1095" s="29">
        <f t="shared" si="481"/>
        <v>0</v>
      </c>
      <c r="AH1095" s="29">
        <f t="shared" si="482"/>
        <v>0</v>
      </c>
      <c r="AI1095" s="29">
        <f t="shared" si="483"/>
        <v>0</v>
      </c>
      <c r="AJ1095" s="29">
        <f t="shared" si="484"/>
        <v>0</v>
      </c>
    </row>
    <row r="1096" spans="1:36" ht="15.75" x14ac:dyDescent="0.25">
      <c r="A1096" s="40" t="str">
        <f t="shared" si="486"/>
        <v>ZERO</v>
      </c>
      <c r="B1096" s="40"/>
      <c r="C1096" s="51" t="s">
        <v>32</v>
      </c>
      <c r="D1096" s="10"/>
      <c r="E1096" s="52" t="s">
        <v>32</v>
      </c>
      <c r="F1096" s="53" t="str">
        <f>VLOOKUP(E1096,ISTRUZIONI!$A$10:$B$15,2)</f>
        <v>-</v>
      </c>
      <c r="G1096" s="9"/>
      <c r="H1096" s="58"/>
      <c r="I1096" s="58"/>
      <c r="J1096" s="28">
        <f t="shared" si="460"/>
        <v>0</v>
      </c>
      <c r="K1096" s="28" t="str">
        <f t="shared" si="485"/>
        <v>Compilare anagrafica</v>
      </c>
      <c r="L1096" s="5"/>
      <c r="M1096" s="31">
        <f t="shared" si="461"/>
        <v>0</v>
      </c>
      <c r="N1096">
        <f t="shared" si="462"/>
        <v>0</v>
      </c>
      <c r="O1096">
        <f t="shared" si="463"/>
        <v>0</v>
      </c>
      <c r="P1096">
        <f t="shared" si="464"/>
        <v>0</v>
      </c>
      <c r="Q1096">
        <f t="shared" si="465"/>
        <v>0</v>
      </c>
      <c r="R1096">
        <f t="shared" si="466"/>
        <v>0</v>
      </c>
      <c r="S1096">
        <f t="shared" si="467"/>
        <v>0</v>
      </c>
      <c r="T1096">
        <f t="shared" si="468"/>
        <v>0</v>
      </c>
      <c r="U1096">
        <f t="shared" si="469"/>
        <v>0</v>
      </c>
      <c r="V1096">
        <f t="shared" si="470"/>
        <v>0</v>
      </c>
      <c r="W1096">
        <f t="shared" si="471"/>
        <v>0</v>
      </c>
      <c r="X1096">
        <f t="shared" si="472"/>
        <v>0</v>
      </c>
      <c r="Y1096" s="29">
        <f t="shared" si="473"/>
        <v>0</v>
      </c>
      <c r="Z1096" s="29">
        <f t="shared" si="474"/>
        <v>0</v>
      </c>
      <c r="AA1096" s="29">
        <f t="shared" si="475"/>
        <v>0</v>
      </c>
      <c r="AB1096" s="29">
        <f t="shared" si="476"/>
        <v>0</v>
      </c>
      <c r="AC1096" s="29">
        <f t="shared" si="477"/>
        <v>0</v>
      </c>
      <c r="AD1096" s="29">
        <f t="shared" si="478"/>
        <v>0</v>
      </c>
      <c r="AE1096" s="29">
        <f t="shared" si="479"/>
        <v>0</v>
      </c>
      <c r="AF1096" s="29">
        <f t="shared" si="480"/>
        <v>0</v>
      </c>
      <c r="AG1096" s="29">
        <f t="shared" si="481"/>
        <v>0</v>
      </c>
      <c r="AH1096" s="29">
        <f t="shared" si="482"/>
        <v>0</v>
      </c>
      <c r="AI1096" s="29">
        <f t="shared" si="483"/>
        <v>0</v>
      </c>
      <c r="AJ1096" s="29">
        <f t="shared" si="484"/>
        <v>0</v>
      </c>
    </row>
    <row r="1097" spans="1:36" ht="15.75" x14ac:dyDescent="0.25">
      <c r="A1097" s="40" t="str">
        <f t="shared" si="486"/>
        <v>ZERO</v>
      </c>
      <c r="B1097" s="40"/>
      <c r="C1097" s="51" t="s">
        <v>32</v>
      </c>
      <c r="D1097" s="10"/>
      <c r="E1097" s="52" t="s">
        <v>32</v>
      </c>
      <c r="F1097" s="53" t="str">
        <f>VLOOKUP(E1097,ISTRUZIONI!$A$10:$B$15,2)</f>
        <v>-</v>
      </c>
      <c r="G1097" s="9"/>
      <c r="H1097" s="58"/>
      <c r="I1097" s="58"/>
      <c r="J1097" s="28">
        <f t="shared" si="460"/>
        <v>0</v>
      </c>
      <c r="K1097" s="28" t="str">
        <f t="shared" si="485"/>
        <v>Compilare anagrafica</v>
      </c>
      <c r="L1097" s="5"/>
      <c r="M1097" s="31">
        <f t="shared" si="461"/>
        <v>0</v>
      </c>
      <c r="N1097">
        <f t="shared" si="462"/>
        <v>0</v>
      </c>
      <c r="O1097">
        <f t="shared" si="463"/>
        <v>0</v>
      </c>
      <c r="P1097">
        <f t="shared" si="464"/>
        <v>0</v>
      </c>
      <c r="Q1097">
        <f t="shared" si="465"/>
        <v>0</v>
      </c>
      <c r="R1097">
        <f t="shared" si="466"/>
        <v>0</v>
      </c>
      <c r="S1097">
        <f t="shared" si="467"/>
        <v>0</v>
      </c>
      <c r="T1097">
        <f t="shared" si="468"/>
        <v>0</v>
      </c>
      <c r="U1097">
        <f t="shared" si="469"/>
        <v>0</v>
      </c>
      <c r="V1097">
        <f t="shared" si="470"/>
        <v>0</v>
      </c>
      <c r="W1097">
        <f t="shared" si="471"/>
        <v>0</v>
      </c>
      <c r="X1097">
        <f t="shared" si="472"/>
        <v>0</v>
      </c>
      <c r="Y1097" s="29">
        <f t="shared" si="473"/>
        <v>0</v>
      </c>
      <c r="Z1097" s="29">
        <f t="shared" si="474"/>
        <v>0</v>
      </c>
      <c r="AA1097" s="29">
        <f t="shared" si="475"/>
        <v>0</v>
      </c>
      <c r="AB1097" s="29">
        <f t="shared" si="476"/>
        <v>0</v>
      </c>
      <c r="AC1097" s="29">
        <f t="shared" si="477"/>
        <v>0</v>
      </c>
      <c r="AD1097" s="29">
        <f t="shared" si="478"/>
        <v>0</v>
      </c>
      <c r="AE1097" s="29">
        <f t="shared" si="479"/>
        <v>0</v>
      </c>
      <c r="AF1097" s="29">
        <f t="shared" si="480"/>
        <v>0</v>
      </c>
      <c r="AG1097" s="29">
        <f t="shared" si="481"/>
        <v>0</v>
      </c>
      <c r="AH1097" s="29">
        <f t="shared" si="482"/>
        <v>0</v>
      </c>
      <c r="AI1097" s="29">
        <f t="shared" si="483"/>
        <v>0</v>
      </c>
      <c r="AJ1097" s="29">
        <f t="shared" si="484"/>
        <v>0</v>
      </c>
    </row>
    <row r="1098" spans="1:36" ht="15.75" x14ac:dyDescent="0.25">
      <c r="A1098" s="40" t="str">
        <f t="shared" si="486"/>
        <v>ZERO</v>
      </c>
      <c r="B1098" s="40"/>
      <c r="C1098" s="51" t="s">
        <v>32</v>
      </c>
      <c r="D1098" s="10"/>
      <c r="E1098" s="52" t="s">
        <v>32</v>
      </c>
      <c r="F1098" s="53" t="str">
        <f>VLOOKUP(E1098,ISTRUZIONI!$A$10:$B$15,2)</f>
        <v>-</v>
      </c>
      <c r="G1098" s="9"/>
      <c r="H1098" s="58"/>
      <c r="I1098" s="58"/>
      <c r="J1098" s="28">
        <f t="shared" si="460"/>
        <v>0</v>
      </c>
      <c r="K1098" s="28" t="str">
        <f t="shared" si="485"/>
        <v>Compilare anagrafica</v>
      </c>
      <c r="L1098" s="5"/>
      <c r="M1098" s="31">
        <f t="shared" si="461"/>
        <v>0</v>
      </c>
      <c r="N1098">
        <f t="shared" si="462"/>
        <v>0</v>
      </c>
      <c r="O1098">
        <f t="shared" si="463"/>
        <v>0</v>
      </c>
      <c r="P1098">
        <f t="shared" si="464"/>
        <v>0</v>
      </c>
      <c r="Q1098">
        <f t="shared" si="465"/>
        <v>0</v>
      </c>
      <c r="R1098">
        <f t="shared" si="466"/>
        <v>0</v>
      </c>
      <c r="S1098">
        <f t="shared" si="467"/>
        <v>0</v>
      </c>
      <c r="T1098">
        <f t="shared" si="468"/>
        <v>0</v>
      </c>
      <c r="U1098">
        <f t="shared" si="469"/>
        <v>0</v>
      </c>
      <c r="V1098">
        <f t="shared" si="470"/>
        <v>0</v>
      </c>
      <c r="W1098">
        <f t="shared" si="471"/>
        <v>0</v>
      </c>
      <c r="X1098">
        <f t="shared" si="472"/>
        <v>0</v>
      </c>
      <c r="Y1098" s="29">
        <f t="shared" si="473"/>
        <v>0</v>
      </c>
      <c r="Z1098" s="29">
        <f t="shared" si="474"/>
        <v>0</v>
      </c>
      <c r="AA1098" s="29">
        <f t="shared" si="475"/>
        <v>0</v>
      </c>
      <c r="AB1098" s="29">
        <f t="shared" si="476"/>
        <v>0</v>
      </c>
      <c r="AC1098" s="29">
        <f t="shared" si="477"/>
        <v>0</v>
      </c>
      <c r="AD1098" s="29">
        <f t="shared" si="478"/>
        <v>0</v>
      </c>
      <c r="AE1098" s="29">
        <f t="shared" si="479"/>
        <v>0</v>
      </c>
      <c r="AF1098" s="29">
        <f t="shared" si="480"/>
        <v>0</v>
      </c>
      <c r="AG1098" s="29">
        <f t="shared" si="481"/>
        <v>0</v>
      </c>
      <c r="AH1098" s="29">
        <f t="shared" si="482"/>
        <v>0</v>
      </c>
      <c r="AI1098" s="29">
        <f t="shared" si="483"/>
        <v>0</v>
      </c>
      <c r="AJ1098" s="29">
        <f t="shared" si="484"/>
        <v>0</v>
      </c>
    </row>
    <row r="1099" spans="1:36" ht="15.75" x14ac:dyDescent="0.25">
      <c r="A1099" s="40" t="str">
        <f t="shared" si="486"/>
        <v>ZERO</v>
      </c>
      <c r="B1099" s="40"/>
      <c r="C1099" s="51" t="s">
        <v>32</v>
      </c>
      <c r="D1099" s="10"/>
      <c r="E1099" s="52" t="s">
        <v>32</v>
      </c>
      <c r="F1099" s="53" t="str">
        <f>VLOOKUP(E1099,ISTRUZIONI!$A$10:$B$15,2)</f>
        <v>-</v>
      </c>
      <c r="G1099" s="9"/>
      <c r="H1099" s="58"/>
      <c r="I1099" s="58"/>
      <c r="J1099" s="28">
        <f t="shared" si="460"/>
        <v>0</v>
      </c>
      <c r="K1099" s="28" t="str">
        <f t="shared" si="485"/>
        <v>Compilare anagrafica</v>
      </c>
      <c r="L1099" s="5"/>
      <c r="M1099" s="31">
        <f t="shared" si="461"/>
        <v>0</v>
      </c>
      <c r="N1099">
        <f t="shared" si="462"/>
        <v>0</v>
      </c>
      <c r="O1099">
        <f t="shared" si="463"/>
        <v>0</v>
      </c>
      <c r="P1099">
        <f t="shared" si="464"/>
        <v>0</v>
      </c>
      <c r="Q1099">
        <f t="shared" si="465"/>
        <v>0</v>
      </c>
      <c r="R1099">
        <f t="shared" si="466"/>
        <v>0</v>
      </c>
      <c r="S1099">
        <f t="shared" si="467"/>
        <v>0</v>
      </c>
      <c r="T1099">
        <f t="shared" si="468"/>
        <v>0</v>
      </c>
      <c r="U1099">
        <f t="shared" si="469"/>
        <v>0</v>
      </c>
      <c r="V1099">
        <f t="shared" si="470"/>
        <v>0</v>
      </c>
      <c r="W1099">
        <f t="shared" si="471"/>
        <v>0</v>
      </c>
      <c r="X1099">
        <f t="shared" si="472"/>
        <v>0</v>
      </c>
      <c r="Y1099" s="29">
        <f t="shared" si="473"/>
        <v>0</v>
      </c>
      <c r="Z1099" s="29">
        <f t="shared" si="474"/>
        <v>0</v>
      </c>
      <c r="AA1099" s="29">
        <f t="shared" si="475"/>
        <v>0</v>
      </c>
      <c r="AB1099" s="29">
        <f t="shared" si="476"/>
        <v>0</v>
      </c>
      <c r="AC1099" s="29">
        <f t="shared" si="477"/>
        <v>0</v>
      </c>
      <c r="AD1099" s="29">
        <f t="shared" si="478"/>
        <v>0</v>
      </c>
      <c r="AE1099" s="29">
        <f t="shared" si="479"/>
        <v>0</v>
      </c>
      <c r="AF1099" s="29">
        <f t="shared" si="480"/>
        <v>0</v>
      </c>
      <c r="AG1099" s="29">
        <f t="shared" si="481"/>
        <v>0</v>
      </c>
      <c r="AH1099" s="29">
        <f t="shared" si="482"/>
        <v>0</v>
      </c>
      <c r="AI1099" s="29">
        <f t="shared" si="483"/>
        <v>0</v>
      </c>
      <c r="AJ1099" s="29">
        <f t="shared" si="484"/>
        <v>0</v>
      </c>
    </row>
    <row r="1100" spans="1:36" ht="15.75" x14ac:dyDescent="0.25">
      <c r="A1100" s="40" t="str">
        <f t="shared" si="486"/>
        <v>ZERO</v>
      </c>
      <c r="B1100" s="40"/>
      <c r="C1100" s="51" t="s">
        <v>32</v>
      </c>
      <c r="D1100" s="10"/>
      <c r="E1100" s="52" t="s">
        <v>32</v>
      </c>
      <c r="F1100" s="53" t="str">
        <f>VLOOKUP(E1100,ISTRUZIONI!$A$10:$B$15,2)</f>
        <v>-</v>
      </c>
      <c r="G1100" s="9"/>
      <c r="H1100" s="58"/>
      <c r="I1100" s="58"/>
      <c r="J1100" s="28">
        <f t="shared" si="460"/>
        <v>0</v>
      </c>
      <c r="K1100" s="28" t="str">
        <f t="shared" si="485"/>
        <v>Compilare anagrafica</v>
      </c>
      <c r="L1100" s="5"/>
      <c r="M1100" s="31">
        <f t="shared" si="461"/>
        <v>0</v>
      </c>
      <c r="N1100">
        <f t="shared" si="462"/>
        <v>0</v>
      </c>
      <c r="O1100">
        <f t="shared" si="463"/>
        <v>0</v>
      </c>
      <c r="P1100">
        <f t="shared" si="464"/>
        <v>0</v>
      </c>
      <c r="Q1100">
        <f t="shared" si="465"/>
        <v>0</v>
      </c>
      <c r="R1100">
        <f t="shared" si="466"/>
        <v>0</v>
      </c>
      <c r="S1100">
        <f t="shared" si="467"/>
        <v>0</v>
      </c>
      <c r="T1100">
        <f t="shared" si="468"/>
        <v>0</v>
      </c>
      <c r="U1100">
        <f t="shared" si="469"/>
        <v>0</v>
      </c>
      <c r="V1100">
        <f t="shared" si="470"/>
        <v>0</v>
      </c>
      <c r="W1100">
        <f t="shared" si="471"/>
        <v>0</v>
      </c>
      <c r="X1100">
        <f t="shared" si="472"/>
        <v>0</v>
      </c>
      <c r="Y1100" s="29">
        <f t="shared" si="473"/>
        <v>0</v>
      </c>
      <c r="Z1100" s="29">
        <f t="shared" si="474"/>
        <v>0</v>
      </c>
      <c r="AA1100" s="29">
        <f t="shared" si="475"/>
        <v>0</v>
      </c>
      <c r="AB1100" s="29">
        <f t="shared" si="476"/>
        <v>0</v>
      </c>
      <c r="AC1100" s="29">
        <f t="shared" si="477"/>
        <v>0</v>
      </c>
      <c r="AD1100" s="29">
        <f t="shared" si="478"/>
        <v>0</v>
      </c>
      <c r="AE1100" s="29">
        <f t="shared" si="479"/>
        <v>0</v>
      </c>
      <c r="AF1100" s="29">
        <f t="shared" si="480"/>
        <v>0</v>
      </c>
      <c r="AG1100" s="29">
        <f t="shared" si="481"/>
        <v>0</v>
      </c>
      <c r="AH1100" s="29">
        <f t="shared" si="482"/>
        <v>0</v>
      </c>
      <c r="AI1100" s="29">
        <f t="shared" si="483"/>
        <v>0</v>
      </c>
      <c r="AJ1100" s="29">
        <f t="shared" si="484"/>
        <v>0</v>
      </c>
    </row>
    <row r="1101" spans="1:36" ht="15.75" x14ac:dyDescent="0.25">
      <c r="A1101" s="40" t="str">
        <f t="shared" si="486"/>
        <v>ZERO</v>
      </c>
      <c r="B1101" s="40"/>
      <c r="C1101" s="51" t="s">
        <v>32</v>
      </c>
      <c r="D1101" s="10"/>
      <c r="E1101" s="52" t="s">
        <v>32</v>
      </c>
      <c r="F1101" s="53" t="str">
        <f>VLOOKUP(E1101,ISTRUZIONI!$A$10:$B$15,2)</f>
        <v>-</v>
      </c>
      <c r="G1101" s="9"/>
      <c r="H1101" s="58"/>
      <c r="I1101" s="58"/>
      <c r="J1101" s="28">
        <f t="shared" si="460"/>
        <v>0</v>
      </c>
      <c r="K1101" s="28" t="str">
        <f t="shared" si="485"/>
        <v>Compilare anagrafica</v>
      </c>
      <c r="L1101" s="5"/>
      <c r="M1101" s="31">
        <f t="shared" si="461"/>
        <v>0</v>
      </c>
      <c r="N1101">
        <f t="shared" si="462"/>
        <v>0</v>
      </c>
      <c r="O1101">
        <f t="shared" si="463"/>
        <v>0</v>
      </c>
      <c r="P1101">
        <f t="shared" si="464"/>
        <v>0</v>
      </c>
      <c r="Q1101">
        <f t="shared" si="465"/>
        <v>0</v>
      </c>
      <c r="R1101">
        <f t="shared" si="466"/>
        <v>0</v>
      </c>
      <c r="S1101">
        <f t="shared" si="467"/>
        <v>0</v>
      </c>
      <c r="T1101">
        <f t="shared" si="468"/>
        <v>0</v>
      </c>
      <c r="U1101">
        <f t="shared" si="469"/>
        <v>0</v>
      </c>
      <c r="V1101">
        <f t="shared" si="470"/>
        <v>0</v>
      </c>
      <c r="W1101">
        <f t="shared" si="471"/>
        <v>0</v>
      </c>
      <c r="X1101">
        <f t="shared" si="472"/>
        <v>0</v>
      </c>
      <c r="Y1101" s="29">
        <f t="shared" si="473"/>
        <v>0</v>
      </c>
      <c r="Z1101" s="29">
        <f t="shared" si="474"/>
        <v>0</v>
      </c>
      <c r="AA1101" s="29">
        <f t="shared" si="475"/>
        <v>0</v>
      </c>
      <c r="AB1101" s="29">
        <f t="shared" si="476"/>
        <v>0</v>
      </c>
      <c r="AC1101" s="29">
        <f t="shared" si="477"/>
        <v>0</v>
      </c>
      <c r="AD1101" s="29">
        <f t="shared" si="478"/>
        <v>0</v>
      </c>
      <c r="AE1101" s="29">
        <f t="shared" si="479"/>
        <v>0</v>
      </c>
      <c r="AF1101" s="29">
        <f t="shared" si="480"/>
        <v>0</v>
      </c>
      <c r="AG1101" s="29">
        <f t="shared" si="481"/>
        <v>0</v>
      </c>
      <c r="AH1101" s="29">
        <f t="shared" si="482"/>
        <v>0</v>
      </c>
      <c r="AI1101" s="29">
        <f t="shared" si="483"/>
        <v>0</v>
      </c>
      <c r="AJ1101" s="29">
        <f t="shared" si="484"/>
        <v>0</v>
      </c>
    </row>
    <row r="1102" spans="1:36" ht="15.75" x14ac:dyDescent="0.25">
      <c r="A1102" s="40" t="str">
        <f t="shared" si="486"/>
        <v>ZERO</v>
      </c>
      <c r="B1102" s="40"/>
      <c r="C1102" s="51" t="s">
        <v>32</v>
      </c>
      <c r="D1102" s="10"/>
      <c r="E1102" s="52" t="s">
        <v>32</v>
      </c>
      <c r="F1102" s="53" t="str">
        <f>VLOOKUP(E1102,ISTRUZIONI!$A$10:$B$15,2)</f>
        <v>-</v>
      </c>
      <c r="G1102" s="9"/>
      <c r="H1102" s="58"/>
      <c r="I1102" s="58"/>
      <c r="J1102" s="28">
        <f t="shared" si="460"/>
        <v>0</v>
      </c>
      <c r="K1102" s="28" t="str">
        <f t="shared" si="485"/>
        <v>Compilare anagrafica</v>
      </c>
      <c r="L1102" s="5"/>
      <c r="M1102" s="31">
        <f t="shared" si="461"/>
        <v>0</v>
      </c>
      <c r="N1102">
        <f t="shared" si="462"/>
        <v>0</v>
      </c>
      <c r="O1102">
        <f t="shared" si="463"/>
        <v>0</v>
      </c>
      <c r="P1102">
        <f t="shared" si="464"/>
        <v>0</v>
      </c>
      <c r="Q1102">
        <f t="shared" si="465"/>
        <v>0</v>
      </c>
      <c r="R1102">
        <f t="shared" si="466"/>
        <v>0</v>
      </c>
      <c r="S1102">
        <f t="shared" si="467"/>
        <v>0</v>
      </c>
      <c r="T1102">
        <f t="shared" si="468"/>
        <v>0</v>
      </c>
      <c r="U1102">
        <f t="shared" si="469"/>
        <v>0</v>
      </c>
      <c r="V1102">
        <f t="shared" si="470"/>
        <v>0</v>
      </c>
      <c r="W1102">
        <f t="shared" si="471"/>
        <v>0</v>
      </c>
      <c r="X1102">
        <f t="shared" si="472"/>
        <v>0</v>
      </c>
      <c r="Y1102" s="29">
        <f t="shared" si="473"/>
        <v>0</v>
      </c>
      <c r="Z1102" s="29">
        <f t="shared" si="474"/>
        <v>0</v>
      </c>
      <c r="AA1102" s="29">
        <f t="shared" si="475"/>
        <v>0</v>
      </c>
      <c r="AB1102" s="29">
        <f t="shared" si="476"/>
        <v>0</v>
      </c>
      <c r="AC1102" s="29">
        <f t="shared" si="477"/>
        <v>0</v>
      </c>
      <c r="AD1102" s="29">
        <f t="shared" si="478"/>
        <v>0</v>
      </c>
      <c r="AE1102" s="29">
        <f t="shared" si="479"/>
        <v>0</v>
      </c>
      <c r="AF1102" s="29">
        <f t="shared" si="480"/>
        <v>0</v>
      </c>
      <c r="AG1102" s="29">
        <f t="shared" si="481"/>
        <v>0</v>
      </c>
      <c r="AH1102" s="29">
        <f t="shared" si="482"/>
        <v>0</v>
      </c>
      <c r="AI1102" s="29">
        <f t="shared" si="483"/>
        <v>0</v>
      </c>
      <c r="AJ1102" s="29">
        <f t="shared" si="484"/>
        <v>0</v>
      </c>
    </row>
    <row r="1103" spans="1:36" ht="15.75" x14ac:dyDescent="0.25">
      <c r="A1103" s="40" t="str">
        <f t="shared" si="486"/>
        <v>ZERO</v>
      </c>
      <c r="B1103" s="40"/>
      <c r="C1103" s="51" t="s">
        <v>32</v>
      </c>
      <c r="D1103" s="10"/>
      <c r="E1103" s="52" t="s">
        <v>32</v>
      </c>
      <c r="F1103" s="53" t="str">
        <f>VLOOKUP(E1103,ISTRUZIONI!$A$10:$B$15,2)</f>
        <v>-</v>
      </c>
      <c r="G1103" s="9"/>
      <c r="H1103" s="58"/>
      <c r="I1103" s="58"/>
      <c r="J1103" s="28">
        <f t="shared" si="460"/>
        <v>0</v>
      </c>
      <c r="K1103" s="28" t="str">
        <f t="shared" si="485"/>
        <v>Compilare anagrafica</v>
      </c>
      <c r="L1103" s="5"/>
      <c r="M1103" s="31">
        <f t="shared" si="461"/>
        <v>0</v>
      </c>
      <c r="N1103">
        <f t="shared" si="462"/>
        <v>0</v>
      </c>
      <c r="O1103">
        <f t="shared" si="463"/>
        <v>0</v>
      </c>
      <c r="P1103">
        <f t="shared" si="464"/>
        <v>0</v>
      </c>
      <c r="Q1103">
        <f t="shared" si="465"/>
        <v>0</v>
      </c>
      <c r="R1103">
        <f t="shared" si="466"/>
        <v>0</v>
      </c>
      <c r="S1103">
        <f t="shared" si="467"/>
        <v>0</v>
      </c>
      <c r="T1103">
        <f t="shared" si="468"/>
        <v>0</v>
      </c>
      <c r="U1103">
        <f t="shared" si="469"/>
        <v>0</v>
      </c>
      <c r="V1103">
        <f t="shared" si="470"/>
        <v>0</v>
      </c>
      <c r="W1103">
        <f t="shared" si="471"/>
        <v>0</v>
      </c>
      <c r="X1103">
        <f t="shared" si="472"/>
        <v>0</v>
      </c>
      <c r="Y1103" s="29">
        <f t="shared" si="473"/>
        <v>0</v>
      </c>
      <c r="Z1103" s="29">
        <f t="shared" si="474"/>
        <v>0</v>
      </c>
      <c r="AA1103" s="29">
        <f t="shared" si="475"/>
        <v>0</v>
      </c>
      <c r="AB1103" s="29">
        <f t="shared" si="476"/>
        <v>0</v>
      </c>
      <c r="AC1103" s="29">
        <f t="shared" si="477"/>
        <v>0</v>
      </c>
      <c r="AD1103" s="29">
        <f t="shared" si="478"/>
        <v>0</v>
      </c>
      <c r="AE1103" s="29">
        <f t="shared" si="479"/>
        <v>0</v>
      </c>
      <c r="AF1103" s="29">
        <f t="shared" si="480"/>
        <v>0</v>
      </c>
      <c r="AG1103" s="29">
        <f t="shared" si="481"/>
        <v>0</v>
      </c>
      <c r="AH1103" s="29">
        <f t="shared" si="482"/>
        <v>0</v>
      </c>
      <c r="AI1103" s="29">
        <f t="shared" si="483"/>
        <v>0</v>
      </c>
      <c r="AJ1103" s="29">
        <f t="shared" si="484"/>
        <v>0</v>
      </c>
    </row>
    <row r="1104" spans="1:36" ht="15.75" x14ac:dyDescent="0.25">
      <c r="A1104" s="40" t="str">
        <f t="shared" si="486"/>
        <v>ZERO</v>
      </c>
      <c r="B1104" s="40"/>
      <c r="C1104" s="51" t="s">
        <v>32</v>
      </c>
      <c r="D1104" s="10"/>
      <c r="E1104" s="52" t="s">
        <v>32</v>
      </c>
      <c r="F1104" s="53" t="str">
        <f>VLOOKUP(E1104,ISTRUZIONI!$A$10:$B$15,2)</f>
        <v>-</v>
      </c>
      <c r="G1104" s="9"/>
      <c r="H1104" s="58"/>
      <c r="I1104" s="58"/>
      <c r="J1104" s="28">
        <f t="shared" si="460"/>
        <v>0</v>
      </c>
      <c r="K1104" s="28" t="str">
        <f t="shared" si="485"/>
        <v>Compilare anagrafica</v>
      </c>
      <c r="L1104" s="5"/>
      <c r="M1104" s="31">
        <f t="shared" si="461"/>
        <v>0</v>
      </c>
      <c r="N1104">
        <f t="shared" si="462"/>
        <v>0</v>
      </c>
      <c r="O1104">
        <f t="shared" si="463"/>
        <v>0</v>
      </c>
      <c r="P1104">
        <f t="shared" si="464"/>
        <v>0</v>
      </c>
      <c r="Q1104">
        <f t="shared" si="465"/>
        <v>0</v>
      </c>
      <c r="R1104">
        <f t="shared" si="466"/>
        <v>0</v>
      </c>
      <c r="S1104">
        <f t="shared" si="467"/>
        <v>0</v>
      </c>
      <c r="T1104">
        <f t="shared" si="468"/>
        <v>0</v>
      </c>
      <c r="U1104">
        <f t="shared" si="469"/>
        <v>0</v>
      </c>
      <c r="V1104">
        <f t="shared" si="470"/>
        <v>0</v>
      </c>
      <c r="W1104">
        <f t="shared" si="471"/>
        <v>0</v>
      </c>
      <c r="X1104">
        <f t="shared" si="472"/>
        <v>0</v>
      </c>
      <c r="Y1104" s="29">
        <f t="shared" si="473"/>
        <v>0</v>
      </c>
      <c r="Z1104" s="29">
        <f t="shared" si="474"/>
        <v>0</v>
      </c>
      <c r="AA1104" s="29">
        <f t="shared" si="475"/>
        <v>0</v>
      </c>
      <c r="AB1104" s="29">
        <f t="shared" si="476"/>
        <v>0</v>
      </c>
      <c r="AC1104" s="29">
        <f t="shared" si="477"/>
        <v>0</v>
      </c>
      <c r="AD1104" s="29">
        <f t="shared" si="478"/>
        <v>0</v>
      </c>
      <c r="AE1104" s="29">
        <f t="shared" si="479"/>
        <v>0</v>
      </c>
      <c r="AF1104" s="29">
        <f t="shared" si="480"/>
        <v>0</v>
      </c>
      <c r="AG1104" s="29">
        <f t="shared" si="481"/>
        <v>0</v>
      </c>
      <c r="AH1104" s="29">
        <f t="shared" si="482"/>
        <v>0</v>
      </c>
      <c r="AI1104" s="29">
        <f t="shared" si="483"/>
        <v>0</v>
      </c>
      <c r="AJ1104" s="29">
        <f t="shared" si="484"/>
        <v>0</v>
      </c>
    </row>
    <row r="1105" spans="1:36" ht="15.75" x14ac:dyDescent="0.25">
      <c r="A1105" s="40" t="str">
        <f t="shared" si="486"/>
        <v>ZERO</v>
      </c>
      <c r="B1105" s="40"/>
      <c r="C1105" s="51" t="s">
        <v>32</v>
      </c>
      <c r="D1105" s="10"/>
      <c r="E1105" s="52" t="s">
        <v>32</v>
      </c>
      <c r="F1105" s="53" t="str">
        <f>VLOOKUP(E1105,ISTRUZIONI!$A$10:$B$15,2)</f>
        <v>-</v>
      </c>
      <c r="G1105" s="9"/>
      <c r="H1105" s="58"/>
      <c r="I1105" s="58"/>
      <c r="J1105" s="28">
        <f t="shared" si="460"/>
        <v>0</v>
      </c>
      <c r="K1105" s="28" t="str">
        <f t="shared" si="485"/>
        <v>Compilare anagrafica</v>
      </c>
      <c r="L1105" s="5"/>
      <c r="M1105" s="31">
        <f t="shared" si="461"/>
        <v>0</v>
      </c>
      <c r="N1105">
        <f t="shared" si="462"/>
        <v>0</v>
      </c>
      <c r="O1105">
        <f t="shared" si="463"/>
        <v>0</v>
      </c>
      <c r="P1105">
        <f t="shared" si="464"/>
        <v>0</v>
      </c>
      <c r="Q1105">
        <f t="shared" si="465"/>
        <v>0</v>
      </c>
      <c r="R1105">
        <f t="shared" si="466"/>
        <v>0</v>
      </c>
      <c r="S1105">
        <f t="shared" si="467"/>
        <v>0</v>
      </c>
      <c r="T1105">
        <f t="shared" si="468"/>
        <v>0</v>
      </c>
      <c r="U1105">
        <f t="shared" si="469"/>
        <v>0</v>
      </c>
      <c r="V1105">
        <f t="shared" si="470"/>
        <v>0</v>
      </c>
      <c r="W1105">
        <f t="shared" si="471"/>
        <v>0</v>
      </c>
      <c r="X1105">
        <f t="shared" si="472"/>
        <v>0</v>
      </c>
      <c r="Y1105" s="29">
        <f t="shared" si="473"/>
        <v>0</v>
      </c>
      <c r="Z1105" s="29">
        <f t="shared" si="474"/>
        <v>0</v>
      </c>
      <c r="AA1105" s="29">
        <f t="shared" si="475"/>
        <v>0</v>
      </c>
      <c r="AB1105" s="29">
        <f t="shared" si="476"/>
        <v>0</v>
      </c>
      <c r="AC1105" s="29">
        <f t="shared" si="477"/>
        <v>0</v>
      </c>
      <c r="AD1105" s="29">
        <f t="shared" si="478"/>
        <v>0</v>
      </c>
      <c r="AE1105" s="29">
        <f t="shared" si="479"/>
        <v>0</v>
      </c>
      <c r="AF1105" s="29">
        <f t="shared" si="480"/>
        <v>0</v>
      </c>
      <c r="AG1105" s="29">
        <f t="shared" si="481"/>
        <v>0</v>
      </c>
      <c r="AH1105" s="29">
        <f t="shared" si="482"/>
        <v>0</v>
      </c>
      <c r="AI1105" s="29">
        <f t="shared" si="483"/>
        <v>0</v>
      </c>
      <c r="AJ1105" s="29">
        <f t="shared" si="484"/>
        <v>0</v>
      </c>
    </row>
    <row r="1106" spans="1:36" ht="15.75" x14ac:dyDescent="0.25">
      <c r="A1106" s="40" t="str">
        <f t="shared" si="486"/>
        <v>ZERO</v>
      </c>
      <c r="B1106" s="40"/>
      <c r="C1106" s="51" t="s">
        <v>32</v>
      </c>
      <c r="D1106" s="10"/>
      <c r="E1106" s="52" t="s">
        <v>32</v>
      </c>
      <c r="F1106" s="53" t="str">
        <f>VLOOKUP(E1106,ISTRUZIONI!$A$10:$B$15,2)</f>
        <v>-</v>
      </c>
      <c r="G1106" s="9"/>
      <c r="H1106" s="58"/>
      <c r="I1106" s="58"/>
      <c r="J1106" s="28">
        <f t="shared" si="460"/>
        <v>0</v>
      </c>
      <c r="K1106" s="28" t="str">
        <f t="shared" si="485"/>
        <v>Compilare anagrafica</v>
      </c>
      <c r="L1106" s="5"/>
      <c r="M1106" s="31">
        <f t="shared" si="461"/>
        <v>0</v>
      </c>
      <c r="N1106">
        <f t="shared" si="462"/>
        <v>0</v>
      </c>
      <c r="O1106">
        <f t="shared" si="463"/>
        <v>0</v>
      </c>
      <c r="P1106">
        <f t="shared" si="464"/>
        <v>0</v>
      </c>
      <c r="Q1106">
        <f t="shared" si="465"/>
        <v>0</v>
      </c>
      <c r="R1106">
        <f t="shared" si="466"/>
        <v>0</v>
      </c>
      <c r="S1106">
        <f t="shared" si="467"/>
        <v>0</v>
      </c>
      <c r="T1106">
        <f t="shared" si="468"/>
        <v>0</v>
      </c>
      <c r="U1106">
        <f t="shared" si="469"/>
        <v>0</v>
      </c>
      <c r="V1106">
        <f t="shared" si="470"/>
        <v>0</v>
      </c>
      <c r="W1106">
        <f t="shared" si="471"/>
        <v>0</v>
      </c>
      <c r="X1106">
        <f t="shared" si="472"/>
        <v>0</v>
      </c>
      <c r="Y1106" s="29">
        <f t="shared" si="473"/>
        <v>0</v>
      </c>
      <c r="Z1106" s="29">
        <f t="shared" si="474"/>
        <v>0</v>
      </c>
      <c r="AA1106" s="29">
        <f t="shared" si="475"/>
        <v>0</v>
      </c>
      <c r="AB1106" s="29">
        <f t="shared" si="476"/>
        <v>0</v>
      </c>
      <c r="AC1106" s="29">
        <f t="shared" si="477"/>
        <v>0</v>
      </c>
      <c r="AD1106" s="29">
        <f t="shared" si="478"/>
        <v>0</v>
      </c>
      <c r="AE1106" s="29">
        <f t="shared" si="479"/>
        <v>0</v>
      </c>
      <c r="AF1106" s="29">
        <f t="shared" si="480"/>
        <v>0</v>
      </c>
      <c r="AG1106" s="29">
        <f t="shared" si="481"/>
        <v>0</v>
      </c>
      <c r="AH1106" s="29">
        <f t="shared" si="482"/>
        <v>0</v>
      </c>
      <c r="AI1106" s="29">
        <f t="shared" si="483"/>
        <v>0</v>
      </c>
      <c r="AJ1106" s="29">
        <f t="shared" si="484"/>
        <v>0</v>
      </c>
    </row>
    <row r="1107" spans="1:36" ht="15.75" x14ac:dyDescent="0.25">
      <c r="A1107" s="40" t="str">
        <f t="shared" si="486"/>
        <v>ZERO</v>
      </c>
      <c r="B1107" s="40"/>
      <c r="C1107" s="51" t="s">
        <v>32</v>
      </c>
      <c r="D1107" s="10"/>
      <c r="E1107" s="52" t="s">
        <v>32</v>
      </c>
      <c r="F1107" s="53" t="str">
        <f>VLOOKUP(E1107,ISTRUZIONI!$A$10:$B$15,2)</f>
        <v>-</v>
      </c>
      <c r="G1107" s="9"/>
      <c r="H1107" s="58"/>
      <c r="I1107" s="58"/>
      <c r="J1107" s="28">
        <f t="shared" si="460"/>
        <v>0</v>
      </c>
      <c r="K1107" s="28" t="str">
        <f t="shared" si="485"/>
        <v>Compilare anagrafica</v>
      </c>
      <c r="L1107" s="5"/>
      <c r="M1107" s="31">
        <f t="shared" si="461"/>
        <v>0</v>
      </c>
      <c r="N1107">
        <f t="shared" si="462"/>
        <v>0</v>
      </c>
      <c r="O1107">
        <f t="shared" si="463"/>
        <v>0</v>
      </c>
      <c r="P1107">
        <f t="shared" si="464"/>
        <v>0</v>
      </c>
      <c r="Q1107">
        <f t="shared" si="465"/>
        <v>0</v>
      </c>
      <c r="R1107">
        <f t="shared" si="466"/>
        <v>0</v>
      </c>
      <c r="S1107">
        <f t="shared" si="467"/>
        <v>0</v>
      </c>
      <c r="T1107">
        <f t="shared" si="468"/>
        <v>0</v>
      </c>
      <c r="U1107">
        <f t="shared" si="469"/>
        <v>0</v>
      </c>
      <c r="V1107">
        <f t="shared" si="470"/>
        <v>0</v>
      </c>
      <c r="W1107">
        <f t="shared" si="471"/>
        <v>0</v>
      </c>
      <c r="X1107">
        <f t="shared" si="472"/>
        <v>0</v>
      </c>
      <c r="Y1107" s="29">
        <f t="shared" si="473"/>
        <v>0</v>
      </c>
      <c r="Z1107" s="29">
        <f t="shared" si="474"/>
        <v>0</v>
      </c>
      <c r="AA1107" s="29">
        <f t="shared" si="475"/>
        <v>0</v>
      </c>
      <c r="AB1107" s="29">
        <f t="shared" si="476"/>
        <v>0</v>
      </c>
      <c r="AC1107" s="29">
        <f t="shared" si="477"/>
        <v>0</v>
      </c>
      <c r="AD1107" s="29">
        <f t="shared" si="478"/>
        <v>0</v>
      </c>
      <c r="AE1107" s="29">
        <f t="shared" si="479"/>
        <v>0</v>
      </c>
      <c r="AF1107" s="29">
        <f t="shared" si="480"/>
        <v>0</v>
      </c>
      <c r="AG1107" s="29">
        <f t="shared" si="481"/>
        <v>0</v>
      </c>
      <c r="AH1107" s="29">
        <f t="shared" si="482"/>
        <v>0</v>
      </c>
      <c r="AI1107" s="29">
        <f t="shared" si="483"/>
        <v>0</v>
      </c>
      <c r="AJ1107" s="29">
        <f t="shared" si="484"/>
        <v>0</v>
      </c>
    </row>
    <row r="1108" spans="1:36" ht="15.75" x14ac:dyDescent="0.25">
      <c r="A1108" s="40" t="str">
        <f t="shared" si="486"/>
        <v>ZERO</v>
      </c>
      <c r="B1108" s="40"/>
      <c r="C1108" s="51" t="s">
        <v>32</v>
      </c>
      <c r="D1108" s="10"/>
      <c r="E1108" s="52" t="s">
        <v>32</v>
      </c>
      <c r="F1108" s="53" t="str">
        <f>VLOOKUP(E1108,ISTRUZIONI!$A$10:$B$15,2)</f>
        <v>-</v>
      </c>
      <c r="G1108" s="9"/>
      <c r="H1108" s="58"/>
      <c r="I1108" s="58"/>
      <c r="J1108" s="28">
        <f t="shared" si="460"/>
        <v>0</v>
      </c>
      <c r="K1108" s="28" t="str">
        <f t="shared" si="485"/>
        <v>Compilare anagrafica</v>
      </c>
      <c r="L1108" s="5"/>
      <c r="M1108" s="31">
        <f t="shared" si="461"/>
        <v>0</v>
      </c>
      <c r="N1108">
        <f t="shared" si="462"/>
        <v>0</v>
      </c>
      <c r="O1108">
        <f t="shared" si="463"/>
        <v>0</v>
      </c>
      <c r="P1108">
        <f t="shared" si="464"/>
        <v>0</v>
      </c>
      <c r="Q1108">
        <f t="shared" si="465"/>
        <v>0</v>
      </c>
      <c r="R1108">
        <f t="shared" si="466"/>
        <v>0</v>
      </c>
      <c r="S1108">
        <f t="shared" si="467"/>
        <v>0</v>
      </c>
      <c r="T1108">
        <f t="shared" si="468"/>
        <v>0</v>
      </c>
      <c r="U1108">
        <f t="shared" si="469"/>
        <v>0</v>
      </c>
      <c r="V1108">
        <f t="shared" si="470"/>
        <v>0</v>
      </c>
      <c r="W1108">
        <f t="shared" si="471"/>
        <v>0</v>
      </c>
      <c r="X1108">
        <f t="shared" si="472"/>
        <v>0</v>
      </c>
      <c r="Y1108" s="29">
        <f t="shared" si="473"/>
        <v>0</v>
      </c>
      <c r="Z1108" s="29">
        <f t="shared" si="474"/>
        <v>0</v>
      </c>
      <c r="AA1108" s="29">
        <f t="shared" si="475"/>
        <v>0</v>
      </c>
      <c r="AB1108" s="29">
        <f t="shared" si="476"/>
        <v>0</v>
      </c>
      <c r="AC1108" s="29">
        <f t="shared" si="477"/>
        <v>0</v>
      </c>
      <c r="AD1108" s="29">
        <f t="shared" si="478"/>
        <v>0</v>
      </c>
      <c r="AE1108" s="29">
        <f t="shared" si="479"/>
        <v>0</v>
      </c>
      <c r="AF1108" s="29">
        <f t="shared" si="480"/>
        <v>0</v>
      </c>
      <c r="AG1108" s="29">
        <f t="shared" si="481"/>
        <v>0</v>
      </c>
      <c r="AH1108" s="29">
        <f t="shared" si="482"/>
        <v>0</v>
      </c>
      <c r="AI1108" s="29">
        <f t="shared" si="483"/>
        <v>0</v>
      </c>
      <c r="AJ1108" s="29">
        <f t="shared" si="484"/>
        <v>0</v>
      </c>
    </row>
    <row r="1109" spans="1:36" ht="15.75" x14ac:dyDescent="0.25">
      <c r="A1109" s="40" t="str">
        <f t="shared" si="486"/>
        <v>ZERO</v>
      </c>
      <c r="B1109" s="40"/>
      <c r="C1109" s="51" t="s">
        <v>32</v>
      </c>
      <c r="D1109" s="10"/>
      <c r="E1109" s="52" t="s">
        <v>32</v>
      </c>
      <c r="F1109" s="53" t="str">
        <f>VLOOKUP(E1109,ISTRUZIONI!$A$10:$B$15,2)</f>
        <v>-</v>
      </c>
      <c r="G1109" s="9"/>
      <c r="H1109" s="58"/>
      <c r="I1109" s="58"/>
      <c r="J1109" s="28">
        <f t="shared" si="460"/>
        <v>0</v>
      </c>
      <c r="K1109" s="28" t="str">
        <f t="shared" si="485"/>
        <v>Compilare anagrafica</v>
      </c>
      <c r="L1109" s="5"/>
      <c r="M1109" s="31">
        <f t="shared" si="461"/>
        <v>0</v>
      </c>
      <c r="N1109">
        <f t="shared" si="462"/>
        <v>0</v>
      </c>
      <c r="O1109">
        <f t="shared" si="463"/>
        <v>0</v>
      </c>
      <c r="P1109">
        <f t="shared" si="464"/>
        <v>0</v>
      </c>
      <c r="Q1109">
        <f t="shared" si="465"/>
        <v>0</v>
      </c>
      <c r="R1109">
        <f t="shared" si="466"/>
        <v>0</v>
      </c>
      <c r="S1109">
        <f t="shared" si="467"/>
        <v>0</v>
      </c>
      <c r="T1109">
        <f t="shared" si="468"/>
        <v>0</v>
      </c>
      <c r="U1109">
        <f t="shared" si="469"/>
        <v>0</v>
      </c>
      <c r="V1109">
        <f t="shared" si="470"/>
        <v>0</v>
      </c>
      <c r="W1109">
        <f t="shared" si="471"/>
        <v>0</v>
      </c>
      <c r="X1109">
        <f t="shared" si="472"/>
        <v>0</v>
      </c>
      <c r="Y1109" s="29">
        <f t="shared" si="473"/>
        <v>0</v>
      </c>
      <c r="Z1109" s="29">
        <f t="shared" si="474"/>
        <v>0</v>
      </c>
      <c r="AA1109" s="29">
        <f t="shared" si="475"/>
        <v>0</v>
      </c>
      <c r="AB1109" s="29">
        <f t="shared" si="476"/>
        <v>0</v>
      </c>
      <c r="AC1109" s="29">
        <f t="shared" si="477"/>
        <v>0</v>
      </c>
      <c r="AD1109" s="29">
        <f t="shared" si="478"/>
        <v>0</v>
      </c>
      <c r="AE1109" s="29">
        <f t="shared" si="479"/>
        <v>0</v>
      </c>
      <c r="AF1109" s="29">
        <f t="shared" si="480"/>
        <v>0</v>
      </c>
      <c r="AG1109" s="29">
        <f t="shared" si="481"/>
        <v>0</v>
      </c>
      <c r="AH1109" s="29">
        <f t="shared" si="482"/>
        <v>0</v>
      </c>
      <c r="AI1109" s="29">
        <f t="shared" si="483"/>
        <v>0</v>
      </c>
      <c r="AJ1109" s="29">
        <f t="shared" si="484"/>
        <v>0</v>
      </c>
    </row>
    <row r="1110" spans="1:36" ht="15.75" x14ac:dyDescent="0.25">
      <c r="A1110" s="40" t="str">
        <f t="shared" si="486"/>
        <v>ZERO</v>
      </c>
      <c r="B1110" s="40"/>
      <c r="C1110" s="51" t="s">
        <v>32</v>
      </c>
      <c r="D1110" s="10"/>
      <c r="E1110" s="52" t="s">
        <v>32</v>
      </c>
      <c r="F1110" s="53" t="str">
        <f>VLOOKUP(E1110,ISTRUZIONI!$A$10:$B$15,2)</f>
        <v>-</v>
      </c>
      <c r="G1110" s="9"/>
      <c r="H1110" s="58"/>
      <c r="I1110" s="58"/>
      <c r="J1110" s="28">
        <f t="shared" si="460"/>
        <v>0</v>
      </c>
      <c r="K1110" s="28" t="str">
        <f t="shared" si="485"/>
        <v>Compilare anagrafica</v>
      </c>
      <c r="L1110" s="5"/>
      <c r="M1110" s="31">
        <f t="shared" si="461"/>
        <v>0</v>
      </c>
      <c r="N1110">
        <f t="shared" si="462"/>
        <v>0</v>
      </c>
      <c r="O1110">
        <f t="shared" si="463"/>
        <v>0</v>
      </c>
      <c r="P1110">
        <f t="shared" si="464"/>
        <v>0</v>
      </c>
      <c r="Q1110">
        <f t="shared" si="465"/>
        <v>0</v>
      </c>
      <c r="R1110">
        <f t="shared" si="466"/>
        <v>0</v>
      </c>
      <c r="S1110">
        <f t="shared" si="467"/>
        <v>0</v>
      </c>
      <c r="T1110">
        <f t="shared" si="468"/>
        <v>0</v>
      </c>
      <c r="U1110">
        <f t="shared" si="469"/>
        <v>0</v>
      </c>
      <c r="V1110">
        <f t="shared" si="470"/>
        <v>0</v>
      </c>
      <c r="W1110">
        <f t="shared" si="471"/>
        <v>0</v>
      </c>
      <c r="X1110">
        <f t="shared" si="472"/>
        <v>0</v>
      </c>
      <c r="Y1110" s="29">
        <f t="shared" si="473"/>
        <v>0</v>
      </c>
      <c r="Z1110" s="29">
        <f t="shared" si="474"/>
        <v>0</v>
      </c>
      <c r="AA1110" s="29">
        <f t="shared" si="475"/>
        <v>0</v>
      </c>
      <c r="AB1110" s="29">
        <f t="shared" si="476"/>
        <v>0</v>
      </c>
      <c r="AC1110" s="29">
        <f t="shared" si="477"/>
        <v>0</v>
      </c>
      <c r="AD1110" s="29">
        <f t="shared" si="478"/>
        <v>0</v>
      </c>
      <c r="AE1110" s="29">
        <f t="shared" si="479"/>
        <v>0</v>
      </c>
      <c r="AF1110" s="29">
        <f t="shared" si="480"/>
        <v>0</v>
      </c>
      <c r="AG1110" s="29">
        <f t="shared" si="481"/>
        <v>0</v>
      </c>
      <c r="AH1110" s="29">
        <f t="shared" si="482"/>
        <v>0</v>
      </c>
      <c r="AI1110" s="29">
        <f t="shared" si="483"/>
        <v>0</v>
      </c>
      <c r="AJ1110" s="29">
        <f t="shared" si="484"/>
        <v>0</v>
      </c>
    </row>
    <row r="1111" spans="1:36" ht="15.75" x14ac:dyDescent="0.25">
      <c r="A1111" s="40" t="str">
        <f t="shared" si="486"/>
        <v>ZERO</v>
      </c>
      <c r="B1111" s="40"/>
      <c r="C1111" s="51" t="s">
        <v>32</v>
      </c>
      <c r="D1111" s="10"/>
      <c r="E1111" s="52" t="s">
        <v>32</v>
      </c>
      <c r="F1111" s="53" t="str">
        <f>VLOOKUP(E1111,ISTRUZIONI!$A$10:$B$15,2)</f>
        <v>-</v>
      </c>
      <c r="G1111" s="9"/>
      <c r="H1111" s="58"/>
      <c r="I1111" s="58"/>
      <c r="J1111" s="28">
        <f t="shared" si="460"/>
        <v>0</v>
      </c>
      <c r="K1111" s="28" t="str">
        <f t="shared" si="485"/>
        <v>Compilare anagrafica</v>
      </c>
      <c r="L1111" s="5"/>
      <c r="M1111" s="31">
        <f t="shared" si="461"/>
        <v>0</v>
      </c>
      <c r="N1111">
        <f t="shared" si="462"/>
        <v>0</v>
      </c>
      <c r="O1111">
        <f t="shared" si="463"/>
        <v>0</v>
      </c>
      <c r="P1111">
        <f t="shared" si="464"/>
        <v>0</v>
      </c>
      <c r="Q1111">
        <f t="shared" si="465"/>
        <v>0</v>
      </c>
      <c r="R1111">
        <f t="shared" si="466"/>
        <v>0</v>
      </c>
      <c r="S1111">
        <f t="shared" si="467"/>
        <v>0</v>
      </c>
      <c r="T1111">
        <f t="shared" si="468"/>
        <v>0</v>
      </c>
      <c r="U1111">
        <f t="shared" si="469"/>
        <v>0</v>
      </c>
      <c r="V1111">
        <f t="shared" si="470"/>
        <v>0</v>
      </c>
      <c r="W1111">
        <f t="shared" si="471"/>
        <v>0</v>
      </c>
      <c r="X1111">
        <f t="shared" si="472"/>
        <v>0</v>
      </c>
      <c r="Y1111" s="29">
        <f t="shared" si="473"/>
        <v>0</v>
      </c>
      <c r="Z1111" s="29">
        <f t="shared" si="474"/>
        <v>0</v>
      </c>
      <c r="AA1111" s="29">
        <f t="shared" si="475"/>
        <v>0</v>
      </c>
      <c r="AB1111" s="29">
        <f t="shared" si="476"/>
        <v>0</v>
      </c>
      <c r="AC1111" s="29">
        <f t="shared" si="477"/>
        <v>0</v>
      </c>
      <c r="AD1111" s="29">
        <f t="shared" si="478"/>
        <v>0</v>
      </c>
      <c r="AE1111" s="29">
        <f t="shared" si="479"/>
        <v>0</v>
      </c>
      <c r="AF1111" s="29">
        <f t="shared" si="480"/>
        <v>0</v>
      </c>
      <c r="AG1111" s="29">
        <f t="shared" si="481"/>
        <v>0</v>
      </c>
      <c r="AH1111" s="29">
        <f t="shared" si="482"/>
        <v>0</v>
      </c>
      <c r="AI1111" s="29">
        <f t="shared" si="483"/>
        <v>0</v>
      </c>
      <c r="AJ1111" s="29">
        <f t="shared" si="484"/>
        <v>0</v>
      </c>
    </row>
    <row r="1112" spans="1:36" ht="15.75" x14ac:dyDescent="0.25">
      <c r="A1112" s="40" t="str">
        <f t="shared" si="486"/>
        <v>ZERO</v>
      </c>
      <c r="B1112" s="40"/>
      <c r="C1112" s="51" t="s">
        <v>32</v>
      </c>
      <c r="D1112" s="10"/>
      <c r="E1112" s="52" t="s">
        <v>32</v>
      </c>
      <c r="F1112" s="53" t="str">
        <f>VLOOKUP(E1112,ISTRUZIONI!$A$10:$B$15,2)</f>
        <v>-</v>
      </c>
      <c r="G1112" s="9"/>
      <c r="H1112" s="58"/>
      <c r="I1112" s="58"/>
      <c r="J1112" s="28">
        <f t="shared" si="460"/>
        <v>0</v>
      </c>
      <c r="K1112" s="28" t="str">
        <f t="shared" si="485"/>
        <v>Compilare anagrafica</v>
      </c>
      <c r="L1112" s="5"/>
      <c r="M1112" s="31">
        <f t="shared" si="461"/>
        <v>0</v>
      </c>
      <c r="N1112">
        <f t="shared" si="462"/>
        <v>0</v>
      </c>
      <c r="O1112">
        <f t="shared" si="463"/>
        <v>0</v>
      </c>
      <c r="P1112">
        <f t="shared" si="464"/>
        <v>0</v>
      </c>
      <c r="Q1112">
        <f t="shared" si="465"/>
        <v>0</v>
      </c>
      <c r="R1112">
        <f t="shared" si="466"/>
        <v>0</v>
      </c>
      <c r="S1112">
        <f t="shared" si="467"/>
        <v>0</v>
      </c>
      <c r="T1112">
        <f t="shared" si="468"/>
        <v>0</v>
      </c>
      <c r="U1112">
        <f t="shared" si="469"/>
        <v>0</v>
      </c>
      <c r="V1112">
        <f t="shared" si="470"/>
        <v>0</v>
      </c>
      <c r="W1112">
        <f t="shared" si="471"/>
        <v>0</v>
      </c>
      <c r="X1112">
        <f t="shared" si="472"/>
        <v>0</v>
      </c>
      <c r="Y1112" s="29">
        <f t="shared" si="473"/>
        <v>0</v>
      </c>
      <c r="Z1112" s="29">
        <f t="shared" si="474"/>
        <v>0</v>
      </c>
      <c r="AA1112" s="29">
        <f t="shared" si="475"/>
        <v>0</v>
      </c>
      <c r="AB1112" s="29">
        <f t="shared" si="476"/>
        <v>0</v>
      </c>
      <c r="AC1112" s="29">
        <f t="shared" si="477"/>
        <v>0</v>
      </c>
      <c r="AD1112" s="29">
        <f t="shared" si="478"/>
        <v>0</v>
      </c>
      <c r="AE1112" s="29">
        <f t="shared" si="479"/>
        <v>0</v>
      </c>
      <c r="AF1112" s="29">
        <f t="shared" si="480"/>
        <v>0</v>
      </c>
      <c r="AG1112" s="29">
        <f t="shared" si="481"/>
        <v>0</v>
      </c>
      <c r="AH1112" s="29">
        <f t="shared" si="482"/>
        <v>0</v>
      </c>
      <c r="AI1112" s="29">
        <f t="shared" si="483"/>
        <v>0</v>
      </c>
      <c r="AJ1112" s="29">
        <f t="shared" si="484"/>
        <v>0</v>
      </c>
    </row>
    <row r="1113" spans="1:36" ht="15.75" x14ac:dyDescent="0.25">
      <c r="A1113" s="40" t="str">
        <f t="shared" si="486"/>
        <v>ZERO</v>
      </c>
      <c r="B1113" s="40"/>
      <c r="C1113" s="51" t="s">
        <v>32</v>
      </c>
      <c r="D1113" s="10"/>
      <c r="E1113" s="52" t="s">
        <v>32</v>
      </c>
      <c r="F1113" s="53" t="str">
        <f>VLOOKUP(E1113,ISTRUZIONI!$A$10:$B$15,2)</f>
        <v>-</v>
      </c>
      <c r="G1113" s="9"/>
      <c r="H1113" s="58"/>
      <c r="I1113" s="58"/>
      <c r="J1113" s="28">
        <f t="shared" si="460"/>
        <v>0</v>
      </c>
      <c r="K1113" s="28" t="str">
        <f t="shared" si="485"/>
        <v>Compilare anagrafica</v>
      </c>
      <c r="L1113" s="5"/>
      <c r="M1113" s="31">
        <f t="shared" si="461"/>
        <v>0</v>
      </c>
      <c r="N1113">
        <f t="shared" si="462"/>
        <v>0</v>
      </c>
      <c r="O1113">
        <f t="shared" si="463"/>
        <v>0</v>
      </c>
      <c r="P1113">
        <f t="shared" si="464"/>
        <v>0</v>
      </c>
      <c r="Q1113">
        <f t="shared" si="465"/>
        <v>0</v>
      </c>
      <c r="R1113">
        <f t="shared" si="466"/>
        <v>0</v>
      </c>
      <c r="S1113">
        <f t="shared" si="467"/>
        <v>0</v>
      </c>
      <c r="T1113">
        <f t="shared" si="468"/>
        <v>0</v>
      </c>
      <c r="U1113">
        <f t="shared" si="469"/>
        <v>0</v>
      </c>
      <c r="V1113">
        <f t="shared" si="470"/>
        <v>0</v>
      </c>
      <c r="W1113">
        <f t="shared" si="471"/>
        <v>0</v>
      </c>
      <c r="X1113">
        <f t="shared" si="472"/>
        <v>0</v>
      </c>
      <c r="Y1113" s="29">
        <f t="shared" si="473"/>
        <v>0</v>
      </c>
      <c r="Z1113" s="29">
        <f t="shared" si="474"/>
        <v>0</v>
      </c>
      <c r="AA1113" s="29">
        <f t="shared" si="475"/>
        <v>0</v>
      </c>
      <c r="AB1113" s="29">
        <f t="shared" si="476"/>
        <v>0</v>
      </c>
      <c r="AC1113" s="29">
        <f t="shared" si="477"/>
        <v>0</v>
      </c>
      <c r="AD1113" s="29">
        <f t="shared" si="478"/>
        <v>0</v>
      </c>
      <c r="AE1113" s="29">
        <f t="shared" si="479"/>
        <v>0</v>
      </c>
      <c r="AF1113" s="29">
        <f t="shared" si="480"/>
        <v>0</v>
      </c>
      <c r="AG1113" s="29">
        <f t="shared" si="481"/>
        <v>0</v>
      </c>
      <c r="AH1113" s="29">
        <f t="shared" si="482"/>
        <v>0</v>
      </c>
      <c r="AI1113" s="29">
        <f t="shared" si="483"/>
        <v>0</v>
      </c>
      <c r="AJ1113" s="29">
        <f t="shared" si="484"/>
        <v>0</v>
      </c>
    </row>
    <row r="1114" spans="1:36" ht="15.75" x14ac:dyDescent="0.25">
      <c r="A1114" s="40" t="str">
        <f t="shared" si="486"/>
        <v>ZERO</v>
      </c>
      <c r="B1114" s="40"/>
      <c r="C1114" s="51" t="s">
        <v>32</v>
      </c>
      <c r="D1114" s="10"/>
      <c r="E1114" s="52" t="s">
        <v>32</v>
      </c>
      <c r="F1114" s="53" t="str">
        <f>VLOOKUP(E1114,ISTRUZIONI!$A$10:$B$15,2)</f>
        <v>-</v>
      </c>
      <c r="G1114" s="9"/>
      <c r="H1114" s="58"/>
      <c r="I1114" s="58"/>
      <c r="J1114" s="28">
        <f t="shared" si="460"/>
        <v>0</v>
      </c>
      <c r="K1114" s="28" t="str">
        <f t="shared" si="485"/>
        <v>Compilare anagrafica</v>
      </c>
      <c r="L1114" s="5"/>
      <c r="M1114" s="31">
        <f t="shared" si="461"/>
        <v>0</v>
      </c>
      <c r="N1114">
        <f t="shared" si="462"/>
        <v>0</v>
      </c>
      <c r="O1114">
        <f t="shared" si="463"/>
        <v>0</v>
      </c>
      <c r="P1114">
        <f t="shared" si="464"/>
        <v>0</v>
      </c>
      <c r="Q1114">
        <f t="shared" si="465"/>
        <v>0</v>
      </c>
      <c r="R1114">
        <f t="shared" si="466"/>
        <v>0</v>
      </c>
      <c r="S1114">
        <f t="shared" si="467"/>
        <v>0</v>
      </c>
      <c r="T1114">
        <f t="shared" si="468"/>
        <v>0</v>
      </c>
      <c r="U1114">
        <f t="shared" si="469"/>
        <v>0</v>
      </c>
      <c r="V1114">
        <f t="shared" si="470"/>
        <v>0</v>
      </c>
      <c r="W1114">
        <f t="shared" si="471"/>
        <v>0</v>
      </c>
      <c r="X1114">
        <f t="shared" si="472"/>
        <v>0</v>
      </c>
      <c r="Y1114" s="29">
        <f t="shared" si="473"/>
        <v>0</v>
      </c>
      <c r="Z1114" s="29">
        <f t="shared" si="474"/>
        <v>0</v>
      </c>
      <c r="AA1114" s="29">
        <f t="shared" si="475"/>
        <v>0</v>
      </c>
      <c r="AB1114" s="29">
        <f t="shared" si="476"/>
        <v>0</v>
      </c>
      <c r="AC1114" s="29">
        <f t="shared" si="477"/>
        <v>0</v>
      </c>
      <c r="AD1114" s="29">
        <f t="shared" si="478"/>
        <v>0</v>
      </c>
      <c r="AE1114" s="29">
        <f t="shared" si="479"/>
        <v>0</v>
      </c>
      <c r="AF1114" s="29">
        <f t="shared" si="480"/>
        <v>0</v>
      </c>
      <c r="AG1114" s="29">
        <f t="shared" si="481"/>
        <v>0</v>
      </c>
      <c r="AH1114" s="29">
        <f t="shared" si="482"/>
        <v>0</v>
      </c>
      <c r="AI1114" s="29">
        <f t="shared" si="483"/>
        <v>0</v>
      </c>
      <c r="AJ1114" s="29">
        <f t="shared" si="484"/>
        <v>0</v>
      </c>
    </row>
    <row r="1115" spans="1:36" ht="15.75" x14ac:dyDescent="0.25">
      <c r="A1115" s="40" t="str">
        <f t="shared" si="486"/>
        <v>ZERO</v>
      </c>
      <c r="B1115" s="40"/>
      <c r="C1115" s="51" t="s">
        <v>32</v>
      </c>
      <c r="D1115" s="10"/>
      <c r="E1115" s="52" t="s">
        <v>32</v>
      </c>
      <c r="F1115" s="53" t="str">
        <f>VLOOKUP(E1115,ISTRUZIONI!$A$10:$B$15,2)</f>
        <v>-</v>
      </c>
      <c r="G1115" s="9"/>
      <c r="H1115" s="58"/>
      <c r="I1115" s="58"/>
      <c r="J1115" s="28">
        <f t="shared" si="460"/>
        <v>0</v>
      </c>
      <c r="K1115" s="28" t="str">
        <f t="shared" si="485"/>
        <v>Compilare anagrafica</v>
      </c>
      <c r="L1115" s="5"/>
      <c r="M1115" s="31">
        <f t="shared" si="461"/>
        <v>0</v>
      </c>
      <c r="N1115">
        <f t="shared" si="462"/>
        <v>0</v>
      </c>
      <c r="O1115">
        <f t="shared" si="463"/>
        <v>0</v>
      </c>
      <c r="P1115">
        <f t="shared" si="464"/>
        <v>0</v>
      </c>
      <c r="Q1115">
        <f t="shared" si="465"/>
        <v>0</v>
      </c>
      <c r="R1115">
        <f t="shared" si="466"/>
        <v>0</v>
      </c>
      <c r="S1115">
        <f t="shared" si="467"/>
        <v>0</v>
      </c>
      <c r="T1115">
        <f t="shared" si="468"/>
        <v>0</v>
      </c>
      <c r="U1115">
        <f t="shared" si="469"/>
        <v>0</v>
      </c>
      <c r="V1115">
        <f t="shared" si="470"/>
        <v>0</v>
      </c>
      <c r="W1115">
        <f t="shared" si="471"/>
        <v>0</v>
      </c>
      <c r="X1115">
        <f t="shared" si="472"/>
        <v>0</v>
      </c>
      <c r="Y1115" s="29">
        <f t="shared" si="473"/>
        <v>0</v>
      </c>
      <c r="Z1115" s="29">
        <f t="shared" si="474"/>
        <v>0</v>
      </c>
      <c r="AA1115" s="29">
        <f t="shared" si="475"/>
        <v>0</v>
      </c>
      <c r="AB1115" s="29">
        <f t="shared" si="476"/>
        <v>0</v>
      </c>
      <c r="AC1115" s="29">
        <f t="shared" si="477"/>
        <v>0</v>
      </c>
      <c r="AD1115" s="29">
        <f t="shared" si="478"/>
        <v>0</v>
      </c>
      <c r="AE1115" s="29">
        <f t="shared" si="479"/>
        <v>0</v>
      </c>
      <c r="AF1115" s="29">
        <f t="shared" si="480"/>
        <v>0</v>
      </c>
      <c r="AG1115" s="29">
        <f t="shared" si="481"/>
        <v>0</v>
      </c>
      <c r="AH1115" s="29">
        <f t="shared" si="482"/>
        <v>0</v>
      </c>
      <c r="AI1115" s="29">
        <f t="shared" si="483"/>
        <v>0</v>
      </c>
      <c r="AJ1115" s="29">
        <f t="shared" si="484"/>
        <v>0</v>
      </c>
    </row>
    <row r="1116" spans="1:36" ht="15.75" x14ac:dyDescent="0.25">
      <c r="A1116" s="40" t="str">
        <f t="shared" si="486"/>
        <v>ZERO</v>
      </c>
      <c r="B1116" s="40"/>
      <c r="C1116" s="51" t="s">
        <v>32</v>
      </c>
      <c r="D1116" s="10"/>
      <c r="E1116" s="52" t="s">
        <v>32</v>
      </c>
      <c r="F1116" s="53" t="str">
        <f>VLOOKUP(E1116,ISTRUZIONI!$A$10:$B$15,2)</f>
        <v>-</v>
      </c>
      <c r="G1116" s="9"/>
      <c r="H1116" s="58"/>
      <c r="I1116" s="58"/>
      <c r="J1116" s="28">
        <f t="shared" si="460"/>
        <v>0</v>
      </c>
      <c r="K1116" s="28" t="str">
        <f t="shared" si="485"/>
        <v>Compilare anagrafica</v>
      </c>
      <c r="L1116" s="5"/>
      <c r="M1116" s="31">
        <f t="shared" si="461"/>
        <v>0</v>
      </c>
      <c r="N1116">
        <f t="shared" si="462"/>
        <v>0</v>
      </c>
      <c r="O1116">
        <f t="shared" si="463"/>
        <v>0</v>
      </c>
      <c r="P1116">
        <f t="shared" si="464"/>
        <v>0</v>
      </c>
      <c r="Q1116">
        <f t="shared" si="465"/>
        <v>0</v>
      </c>
      <c r="R1116">
        <f t="shared" si="466"/>
        <v>0</v>
      </c>
      <c r="S1116">
        <f t="shared" si="467"/>
        <v>0</v>
      </c>
      <c r="T1116">
        <f t="shared" si="468"/>
        <v>0</v>
      </c>
      <c r="U1116">
        <f t="shared" si="469"/>
        <v>0</v>
      </c>
      <c r="V1116">
        <f t="shared" si="470"/>
        <v>0</v>
      </c>
      <c r="W1116">
        <f t="shared" si="471"/>
        <v>0</v>
      </c>
      <c r="X1116">
        <f t="shared" si="472"/>
        <v>0</v>
      </c>
      <c r="Y1116" s="29">
        <f t="shared" si="473"/>
        <v>0</v>
      </c>
      <c r="Z1116" s="29">
        <f t="shared" si="474"/>
        <v>0</v>
      </c>
      <c r="AA1116" s="29">
        <f t="shared" si="475"/>
        <v>0</v>
      </c>
      <c r="AB1116" s="29">
        <f t="shared" si="476"/>
        <v>0</v>
      </c>
      <c r="AC1116" s="29">
        <f t="shared" si="477"/>
        <v>0</v>
      </c>
      <c r="AD1116" s="29">
        <f t="shared" si="478"/>
        <v>0</v>
      </c>
      <c r="AE1116" s="29">
        <f t="shared" si="479"/>
        <v>0</v>
      </c>
      <c r="AF1116" s="29">
        <f t="shared" si="480"/>
        <v>0</v>
      </c>
      <c r="AG1116" s="29">
        <f t="shared" si="481"/>
        <v>0</v>
      </c>
      <c r="AH1116" s="29">
        <f t="shared" si="482"/>
        <v>0</v>
      </c>
      <c r="AI1116" s="29">
        <f t="shared" si="483"/>
        <v>0</v>
      </c>
      <c r="AJ1116" s="29">
        <f t="shared" si="484"/>
        <v>0</v>
      </c>
    </row>
    <row r="1117" spans="1:36" ht="15.75" x14ac:dyDescent="0.25">
      <c r="A1117" s="40" t="str">
        <f t="shared" si="486"/>
        <v>ZERO</v>
      </c>
      <c r="B1117" s="40"/>
      <c r="C1117" s="51" t="s">
        <v>32</v>
      </c>
      <c r="D1117" s="10"/>
      <c r="E1117" s="52" t="s">
        <v>32</v>
      </c>
      <c r="F1117" s="53" t="str">
        <f>VLOOKUP(E1117,ISTRUZIONI!$A$10:$B$15,2)</f>
        <v>-</v>
      </c>
      <c r="G1117" s="9"/>
      <c r="H1117" s="58"/>
      <c r="I1117" s="58"/>
      <c r="J1117" s="28">
        <f t="shared" si="460"/>
        <v>0</v>
      </c>
      <c r="K1117" s="28" t="str">
        <f t="shared" si="485"/>
        <v>Compilare anagrafica</v>
      </c>
      <c r="L1117" s="5"/>
      <c r="M1117" s="31">
        <f t="shared" si="461"/>
        <v>0</v>
      </c>
      <c r="N1117">
        <f t="shared" si="462"/>
        <v>0</v>
      </c>
      <c r="O1117">
        <f t="shared" si="463"/>
        <v>0</v>
      </c>
      <c r="P1117">
        <f t="shared" si="464"/>
        <v>0</v>
      </c>
      <c r="Q1117">
        <f t="shared" si="465"/>
        <v>0</v>
      </c>
      <c r="R1117">
        <f t="shared" si="466"/>
        <v>0</v>
      </c>
      <c r="S1117">
        <f t="shared" si="467"/>
        <v>0</v>
      </c>
      <c r="T1117">
        <f t="shared" si="468"/>
        <v>0</v>
      </c>
      <c r="U1117">
        <f t="shared" si="469"/>
        <v>0</v>
      </c>
      <c r="V1117">
        <f t="shared" si="470"/>
        <v>0</v>
      </c>
      <c r="W1117">
        <f t="shared" si="471"/>
        <v>0</v>
      </c>
      <c r="X1117">
        <f t="shared" si="472"/>
        <v>0</v>
      </c>
      <c r="Y1117" s="29">
        <f t="shared" si="473"/>
        <v>0</v>
      </c>
      <c r="Z1117" s="29">
        <f t="shared" si="474"/>
        <v>0</v>
      </c>
      <c r="AA1117" s="29">
        <f t="shared" si="475"/>
        <v>0</v>
      </c>
      <c r="AB1117" s="29">
        <f t="shared" si="476"/>
        <v>0</v>
      </c>
      <c r="AC1117" s="29">
        <f t="shared" si="477"/>
        <v>0</v>
      </c>
      <c r="AD1117" s="29">
        <f t="shared" si="478"/>
        <v>0</v>
      </c>
      <c r="AE1117" s="29">
        <f t="shared" si="479"/>
        <v>0</v>
      </c>
      <c r="AF1117" s="29">
        <f t="shared" si="480"/>
        <v>0</v>
      </c>
      <c r="AG1117" s="29">
        <f t="shared" si="481"/>
        <v>0</v>
      </c>
      <c r="AH1117" s="29">
        <f t="shared" si="482"/>
        <v>0</v>
      </c>
      <c r="AI1117" s="29">
        <f t="shared" si="483"/>
        <v>0</v>
      </c>
      <c r="AJ1117" s="29">
        <f t="shared" si="484"/>
        <v>0</v>
      </c>
    </row>
    <row r="1118" spans="1:36" ht="15.75" x14ac:dyDescent="0.25">
      <c r="A1118" s="40" t="str">
        <f t="shared" si="486"/>
        <v>ZERO</v>
      </c>
      <c r="B1118" s="40"/>
      <c r="C1118" s="51" t="s">
        <v>32</v>
      </c>
      <c r="D1118" s="10"/>
      <c r="E1118" s="52" t="s">
        <v>32</v>
      </c>
      <c r="F1118" s="53" t="str">
        <f>VLOOKUP(E1118,ISTRUZIONI!$A$10:$B$15,2)</f>
        <v>-</v>
      </c>
      <c r="G1118" s="9"/>
      <c r="H1118" s="58"/>
      <c r="I1118" s="58"/>
      <c r="J1118" s="28">
        <f t="shared" si="460"/>
        <v>0</v>
      </c>
      <c r="K1118" s="28" t="str">
        <f t="shared" si="485"/>
        <v>Compilare anagrafica</v>
      </c>
      <c r="L1118" s="5"/>
      <c r="M1118" s="31">
        <f t="shared" si="461"/>
        <v>0</v>
      </c>
      <c r="N1118">
        <f t="shared" si="462"/>
        <v>0</v>
      </c>
      <c r="O1118">
        <f t="shared" si="463"/>
        <v>0</v>
      </c>
      <c r="P1118">
        <f t="shared" si="464"/>
        <v>0</v>
      </c>
      <c r="Q1118">
        <f t="shared" si="465"/>
        <v>0</v>
      </c>
      <c r="R1118">
        <f t="shared" si="466"/>
        <v>0</v>
      </c>
      <c r="S1118">
        <f t="shared" si="467"/>
        <v>0</v>
      </c>
      <c r="T1118">
        <f t="shared" si="468"/>
        <v>0</v>
      </c>
      <c r="U1118">
        <f t="shared" si="469"/>
        <v>0</v>
      </c>
      <c r="V1118">
        <f t="shared" si="470"/>
        <v>0</v>
      </c>
      <c r="W1118">
        <f t="shared" si="471"/>
        <v>0</v>
      </c>
      <c r="X1118">
        <f t="shared" si="472"/>
        <v>0</v>
      </c>
      <c r="Y1118" s="29">
        <f t="shared" si="473"/>
        <v>0</v>
      </c>
      <c r="Z1118" s="29">
        <f t="shared" si="474"/>
        <v>0</v>
      </c>
      <c r="AA1118" s="29">
        <f t="shared" si="475"/>
        <v>0</v>
      </c>
      <c r="AB1118" s="29">
        <f t="shared" si="476"/>
        <v>0</v>
      </c>
      <c r="AC1118" s="29">
        <f t="shared" si="477"/>
        <v>0</v>
      </c>
      <c r="AD1118" s="29">
        <f t="shared" si="478"/>
        <v>0</v>
      </c>
      <c r="AE1118" s="29">
        <f t="shared" si="479"/>
        <v>0</v>
      </c>
      <c r="AF1118" s="29">
        <f t="shared" si="480"/>
        <v>0</v>
      </c>
      <c r="AG1118" s="29">
        <f t="shared" si="481"/>
        <v>0</v>
      </c>
      <c r="AH1118" s="29">
        <f t="shared" si="482"/>
        <v>0</v>
      </c>
      <c r="AI1118" s="29">
        <f t="shared" si="483"/>
        <v>0</v>
      </c>
      <c r="AJ1118" s="29">
        <f t="shared" si="484"/>
        <v>0</v>
      </c>
    </row>
    <row r="1119" spans="1:36" ht="15.75" x14ac:dyDescent="0.25">
      <c r="A1119" s="40" t="str">
        <f t="shared" si="486"/>
        <v>ZERO</v>
      </c>
      <c r="B1119" s="40"/>
      <c r="C1119" s="51" t="s">
        <v>32</v>
      </c>
      <c r="D1119" s="10"/>
      <c r="E1119" s="52" t="s">
        <v>32</v>
      </c>
      <c r="F1119" s="53" t="str">
        <f>VLOOKUP(E1119,ISTRUZIONI!$A$10:$B$15,2)</f>
        <v>-</v>
      </c>
      <c r="G1119" s="9"/>
      <c r="H1119" s="58"/>
      <c r="I1119" s="58"/>
      <c r="J1119" s="28">
        <f t="shared" si="460"/>
        <v>0</v>
      </c>
      <c r="K1119" s="28" t="str">
        <f t="shared" si="485"/>
        <v>Compilare anagrafica</v>
      </c>
      <c r="L1119" s="5"/>
      <c r="M1119" s="31">
        <f t="shared" si="461"/>
        <v>0</v>
      </c>
      <c r="N1119">
        <f t="shared" si="462"/>
        <v>0</v>
      </c>
      <c r="O1119">
        <f t="shared" si="463"/>
        <v>0</v>
      </c>
      <c r="P1119">
        <f t="shared" si="464"/>
        <v>0</v>
      </c>
      <c r="Q1119">
        <f t="shared" si="465"/>
        <v>0</v>
      </c>
      <c r="R1119">
        <f t="shared" si="466"/>
        <v>0</v>
      </c>
      <c r="S1119">
        <f t="shared" si="467"/>
        <v>0</v>
      </c>
      <c r="T1119">
        <f t="shared" si="468"/>
        <v>0</v>
      </c>
      <c r="U1119">
        <f t="shared" si="469"/>
        <v>0</v>
      </c>
      <c r="V1119">
        <f t="shared" si="470"/>
        <v>0</v>
      </c>
      <c r="W1119">
        <f t="shared" si="471"/>
        <v>0</v>
      </c>
      <c r="X1119">
        <f t="shared" si="472"/>
        <v>0</v>
      </c>
      <c r="Y1119" s="29">
        <f t="shared" si="473"/>
        <v>0</v>
      </c>
      <c r="Z1119" s="29">
        <f t="shared" si="474"/>
        <v>0</v>
      </c>
      <c r="AA1119" s="29">
        <f t="shared" si="475"/>
        <v>0</v>
      </c>
      <c r="AB1119" s="29">
        <f t="shared" si="476"/>
        <v>0</v>
      </c>
      <c r="AC1119" s="29">
        <f t="shared" si="477"/>
        <v>0</v>
      </c>
      <c r="AD1119" s="29">
        <f t="shared" si="478"/>
        <v>0</v>
      </c>
      <c r="AE1119" s="29">
        <f t="shared" si="479"/>
        <v>0</v>
      </c>
      <c r="AF1119" s="29">
        <f t="shared" si="480"/>
        <v>0</v>
      </c>
      <c r="AG1119" s="29">
        <f t="shared" si="481"/>
        <v>0</v>
      </c>
      <c r="AH1119" s="29">
        <f t="shared" si="482"/>
        <v>0</v>
      </c>
      <c r="AI1119" s="29">
        <f t="shared" si="483"/>
        <v>0</v>
      </c>
      <c r="AJ1119" s="29">
        <f t="shared" si="484"/>
        <v>0</v>
      </c>
    </row>
    <row r="1120" spans="1:36" ht="15.75" x14ac:dyDescent="0.25">
      <c r="A1120" s="40" t="str">
        <f t="shared" si="486"/>
        <v>ZERO</v>
      </c>
      <c r="B1120" s="40"/>
      <c r="C1120" s="51" t="s">
        <v>32</v>
      </c>
      <c r="D1120" s="10"/>
      <c r="E1120" s="52" t="s">
        <v>32</v>
      </c>
      <c r="F1120" s="53" t="str">
        <f>VLOOKUP(E1120,ISTRUZIONI!$A$10:$B$15,2)</f>
        <v>-</v>
      </c>
      <c r="G1120" s="9"/>
      <c r="H1120" s="58"/>
      <c r="I1120" s="58"/>
      <c r="J1120" s="28">
        <f t="shared" si="460"/>
        <v>0</v>
      </c>
      <c r="K1120" s="28" t="str">
        <f t="shared" si="485"/>
        <v>Compilare anagrafica</v>
      </c>
      <c r="L1120" s="5"/>
      <c r="M1120" s="31">
        <f t="shared" si="461"/>
        <v>0</v>
      </c>
      <c r="N1120">
        <f t="shared" si="462"/>
        <v>0</v>
      </c>
      <c r="O1120">
        <f t="shared" si="463"/>
        <v>0</v>
      </c>
      <c r="P1120">
        <f t="shared" si="464"/>
        <v>0</v>
      </c>
      <c r="Q1120">
        <f t="shared" si="465"/>
        <v>0</v>
      </c>
      <c r="R1120">
        <f t="shared" si="466"/>
        <v>0</v>
      </c>
      <c r="S1120">
        <f t="shared" si="467"/>
        <v>0</v>
      </c>
      <c r="T1120">
        <f t="shared" si="468"/>
        <v>0</v>
      </c>
      <c r="U1120">
        <f t="shared" si="469"/>
        <v>0</v>
      </c>
      <c r="V1120">
        <f t="shared" si="470"/>
        <v>0</v>
      </c>
      <c r="W1120">
        <f t="shared" si="471"/>
        <v>0</v>
      </c>
      <c r="X1120">
        <f t="shared" si="472"/>
        <v>0</v>
      </c>
      <c r="Y1120" s="29">
        <f t="shared" si="473"/>
        <v>0</v>
      </c>
      <c r="Z1120" s="29">
        <f t="shared" si="474"/>
        <v>0</v>
      </c>
      <c r="AA1120" s="29">
        <f t="shared" si="475"/>
        <v>0</v>
      </c>
      <c r="AB1120" s="29">
        <f t="shared" si="476"/>
        <v>0</v>
      </c>
      <c r="AC1120" s="29">
        <f t="shared" si="477"/>
        <v>0</v>
      </c>
      <c r="AD1120" s="29">
        <f t="shared" si="478"/>
        <v>0</v>
      </c>
      <c r="AE1120" s="29">
        <f t="shared" si="479"/>
        <v>0</v>
      </c>
      <c r="AF1120" s="29">
        <f t="shared" si="480"/>
        <v>0</v>
      </c>
      <c r="AG1120" s="29">
        <f t="shared" si="481"/>
        <v>0</v>
      </c>
      <c r="AH1120" s="29">
        <f t="shared" si="482"/>
        <v>0</v>
      </c>
      <c r="AI1120" s="29">
        <f t="shared" si="483"/>
        <v>0</v>
      </c>
      <c r="AJ1120" s="29">
        <f t="shared" si="484"/>
        <v>0</v>
      </c>
    </row>
    <row r="1121" spans="1:36" ht="15.75" x14ac:dyDescent="0.25">
      <c r="A1121" s="40" t="str">
        <f t="shared" si="486"/>
        <v>ZERO</v>
      </c>
      <c r="B1121" s="40"/>
      <c r="C1121" s="51" t="s">
        <v>32</v>
      </c>
      <c r="D1121" s="10"/>
      <c r="E1121" s="52" t="s">
        <v>32</v>
      </c>
      <c r="F1121" s="53" t="str">
        <f>VLOOKUP(E1121,ISTRUZIONI!$A$10:$B$15,2)</f>
        <v>-</v>
      </c>
      <c r="G1121" s="9"/>
      <c r="H1121" s="58"/>
      <c r="I1121" s="58"/>
      <c r="J1121" s="28">
        <f t="shared" si="460"/>
        <v>0</v>
      </c>
      <c r="K1121" s="28" t="str">
        <f t="shared" si="485"/>
        <v>Compilare anagrafica</v>
      </c>
      <c r="L1121" s="5"/>
      <c r="M1121" s="31">
        <f t="shared" si="461"/>
        <v>0</v>
      </c>
      <c r="N1121">
        <f t="shared" si="462"/>
        <v>0</v>
      </c>
      <c r="O1121">
        <f t="shared" si="463"/>
        <v>0</v>
      </c>
      <c r="P1121">
        <f t="shared" si="464"/>
        <v>0</v>
      </c>
      <c r="Q1121">
        <f t="shared" si="465"/>
        <v>0</v>
      </c>
      <c r="R1121">
        <f t="shared" si="466"/>
        <v>0</v>
      </c>
      <c r="S1121">
        <f t="shared" si="467"/>
        <v>0</v>
      </c>
      <c r="T1121">
        <f t="shared" si="468"/>
        <v>0</v>
      </c>
      <c r="U1121">
        <f t="shared" si="469"/>
        <v>0</v>
      </c>
      <c r="V1121">
        <f t="shared" si="470"/>
        <v>0</v>
      </c>
      <c r="W1121">
        <f t="shared" si="471"/>
        <v>0</v>
      </c>
      <c r="X1121">
        <f t="shared" si="472"/>
        <v>0</v>
      </c>
      <c r="Y1121" s="29">
        <f t="shared" si="473"/>
        <v>0</v>
      </c>
      <c r="Z1121" s="29">
        <f t="shared" si="474"/>
        <v>0</v>
      </c>
      <c r="AA1121" s="29">
        <f t="shared" si="475"/>
        <v>0</v>
      </c>
      <c r="AB1121" s="29">
        <f t="shared" si="476"/>
        <v>0</v>
      </c>
      <c r="AC1121" s="29">
        <f t="shared" si="477"/>
        <v>0</v>
      </c>
      <c r="AD1121" s="29">
        <f t="shared" si="478"/>
        <v>0</v>
      </c>
      <c r="AE1121" s="29">
        <f t="shared" si="479"/>
        <v>0</v>
      </c>
      <c r="AF1121" s="29">
        <f t="shared" si="480"/>
        <v>0</v>
      </c>
      <c r="AG1121" s="29">
        <f t="shared" si="481"/>
        <v>0</v>
      </c>
      <c r="AH1121" s="29">
        <f t="shared" si="482"/>
        <v>0</v>
      </c>
      <c r="AI1121" s="29">
        <f t="shared" si="483"/>
        <v>0</v>
      </c>
      <c r="AJ1121" s="29">
        <f t="shared" si="484"/>
        <v>0</v>
      </c>
    </row>
    <row r="1122" spans="1:36" ht="15.75" x14ac:dyDescent="0.25">
      <c r="A1122" s="40" t="str">
        <f t="shared" si="486"/>
        <v>ZERO</v>
      </c>
      <c r="B1122" s="40"/>
      <c r="C1122" s="51" t="s">
        <v>32</v>
      </c>
      <c r="D1122" s="10"/>
      <c r="E1122" s="52" t="s">
        <v>32</v>
      </c>
      <c r="F1122" s="53" t="str">
        <f>VLOOKUP(E1122,ISTRUZIONI!$A$10:$B$15,2)</f>
        <v>-</v>
      </c>
      <c r="G1122" s="9"/>
      <c r="H1122" s="58"/>
      <c r="I1122" s="58"/>
      <c r="J1122" s="28">
        <f t="shared" si="460"/>
        <v>0</v>
      </c>
      <c r="K1122" s="28" t="str">
        <f t="shared" si="485"/>
        <v>Compilare anagrafica</v>
      </c>
      <c r="L1122" s="5"/>
      <c r="M1122" s="31">
        <f t="shared" si="461"/>
        <v>0</v>
      </c>
      <c r="N1122">
        <f t="shared" si="462"/>
        <v>0</v>
      </c>
      <c r="O1122">
        <f t="shared" si="463"/>
        <v>0</v>
      </c>
      <c r="P1122">
        <f t="shared" si="464"/>
        <v>0</v>
      </c>
      <c r="Q1122">
        <f t="shared" si="465"/>
        <v>0</v>
      </c>
      <c r="R1122">
        <f t="shared" si="466"/>
        <v>0</v>
      </c>
      <c r="S1122">
        <f t="shared" si="467"/>
        <v>0</v>
      </c>
      <c r="T1122">
        <f t="shared" si="468"/>
        <v>0</v>
      </c>
      <c r="U1122">
        <f t="shared" si="469"/>
        <v>0</v>
      </c>
      <c r="V1122">
        <f t="shared" si="470"/>
        <v>0</v>
      </c>
      <c r="W1122">
        <f t="shared" si="471"/>
        <v>0</v>
      </c>
      <c r="X1122">
        <f t="shared" si="472"/>
        <v>0</v>
      </c>
      <c r="Y1122" s="29">
        <f t="shared" si="473"/>
        <v>0</v>
      </c>
      <c r="Z1122" s="29">
        <f t="shared" si="474"/>
        <v>0</v>
      </c>
      <c r="AA1122" s="29">
        <f t="shared" si="475"/>
        <v>0</v>
      </c>
      <c r="AB1122" s="29">
        <f t="shared" si="476"/>
        <v>0</v>
      </c>
      <c r="AC1122" s="29">
        <f t="shared" si="477"/>
        <v>0</v>
      </c>
      <c r="AD1122" s="29">
        <f t="shared" si="478"/>
        <v>0</v>
      </c>
      <c r="AE1122" s="29">
        <f t="shared" si="479"/>
        <v>0</v>
      </c>
      <c r="AF1122" s="29">
        <f t="shared" si="480"/>
        <v>0</v>
      </c>
      <c r="AG1122" s="29">
        <f t="shared" si="481"/>
        <v>0</v>
      </c>
      <c r="AH1122" s="29">
        <f t="shared" si="482"/>
        <v>0</v>
      </c>
      <c r="AI1122" s="29">
        <f t="shared" si="483"/>
        <v>0</v>
      </c>
      <c r="AJ1122" s="29">
        <f t="shared" si="484"/>
        <v>0</v>
      </c>
    </row>
    <row r="1123" spans="1:36" ht="15.75" x14ac:dyDescent="0.25">
      <c r="A1123" s="40" t="str">
        <f t="shared" si="486"/>
        <v>ZERO</v>
      </c>
      <c r="B1123" s="40"/>
      <c r="C1123" s="51" t="s">
        <v>32</v>
      </c>
      <c r="D1123" s="10"/>
      <c r="E1123" s="52" t="s">
        <v>32</v>
      </c>
      <c r="F1123" s="53" t="str">
        <f>VLOOKUP(E1123,ISTRUZIONI!$A$10:$B$15,2)</f>
        <v>-</v>
      </c>
      <c r="G1123" s="9"/>
      <c r="H1123" s="58"/>
      <c r="I1123" s="58"/>
      <c r="J1123" s="28">
        <f t="shared" si="460"/>
        <v>0</v>
      </c>
      <c r="K1123" s="28" t="str">
        <f t="shared" si="485"/>
        <v>Compilare anagrafica</v>
      </c>
      <c r="L1123" s="5"/>
      <c r="M1123" s="31">
        <f t="shared" si="461"/>
        <v>0</v>
      </c>
      <c r="N1123">
        <f t="shared" si="462"/>
        <v>0</v>
      </c>
      <c r="O1123">
        <f t="shared" si="463"/>
        <v>0</v>
      </c>
      <c r="P1123">
        <f t="shared" si="464"/>
        <v>0</v>
      </c>
      <c r="Q1123">
        <f t="shared" si="465"/>
        <v>0</v>
      </c>
      <c r="R1123">
        <f t="shared" si="466"/>
        <v>0</v>
      </c>
      <c r="S1123">
        <f t="shared" si="467"/>
        <v>0</v>
      </c>
      <c r="T1123">
        <f t="shared" si="468"/>
        <v>0</v>
      </c>
      <c r="U1123">
        <f t="shared" si="469"/>
        <v>0</v>
      </c>
      <c r="V1123">
        <f t="shared" si="470"/>
        <v>0</v>
      </c>
      <c r="W1123">
        <f t="shared" si="471"/>
        <v>0</v>
      </c>
      <c r="X1123">
        <f t="shared" si="472"/>
        <v>0</v>
      </c>
      <c r="Y1123" s="29">
        <f t="shared" si="473"/>
        <v>0</v>
      </c>
      <c r="Z1123" s="29">
        <f t="shared" si="474"/>
        <v>0</v>
      </c>
      <c r="AA1123" s="29">
        <f t="shared" si="475"/>
        <v>0</v>
      </c>
      <c r="AB1123" s="29">
        <f t="shared" si="476"/>
        <v>0</v>
      </c>
      <c r="AC1123" s="29">
        <f t="shared" si="477"/>
        <v>0</v>
      </c>
      <c r="AD1123" s="29">
        <f t="shared" si="478"/>
        <v>0</v>
      </c>
      <c r="AE1123" s="29">
        <f t="shared" si="479"/>
        <v>0</v>
      </c>
      <c r="AF1123" s="29">
        <f t="shared" si="480"/>
        <v>0</v>
      </c>
      <c r="AG1123" s="29">
        <f t="shared" si="481"/>
        <v>0</v>
      </c>
      <c r="AH1123" s="29">
        <f t="shared" si="482"/>
        <v>0</v>
      </c>
      <c r="AI1123" s="29">
        <f t="shared" si="483"/>
        <v>0</v>
      </c>
      <c r="AJ1123" s="29">
        <f t="shared" si="484"/>
        <v>0</v>
      </c>
    </row>
    <row r="1124" spans="1:36" ht="15.75" x14ac:dyDescent="0.25">
      <c r="A1124" s="40" t="str">
        <f t="shared" si="486"/>
        <v>ZERO</v>
      </c>
      <c r="B1124" s="40"/>
      <c r="C1124" s="51" t="s">
        <v>32</v>
      </c>
      <c r="D1124" s="10"/>
      <c r="E1124" s="52" t="s">
        <v>32</v>
      </c>
      <c r="F1124" s="53" t="str">
        <f>VLOOKUP(E1124,ISTRUZIONI!$A$10:$B$15,2)</f>
        <v>-</v>
      </c>
      <c r="G1124" s="9"/>
      <c r="H1124" s="58"/>
      <c r="I1124" s="58"/>
      <c r="J1124" s="28">
        <f t="shared" si="460"/>
        <v>0</v>
      </c>
      <c r="K1124" s="28" t="str">
        <f t="shared" si="485"/>
        <v>Compilare anagrafica</v>
      </c>
      <c r="L1124" s="5"/>
      <c r="M1124" s="31">
        <f t="shared" si="461"/>
        <v>0</v>
      </c>
      <c r="N1124">
        <f t="shared" si="462"/>
        <v>0</v>
      </c>
      <c r="O1124">
        <f t="shared" si="463"/>
        <v>0</v>
      </c>
      <c r="P1124">
        <f t="shared" si="464"/>
        <v>0</v>
      </c>
      <c r="Q1124">
        <f t="shared" si="465"/>
        <v>0</v>
      </c>
      <c r="R1124">
        <f t="shared" si="466"/>
        <v>0</v>
      </c>
      <c r="S1124">
        <f t="shared" si="467"/>
        <v>0</v>
      </c>
      <c r="T1124">
        <f t="shared" si="468"/>
        <v>0</v>
      </c>
      <c r="U1124">
        <f t="shared" si="469"/>
        <v>0</v>
      </c>
      <c r="V1124">
        <f t="shared" si="470"/>
        <v>0</v>
      </c>
      <c r="W1124">
        <f t="shared" si="471"/>
        <v>0</v>
      </c>
      <c r="X1124">
        <f t="shared" si="472"/>
        <v>0</v>
      </c>
      <c r="Y1124" s="29">
        <f t="shared" si="473"/>
        <v>0</v>
      </c>
      <c r="Z1124" s="29">
        <f t="shared" si="474"/>
        <v>0</v>
      </c>
      <c r="AA1124" s="29">
        <f t="shared" si="475"/>
        <v>0</v>
      </c>
      <c r="AB1124" s="29">
        <f t="shared" si="476"/>
        <v>0</v>
      </c>
      <c r="AC1124" s="29">
        <f t="shared" si="477"/>
        <v>0</v>
      </c>
      <c r="AD1124" s="29">
        <f t="shared" si="478"/>
        <v>0</v>
      </c>
      <c r="AE1124" s="29">
        <f t="shared" si="479"/>
        <v>0</v>
      </c>
      <c r="AF1124" s="29">
        <f t="shared" si="480"/>
        <v>0</v>
      </c>
      <c r="AG1124" s="29">
        <f t="shared" si="481"/>
        <v>0</v>
      </c>
      <c r="AH1124" s="29">
        <f t="shared" si="482"/>
        <v>0</v>
      </c>
      <c r="AI1124" s="29">
        <f t="shared" si="483"/>
        <v>0</v>
      </c>
      <c r="AJ1124" s="29">
        <f t="shared" si="484"/>
        <v>0</v>
      </c>
    </row>
    <row r="1125" spans="1:36" ht="15.75" x14ac:dyDescent="0.25">
      <c r="A1125" s="40" t="str">
        <f t="shared" si="486"/>
        <v>ZERO</v>
      </c>
      <c r="B1125" s="40"/>
      <c r="C1125" s="51" t="s">
        <v>32</v>
      </c>
      <c r="D1125" s="10"/>
      <c r="E1125" s="52" t="s">
        <v>32</v>
      </c>
      <c r="F1125" s="53" t="str">
        <f>VLOOKUP(E1125,ISTRUZIONI!$A$10:$B$15,2)</f>
        <v>-</v>
      </c>
      <c r="G1125" s="9"/>
      <c r="H1125" s="58"/>
      <c r="I1125" s="58"/>
      <c r="J1125" s="28">
        <f t="shared" si="460"/>
        <v>0</v>
      </c>
      <c r="K1125" s="28" t="str">
        <f t="shared" si="485"/>
        <v>Compilare anagrafica</v>
      </c>
      <c r="L1125" s="5"/>
      <c r="M1125" s="31">
        <f t="shared" si="461"/>
        <v>0</v>
      </c>
      <c r="N1125">
        <f t="shared" si="462"/>
        <v>0</v>
      </c>
      <c r="O1125">
        <f t="shared" si="463"/>
        <v>0</v>
      </c>
      <c r="P1125">
        <f t="shared" si="464"/>
        <v>0</v>
      </c>
      <c r="Q1125">
        <f t="shared" si="465"/>
        <v>0</v>
      </c>
      <c r="R1125">
        <f t="shared" si="466"/>
        <v>0</v>
      </c>
      <c r="S1125">
        <f t="shared" si="467"/>
        <v>0</v>
      </c>
      <c r="T1125">
        <f t="shared" si="468"/>
        <v>0</v>
      </c>
      <c r="U1125">
        <f t="shared" si="469"/>
        <v>0</v>
      </c>
      <c r="V1125">
        <f t="shared" si="470"/>
        <v>0</v>
      </c>
      <c r="W1125">
        <f t="shared" si="471"/>
        <v>0</v>
      </c>
      <c r="X1125">
        <f t="shared" si="472"/>
        <v>0</v>
      </c>
      <c r="Y1125" s="29">
        <f t="shared" si="473"/>
        <v>0</v>
      </c>
      <c r="Z1125" s="29">
        <f t="shared" si="474"/>
        <v>0</v>
      </c>
      <c r="AA1125" s="29">
        <f t="shared" si="475"/>
        <v>0</v>
      </c>
      <c r="AB1125" s="29">
        <f t="shared" si="476"/>
        <v>0</v>
      </c>
      <c r="AC1125" s="29">
        <f t="shared" si="477"/>
        <v>0</v>
      </c>
      <c r="AD1125" s="29">
        <f t="shared" si="478"/>
        <v>0</v>
      </c>
      <c r="AE1125" s="29">
        <f t="shared" si="479"/>
        <v>0</v>
      </c>
      <c r="AF1125" s="29">
        <f t="shared" si="480"/>
        <v>0</v>
      </c>
      <c r="AG1125" s="29">
        <f t="shared" si="481"/>
        <v>0</v>
      </c>
      <c r="AH1125" s="29">
        <f t="shared" si="482"/>
        <v>0</v>
      </c>
      <c r="AI1125" s="29">
        <f t="shared" si="483"/>
        <v>0</v>
      </c>
      <c r="AJ1125" s="29">
        <f t="shared" si="484"/>
        <v>0</v>
      </c>
    </row>
    <row r="1126" spans="1:36" ht="15.75" x14ac:dyDescent="0.25">
      <c r="A1126" s="40" t="str">
        <f t="shared" si="486"/>
        <v>ZERO</v>
      </c>
      <c r="B1126" s="40"/>
      <c r="C1126" s="51" t="s">
        <v>32</v>
      </c>
      <c r="D1126" s="10"/>
      <c r="E1126" s="52" t="s">
        <v>32</v>
      </c>
      <c r="F1126" s="53" t="str">
        <f>VLOOKUP(E1126,ISTRUZIONI!$A$10:$B$15,2)</f>
        <v>-</v>
      </c>
      <c r="G1126" s="9"/>
      <c r="H1126" s="58"/>
      <c r="I1126" s="58"/>
      <c r="J1126" s="28">
        <f t="shared" si="460"/>
        <v>0</v>
      </c>
      <c r="K1126" s="28" t="str">
        <f t="shared" si="485"/>
        <v>Compilare anagrafica</v>
      </c>
      <c r="L1126" s="5"/>
      <c r="M1126" s="31">
        <f t="shared" si="461"/>
        <v>0</v>
      </c>
      <c r="N1126">
        <f t="shared" si="462"/>
        <v>0</v>
      </c>
      <c r="O1126">
        <f t="shared" si="463"/>
        <v>0</v>
      </c>
      <c r="P1126">
        <f t="shared" si="464"/>
        <v>0</v>
      </c>
      <c r="Q1126">
        <f t="shared" si="465"/>
        <v>0</v>
      </c>
      <c r="R1126">
        <f t="shared" si="466"/>
        <v>0</v>
      </c>
      <c r="S1126">
        <f t="shared" si="467"/>
        <v>0</v>
      </c>
      <c r="T1126">
        <f t="shared" si="468"/>
        <v>0</v>
      </c>
      <c r="U1126">
        <f t="shared" si="469"/>
        <v>0</v>
      </c>
      <c r="V1126">
        <f t="shared" si="470"/>
        <v>0</v>
      </c>
      <c r="W1126">
        <f t="shared" si="471"/>
        <v>0</v>
      </c>
      <c r="X1126">
        <f t="shared" si="472"/>
        <v>0</v>
      </c>
      <c r="Y1126" s="29">
        <f t="shared" si="473"/>
        <v>0</v>
      </c>
      <c r="Z1126" s="29">
        <f t="shared" si="474"/>
        <v>0</v>
      </c>
      <c r="AA1126" s="29">
        <f t="shared" si="475"/>
        <v>0</v>
      </c>
      <c r="AB1126" s="29">
        <f t="shared" si="476"/>
        <v>0</v>
      </c>
      <c r="AC1126" s="29">
        <f t="shared" si="477"/>
        <v>0</v>
      </c>
      <c r="AD1126" s="29">
        <f t="shared" si="478"/>
        <v>0</v>
      </c>
      <c r="AE1126" s="29">
        <f t="shared" si="479"/>
        <v>0</v>
      </c>
      <c r="AF1126" s="29">
        <f t="shared" si="480"/>
        <v>0</v>
      </c>
      <c r="AG1126" s="29">
        <f t="shared" si="481"/>
        <v>0</v>
      </c>
      <c r="AH1126" s="29">
        <f t="shared" si="482"/>
        <v>0</v>
      </c>
      <c r="AI1126" s="29">
        <f t="shared" si="483"/>
        <v>0</v>
      </c>
      <c r="AJ1126" s="29">
        <f t="shared" si="484"/>
        <v>0</v>
      </c>
    </row>
    <row r="1127" spans="1:36" ht="15.75" x14ac:dyDescent="0.25">
      <c r="A1127" s="40" t="str">
        <f t="shared" si="486"/>
        <v>ZERO</v>
      </c>
      <c r="B1127" s="40"/>
      <c r="C1127" s="51" t="s">
        <v>32</v>
      </c>
      <c r="D1127" s="10"/>
      <c r="E1127" s="52" t="s">
        <v>32</v>
      </c>
      <c r="F1127" s="53" t="str">
        <f>VLOOKUP(E1127,ISTRUZIONI!$A$10:$B$15,2)</f>
        <v>-</v>
      </c>
      <c r="G1127" s="9"/>
      <c r="H1127" s="58"/>
      <c r="I1127" s="58"/>
      <c r="J1127" s="28">
        <f t="shared" si="460"/>
        <v>0</v>
      </c>
      <c r="K1127" s="28" t="str">
        <f t="shared" si="485"/>
        <v>Compilare anagrafica</v>
      </c>
      <c r="L1127" s="5"/>
      <c r="M1127" s="31">
        <f t="shared" si="461"/>
        <v>0</v>
      </c>
      <c r="N1127">
        <f t="shared" si="462"/>
        <v>0</v>
      </c>
      <c r="O1127">
        <f t="shared" si="463"/>
        <v>0</v>
      </c>
      <c r="P1127">
        <f t="shared" si="464"/>
        <v>0</v>
      </c>
      <c r="Q1127">
        <f t="shared" si="465"/>
        <v>0</v>
      </c>
      <c r="R1127">
        <f t="shared" si="466"/>
        <v>0</v>
      </c>
      <c r="S1127">
        <f t="shared" si="467"/>
        <v>0</v>
      </c>
      <c r="T1127">
        <f t="shared" si="468"/>
        <v>0</v>
      </c>
      <c r="U1127">
        <f t="shared" si="469"/>
        <v>0</v>
      </c>
      <c r="V1127">
        <f t="shared" si="470"/>
        <v>0</v>
      </c>
      <c r="W1127">
        <f t="shared" si="471"/>
        <v>0</v>
      </c>
      <c r="X1127">
        <f t="shared" si="472"/>
        <v>0</v>
      </c>
      <c r="Y1127" s="29">
        <f t="shared" si="473"/>
        <v>0</v>
      </c>
      <c r="Z1127" s="29">
        <f t="shared" si="474"/>
        <v>0</v>
      </c>
      <c r="AA1127" s="29">
        <f t="shared" si="475"/>
        <v>0</v>
      </c>
      <c r="AB1127" s="29">
        <f t="shared" si="476"/>
        <v>0</v>
      </c>
      <c r="AC1127" s="29">
        <f t="shared" si="477"/>
        <v>0</v>
      </c>
      <c r="AD1127" s="29">
        <f t="shared" si="478"/>
        <v>0</v>
      </c>
      <c r="AE1127" s="29">
        <f t="shared" si="479"/>
        <v>0</v>
      </c>
      <c r="AF1127" s="29">
        <f t="shared" si="480"/>
        <v>0</v>
      </c>
      <c r="AG1127" s="29">
        <f t="shared" si="481"/>
        <v>0</v>
      </c>
      <c r="AH1127" s="29">
        <f t="shared" si="482"/>
        <v>0</v>
      </c>
      <c r="AI1127" s="29">
        <f t="shared" si="483"/>
        <v>0</v>
      </c>
      <c r="AJ1127" s="29">
        <f t="shared" si="484"/>
        <v>0</v>
      </c>
    </row>
    <row r="1128" spans="1:36" ht="15.75" x14ac:dyDescent="0.25">
      <c r="A1128" s="40" t="str">
        <f t="shared" si="486"/>
        <v>ZERO</v>
      </c>
      <c r="B1128" s="40"/>
      <c r="C1128" s="51" t="s">
        <v>32</v>
      </c>
      <c r="D1128" s="10"/>
      <c r="E1128" s="52" t="s">
        <v>32</v>
      </c>
      <c r="F1128" s="53" t="str">
        <f>VLOOKUP(E1128,ISTRUZIONI!$A$10:$B$15,2)</f>
        <v>-</v>
      </c>
      <c r="G1128" s="9"/>
      <c r="H1128" s="58"/>
      <c r="I1128" s="58"/>
      <c r="J1128" s="28">
        <f t="shared" si="460"/>
        <v>0</v>
      </c>
      <c r="K1128" s="28" t="str">
        <f t="shared" si="485"/>
        <v>Compilare anagrafica</v>
      </c>
      <c r="L1128" s="5"/>
      <c r="M1128" s="31">
        <f t="shared" si="461"/>
        <v>0</v>
      </c>
      <c r="N1128">
        <f t="shared" si="462"/>
        <v>0</v>
      </c>
      <c r="O1128">
        <f t="shared" si="463"/>
        <v>0</v>
      </c>
      <c r="P1128">
        <f t="shared" si="464"/>
        <v>0</v>
      </c>
      <c r="Q1128">
        <f t="shared" si="465"/>
        <v>0</v>
      </c>
      <c r="R1128">
        <f t="shared" si="466"/>
        <v>0</v>
      </c>
      <c r="S1128">
        <f t="shared" si="467"/>
        <v>0</v>
      </c>
      <c r="T1128">
        <f t="shared" si="468"/>
        <v>0</v>
      </c>
      <c r="U1128">
        <f t="shared" si="469"/>
        <v>0</v>
      </c>
      <c r="V1128">
        <f t="shared" si="470"/>
        <v>0</v>
      </c>
      <c r="W1128">
        <f t="shared" si="471"/>
        <v>0</v>
      </c>
      <c r="X1128">
        <f t="shared" si="472"/>
        <v>0</v>
      </c>
      <c r="Y1128" s="29">
        <f t="shared" si="473"/>
        <v>0</v>
      </c>
      <c r="Z1128" s="29">
        <f t="shared" si="474"/>
        <v>0</v>
      </c>
      <c r="AA1128" s="29">
        <f t="shared" si="475"/>
        <v>0</v>
      </c>
      <c r="AB1128" s="29">
        <f t="shared" si="476"/>
        <v>0</v>
      </c>
      <c r="AC1128" s="29">
        <f t="shared" si="477"/>
        <v>0</v>
      </c>
      <c r="AD1128" s="29">
        <f t="shared" si="478"/>
        <v>0</v>
      </c>
      <c r="AE1128" s="29">
        <f t="shared" si="479"/>
        <v>0</v>
      </c>
      <c r="AF1128" s="29">
        <f t="shared" si="480"/>
        <v>0</v>
      </c>
      <c r="AG1128" s="29">
        <f t="shared" si="481"/>
        <v>0</v>
      </c>
      <c r="AH1128" s="29">
        <f t="shared" si="482"/>
        <v>0</v>
      </c>
      <c r="AI1128" s="29">
        <f t="shared" si="483"/>
        <v>0</v>
      </c>
      <c r="AJ1128" s="29">
        <f t="shared" si="484"/>
        <v>0</v>
      </c>
    </row>
    <row r="1129" spans="1:36" ht="15.75" x14ac:dyDescent="0.25">
      <c r="A1129" s="40" t="str">
        <f t="shared" si="486"/>
        <v>ZERO</v>
      </c>
      <c r="B1129" s="40"/>
      <c r="C1129" s="51" t="s">
        <v>32</v>
      </c>
      <c r="D1129" s="10"/>
      <c r="E1129" s="52" t="s">
        <v>32</v>
      </c>
      <c r="F1129" s="53" t="str">
        <f>VLOOKUP(E1129,ISTRUZIONI!$A$10:$B$15,2)</f>
        <v>-</v>
      </c>
      <c r="G1129" s="9"/>
      <c r="H1129" s="58"/>
      <c r="I1129" s="58"/>
      <c r="J1129" s="28">
        <f t="shared" si="460"/>
        <v>0</v>
      </c>
      <c r="K1129" s="28" t="str">
        <f t="shared" si="485"/>
        <v>Compilare anagrafica</v>
      </c>
      <c r="L1129" s="5"/>
      <c r="M1129" s="31">
        <f t="shared" si="461"/>
        <v>0</v>
      </c>
      <c r="N1129">
        <f t="shared" si="462"/>
        <v>0</v>
      </c>
      <c r="O1129">
        <f t="shared" si="463"/>
        <v>0</v>
      </c>
      <c r="P1129">
        <f t="shared" si="464"/>
        <v>0</v>
      </c>
      <c r="Q1129">
        <f t="shared" si="465"/>
        <v>0</v>
      </c>
      <c r="R1129">
        <f t="shared" si="466"/>
        <v>0</v>
      </c>
      <c r="S1129">
        <f t="shared" si="467"/>
        <v>0</v>
      </c>
      <c r="T1129">
        <f t="shared" si="468"/>
        <v>0</v>
      </c>
      <c r="U1129">
        <f t="shared" si="469"/>
        <v>0</v>
      </c>
      <c r="V1129">
        <f t="shared" si="470"/>
        <v>0</v>
      </c>
      <c r="W1129">
        <f t="shared" si="471"/>
        <v>0</v>
      </c>
      <c r="X1129">
        <f t="shared" si="472"/>
        <v>0</v>
      </c>
      <c r="Y1129" s="29">
        <f t="shared" si="473"/>
        <v>0</v>
      </c>
      <c r="Z1129" s="29">
        <f t="shared" si="474"/>
        <v>0</v>
      </c>
      <c r="AA1129" s="29">
        <f t="shared" si="475"/>
        <v>0</v>
      </c>
      <c r="AB1129" s="29">
        <f t="shared" si="476"/>
        <v>0</v>
      </c>
      <c r="AC1129" s="29">
        <f t="shared" si="477"/>
        <v>0</v>
      </c>
      <c r="AD1129" s="29">
        <f t="shared" si="478"/>
        <v>0</v>
      </c>
      <c r="AE1129" s="29">
        <f t="shared" si="479"/>
        <v>0</v>
      </c>
      <c r="AF1129" s="29">
        <f t="shared" si="480"/>
        <v>0</v>
      </c>
      <c r="AG1129" s="29">
        <f t="shared" si="481"/>
        <v>0</v>
      </c>
      <c r="AH1129" s="29">
        <f t="shared" si="482"/>
        <v>0</v>
      </c>
      <c r="AI1129" s="29">
        <f t="shared" si="483"/>
        <v>0</v>
      </c>
      <c r="AJ1129" s="29">
        <f t="shared" si="484"/>
        <v>0</v>
      </c>
    </row>
    <row r="1130" spans="1:36" ht="15.75" x14ac:dyDescent="0.25">
      <c r="A1130" s="40" t="str">
        <f t="shared" si="486"/>
        <v>ZERO</v>
      </c>
      <c r="B1130" s="40"/>
      <c r="C1130" s="51" t="s">
        <v>32</v>
      </c>
      <c r="D1130" s="10"/>
      <c r="E1130" s="52" t="s">
        <v>32</v>
      </c>
      <c r="F1130" s="53" t="str">
        <f>VLOOKUP(E1130,ISTRUZIONI!$A$10:$B$15,2)</f>
        <v>-</v>
      </c>
      <c r="G1130" s="9"/>
      <c r="H1130" s="58"/>
      <c r="I1130" s="58"/>
      <c r="J1130" s="28">
        <f t="shared" si="460"/>
        <v>0</v>
      </c>
      <c r="K1130" s="28" t="str">
        <f t="shared" si="485"/>
        <v>Compilare anagrafica</v>
      </c>
      <c r="L1130" s="5"/>
      <c r="M1130" s="31">
        <f t="shared" si="461"/>
        <v>0</v>
      </c>
      <c r="N1130">
        <f t="shared" si="462"/>
        <v>0</v>
      </c>
      <c r="O1130">
        <f t="shared" si="463"/>
        <v>0</v>
      </c>
      <c r="P1130">
        <f t="shared" si="464"/>
        <v>0</v>
      </c>
      <c r="Q1130">
        <f t="shared" si="465"/>
        <v>0</v>
      </c>
      <c r="R1130">
        <f t="shared" si="466"/>
        <v>0</v>
      </c>
      <c r="S1130">
        <f t="shared" si="467"/>
        <v>0</v>
      </c>
      <c r="T1130">
        <f t="shared" si="468"/>
        <v>0</v>
      </c>
      <c r="U1130">
        <f t="shared" si="469"/>
        <v>0</v>
      </c>
      <c r="V1130">
        <f t="shared" si="470"/>
        <v>0</v>
      </c>
      <c r="W1130">
        <f t="shared" si="471"/>
        <v>0</v>
      </c>
      <c r="X1130">
        <f t="shared" si="472"/>
        <v>0</v>
      </c>
      <c r="Y1130" s="29">
        <f t="shared" si="473"/>
        <v>0</v>
      </c>
      <c r="Z1130" s="29">
        <f t="shared" si="474"/>
        <v>0</v>
      </c>
      <c r="AA1130" s="29">
        <f t="shared" si="475"/>
        <v>0</v>
      </c>
      <c r="AB1130" s="29">
        <f t="shared" si="476"/>
        <v>0</v>
      </c>
      <c r="AC1130" s="29">
        <f t="shared" si="477"/>
        <v>0</v>
      </c>
      <c r="AD1130" s="29">
        <f t="shared" si="478"/>
        <v>0</v>
      </c>
      <c r="AE1130" s="29">
        <f t="shared" si="479"/>
        <v>0</v>
      </c>
      <c r="AF1130" s="29">
        <f t="shared" si="480"/>
        <v>0</v>
      </c>
      <c r="AG1130" s="29">
        <f t="shared" si="481"/>
        <v>0</v>
      </c>
      <c r="AH1130" s="29">
        <f t="shared" si="482"/>
        <v>0</v>
      </c>
      <c r="AI1130" s="29">
        <f t="shared" si="483"/>
        <v>0</v>
      </c>
      <c r="AJ1130" s="29">
        <f t="shared" si="484"/>
        <v>0</v>
      </c>
    </row>
    <row r="1131" spans="1:36" ht="15.75" x14ac:dyDescent="0.25">
      <c r="A1131" s="40" t="str">
        <f t="shared" si="486"/>
        <v>ZERO</v>
      </c>
      <c r="B1131" s="40"/>
      <c r="C1131" s="51" t="s">
        <v>32</v>
      </c>
      <c r="D1131" s="10"/>
      <c r="E1131" s="52" t="s">
        <v>32</v>
      </c>
      <c r="F1131" s="53" t="str">
        <f>VLOOKUP(E1131,ISTRUZIONI!$A$10:$B$15,2)</f>
        <v>-</v>
      </c>
      <c r="G1131" s="9"/>
      <c r="H1131" s="58"/>
      <c r="I1131" s="58"/>
      <c r="J1131" s="28">
        <f t="shared" si="460"/>
        <v>0</v>
      </c>
      <c r="K1131" s="28" t="str">
        <f t="shared" si="485"/>
        <v>Compilare anagrafica</v>
      </c>
      <c r="L1131" s="5"/>
      <c r="M1131" s="31">
        <f t="shared" si="461"/>
        <v>0</v>
      </c>
      <c r="N1131">
        <f t="shared" si="462"/>
        <v>0</v>
      </c>
      <c r="O1131">
        <f t="shared" si="463"/>
        <v>0</v>
      </c>
      <c r="P1131">
        <f t="shared" si="464"/>
        <v>0</v>
      </c>
      <c r="Q1131">
        <f t="shared" si="465"/>
        <v>0</v>
      </c>
      <c r="R1131">
        <f t="shared" si="466"/>
        <v>0</v>
      </c>
      <c r="S1131">
        <f t="shared" si="467"/>
        <v>0</v>
      </c>
      <c r="T1131">
        <f t="shared" si="468"/>
        <v>0</v>
      </c>
      <c r="U1131">
        <f t="shared" si="469"/>
        <v>0</v>
      </c>
      <c r="V1131">
        <f t="shared" si="470"/>
        <v>0</v>
      </c>
      <c r="W1131">
        <f t="shared" si="471"/>
        <v>0</v>
      </c>
      <c r="X1131">
        <f t="shared" si="472"/>
        <v>0</v>
      </c>
      <c r="Y1131" s="29">
        <f t="shared" si="473"/>
        <v>0</v>
      </c>
      <c r="Z1131" s="29">
        <f t="shared" si="474"/>
        <v>0</v>
      </c>
      <c r="AA1131" s="29">
        <f t="shared" si="475"/>
        <v>0</v>
      </c>
      <c r="AB1131" s="29">
        <f t="shared" si="476"/>
        <v>0</v>
      </c>
      <c r="AC1131" s="29">
        <f t="shared" si="477"/>
        <v>0</v>
      </c>
      <c r="AD1131" s="29">
        <f t="shared" si="478"/>
        <v>0</v>
      </c>
      <c r="AE1131" s="29">
        <f t="shared" si="479"/>
        <v>0</v>
      </c>
      <c r="AF1131" s="29">
        <f t="shared" si="480"/>
        <v>0</v>
      </c>
      <c r="AG1131" s="29">
        <f t="shared" si="481"/>
        <v>0</v>
      </c>
      <c r="AH1131" s="29">
        <f t="shared" si="482"/>
        <v>0</v>
      </c>
      <c r="AI1131" s="29">
        <f t="shared" si="483"/>
        <v>0</v>
      </c>
      <c r="AJ1131" s="29">
        <f t="shared" si="484"/>
        <v>0</v>
      </c>
    </row>
    <row r="1132" spans="1:36" ht="15.75" x14ac:dyDescent="0.25">
      <c r="A1132" s="40" t="str">
        <f t="shared" si="486"/>
        <v>ZERO</v>
      </c>
      <c r="B1132" s="40"/>
      <c r="C1132" s="51" t="s">
        <v>32</v>
      </c>
      <c r="D1132" s="10"/>
      <c r="E1132" s="52" t="s">
        <v>32</v>
      </c>
      <c r="F1132" s="53" t="str">
        <f>VLOOKUP(E1132,ISTRUZIONI!$A$10:$B$15,2)</f>
        <v>-</v>
      </c>
      <c r="G1132" s="9"/>
      <c r="H1132" s="58"/>
      <c r="I1132" s="58"/>
      <c r="J1132" s="28">
        <f t="shared" si="460"/>
        <v>0</v>
      </c>
      <c r="K1132" s="28" t="str">
        <f t="shared" si="485"/>
        <v>Compilare anagrafica</v>
      </c>
      <c r="L1132" s="5"/>
      <c r="M1132" s="31">
        <f t="shared" si="461"/>
        <v>0</v>
      </c>
      <c r="N1132">
        <f t="shared" si="462"/>
        <v>0</v>
      </c>
      <c r="O1132">
        <f t="shared" si="463"/>
        <v>0</v>
      </c>
      <c r="P1132">
        <f t="shared" si="464"/>
        <v>0</v>
      </c>
      <c r="Q1132">
        <f t="shared" si="465"/>
        <v>0</v>
      </c>
      <c r="R1132">
        <f t="shared" si="466"/>
        <v>0</v>
      </c>
      <c r="S1132">
        <f t="shared" si="467"/>
        <v>0</v>
      </c>
      <c r="T1132">
        <f t="shared" si="468"/>
        <v>0</v>
      </c>
      <c r="U1132">
        <f t="shared" si="469"/>
        <v>0</v>
      </c>
      <c r="V1132">
        <f t="shared" si="470"/>
        <v>0</v>
      </c>
      <c r="W1132">
        <f t="shared" si="471"/>
        <v>0</v>
      </c>
      <c r="X1132">
        <f t="shared" si="472"/>
        <v>0</v>
      </c>
      <c r="Y1132" s="29">
        <f t="shared" si="473"/>
        <v>0</v>
      </c>
      <c r="Z1132" s="29">
        <f t="shared" si="474"/>
        <v>0</v>
      </c>
      <c r="AA1132" s="29">
        <f t="shared" si="475"/>
        <v>0</v>
      </c>
      <c r="AB1132" s="29">
        <f t="shared" si="476"/>
        <v>0</v>
      </c>
      <c r="AC1132" s="29">
        <f t="shared" si="477"/>
        <v>0</v>
      </c>
      <c r="AD1132" s="29">
        <f t="shared" si="478"/>
        <v>0</v>
      </c>
      <c r="AE1132" s="29">
        <f t="shared" si="479"/>
        <v>0</v>
      </c>
      <c r="AF1132" s="29">
        <f t="shared" si="480"/>
        <v>0</v>
      </c>
      <c r="AG1132" s="29">
        <f t="shared" si="481"/>
        <v>0</v>
      </c>
      <c r="AH1132" s="29">
        <f t="shared" si="482"/>
        <v>0</v>
      </c>
      <c r="AI1132" s="29">
        <f t="shared" si="483"/>
        <v>0</v>
      </c>
      <c r="AJ1132" s="29">
        <f t="shared" si="484"/>
        <v>0</v>
      </c>
    </row>
    <row r="1133" spans="1:36" ht="15.75" x14ac:dyDescent="0.25">
      <c r="A1133" s="40" t="str">
        <f t="shared" si="486"/>
        <v>ZERO</v>
      </c>
      <c r="B1133" s="40"/>
      <c r="C1133" s="51" t="s">
        <v>32</v>
      </c>
      <c r="D1133" s="10"/>
      <c r="E1133" s="52" t="s">
        <v>32</v>
      </c>
      <c r="F1133" s="53" t="str">
        <f>VLOOKUP(E1133,ISTRUZIONI!$A$10:$B$15,2)</f>
        <v>-</v>
      </c>
      <c r="G1133" s="9"/>
      <c r="H1133" s="58"/>
      <c r="I1133" s="58"/>
      <c r="J1133" s="28">
        <f t="shared" si="460"/>
        <v>0</v>
      </c>
      <c r="K1133" s="28" t="str">
        <f t="shared" si="485"/>
        <v>Compilare anagrafica</v>
      </c>
      <c r="L1133" s="5"/>
      <c r="M1133" s="31">
        <f t="shared" si="461"/>
        <v>0</v>
      </c>
      <c r="N1133">
        <f t="shared" si="462"/>
        <v>0</v>
      </c>
      <c r="O1133">
        <f t="shared" si="463"/>
        <v>0</v>
      </c>
      <c r="P1133">
        <f t="shared" si="464"/>
        <v>0</v>
      </c>
      <c r="Q1133">
        <f t="shared" si="465"/>
        <v>0</v>
      </c>
      <c r="R1133">
        <f t="shared" si="466"/>
        <v>0</v>
      </c>
      <c r="S1133">
        <f t="shared" si="467"/>
        <v>0</v>
      </c>
      <c r="T1133">
        <f t="shared" si="468"/>
        <v>0</v>
      </c>
      <c r="U1133">
        <f t="shared" si="469"/>
        <v>0</v>
      </c>
      <c r="V1133">
        <f t="shared" si="470"/>
        <v>0</v>
      </c>
      <c r="W1133">
        <f t="shared" si="471"/>
        <v>0</v>
      </c>
      <c r="X1133">
        <f t="shared" si="472"/>
        <v>0</v>
      </c>
      <c r="Y1133" s="29">
        <f t="shared" si="473"/>
        <v>0</v>
      </c>
      <c r="Z1133" s="29">
        <f t="shared" si="474"/>
        <v>0</v>
      </c>
      <c r="AA1133" s="29">
        <f t="shared" si="475"/>
        <v>0</v>
      </c>
      <c r="AB1133" s="29">
        <f t="shared" si="476"/>
        <v>0</v>
      </c>
      <c r="AC1133" s="29">
        <f t="shared" si="477"/>
        <v>0</v>
      </c>
      <c r="AD1133" s="29">
        <f t="shared" si="478"/>
        <v>0</v>
      </c>
      <c r="AE1133" s="29">
        <f t="shared" si="479"/>
        <v>0</v>
      </c>
      <c r="AF1133" s="29">
        <f t="shared" si="480"/>
        <v>0</v>
      </c>
      <c r="AG1133" s="29">
        <f t="shared" si="481"/>
        <v>0</v>
      </c>
      <c r="AH1133" s="29">
        <f t="shared" si="482"/>
        <v>0</v>
      </c>
      <c r="AI1133" s="29">
        <f t="shared" si="483"/>
        <v>0</v>
      </c>
      <c r="AJ1133" s="29">
        <f t="shared" si="484"/>
        <v>0</v>
      </c>
    </row>
    <row r="1134" spans="1:36" ht="15.75" x14ac:dyDescent="0.25">
      <c r="A1134" s="40" t="str">
        <f t="shared" si="486"/>
        <v>ZERO</v>
      </c>
      <c r="B1134" s="40"/>
      <c r="C1134" s="51" t="s">
        <v>32</v>
      </c>
      <c r="D1134" s="10"/>
      <c r="E1134" s="52" t="s">
        <v>32</v>
      </c>
      <c r="F1134" s="53" t="str">
        <f>VLOOKUP(E1134,ISTRUZIONI!$A$10:$B$15,2)</f>
        <v>-</v>
      </c>
      <c r="G1134" s="9"/>
      <c r="H1134" s="58"/>
      <c r="I1134" s="58"/>
      <c r="J1134" s="28">
        <f t="shared" si="460"/>
        <v>0</v>
      </c>
      <c r="K1134" s="28" t="str">
        <f t="shared" si="485"/>
        <v>Compilare anagrafica</v>
      </c>
      <c r="L1134" s="5"/>
      <c r="M1134" s="31">
        <f t="shared" si="461"/>
        <v>0</v>
      </c>
      <c r="N1134">
        <f t="shared" si="462"/>
        <v>0</v>
      </c>
      <c r="O1134">
        <f t="shared" si="463"/>
        <v>0</v>
      </c>
      <c r="P1134">
        <f t="shared" si="464"/>
        <v>0</v>
      </c>
      <c r="Q1134">
        <f t="shared" si="465"/>
        <v>0</v>
      </c>
      <c r="R1134">
        <f t="shared" si="466"/>
        <v>0</v>
      </c>
      <c r="S1134">
        <f t="shared" si="467"/>
        <v>0</v>
      </c>
      <c r="T1134">
        <f t="shared" si="468"/>
        <v>0</v>
      </c>
      <c r="U1134">
        <f t="shared" si="469"/>
        <v>0</v>
      </c>
      <c r="V1134">
        <f t="shared" si="470"/>
        <v>0</v>
      </c>
      <c r="W1134">
        <f t="shared" si="471"/>
        <v>0</v>
      </c>
      <c r="X1134">
        <f t="shared" si="472"/>
        <v>0</v>
      </c>
      <c r="Y1134" s="29">
        <f t="shared" si="473"/>
        <v>0</v>
      </c>
      <c r="Z1134" s="29">
        <f t="shared" si="474"/>
        <v>0</v>
      </c>
      <c r="AA1134" s="29">
        <f t="shared" si="475"/>
        <v>0</v>
      </c>
      <c r="AB1134" s="29">
        <f t="shared" si="476"/>
        <v>0</v>
      </c>
      <c r="AC1134" s="29">
        <f t="shared" si="477"/>
        <v>0</v>
      </c>
      <c r="AD1134" s="29">
        <f t="shared" si="478"/>
        <v>0</v>
      </c>
      <c r="AE1134" s="29">
        <f t="shared" si="479"/>
        <v>0</v>
      </c>
      <c r="AF1134" s="29">
        <f t="shared" si="480"/>
        <v>0</v>
      </c>
      <c r="AG1134" s="29">
        <f t="shared" si="481"/>
        <v>0</v>
      </c>
      <c r="AH1134" s="29">
        <f t="shared" si="482"/>
        <v>0</v>
      </c>
      <c r="AI1134" s="29">
        <f t="shared" si="483"/>
        <v>0</v>
      </c>
      <c r="AJ1134" s="29">
        <f t="shared" si="484"/>
        <v>0</v>
      </c>
    </row>
    <row r="1135" spans="1:36" ht="15.75" x14ac:dyDescent="0.25">
      <c r="A1135" s="40" t="str">
        <f t="shared" si="486"/>
        <v>ZERO</v>
      </c>
      <c r="B1135" s="40"/>
      <c r="C1135" s="51" t="s">
        <v>32</v>
      </c>
      <c r="D1135" s="10"/>
      <c r="E1135" s="52" t="s">
        <v>32</v>
      </c>
      <c r="F1135" s="53" t="str">
        <f>VLOOKUP(E1135,ISTRUZIONI!$A$10:$B$15,2)</f>
        <v>-</v>
      </c>
      <c r="G1135" s="9"/>
      <c r="H1135" s="58"/>
      <c r="I1135" s="58"/>
      <c r="J1135" s="28">
        <f t="shared" si="460"/>
        <v>0</v>
      </c>
      <c r="K1135" s="28" t="str">
        <f t="shared" si="485"/>
        <v>Compilare anagrafica</v>
      </c>
      <c r="L1135" s="5"/>
      <c r="M1135" s="31">
        <f t="shared" si="461"/>
        <v>0</v>
      </c>
      <c r="N1135">
        <f t="shared" si="462"/>
        <v>0</v>
      </c>
      <c r="O1135">
        <f t="shared" si="463"/>
        <v>0</v>
      </c>
      <c r="P1135">
        <f t="shared" si="464"/>
        <v>0</v>
      </c>
      <c r="Q1135">
        <f t="shared" si="465"/>
        <v>0</v>
      </c>
      <c r="R1135">
        <f t="shared" si="466"/>
        <v>0</v>
      </c>
      <c r="S1135">
        <f t="shared" si="467"/>
        <v>0</v>
      </c>
      <c r="T1135">
        <f t="shared" si="468"/>
        <v>0</v>
      </c>
      <c r="U1135">
        <f t="shared" si="469"/>
        <v>0</v>
      </c>
      <c r="V1135">
        <f t="shared" si="470"/>
        <v>0</v>
      </c>
      <c r="W1135">
        <f t="shared" si="471"/>
        <v>0</v>
      </c>
      <c r="X1135">
        <f t="shared" si="472"/>
        <v>0</v>
      </c>
      <c r="Y1135" s="29">
        <f t="shared" si="473"/>
        <v>0</v>
      </c>
      <c r="Z1135" s="29">
        <f t="shared" si="474"/>
        <v>0</v>
      </c>
      <c r="AA1135" s="29">
        <f t="shared" si="475"/>
        <v>0</v>
      </c>
      <c r="AB1135" s="29">
        <f t="shared" si="476"/>
        <v>0</v>
      </c>
      <c r="AC1135" s="29">
        <f t="shared" si="477"/>
        <v>0</v>
      </c>
      <c r="AD1135" s="29">
        <f t="shared" si="478"/>
        <v>0</v>
      </c>
      <c r="AE1135" s="29">
        <f t="shared" si="479"/>
        <v>0</v>
      </c>
      <c r="AF1135" s="29">
        <f t="shared" si="480"/>
        <v>0</v>
      </c>
      <c r="AG1135" s="29">
        <f t="shared" si="481"/>
        <v>0</v>
      </c>
      <c r="AH1135" s="29">
        <f t="shared" si="482"/>
        <v>0</v>
      </c>
      <c r="AI1135" s="29">
        <f t="shared" si="483"/>
        <v>0</v>
      </c>
      <c r="AJ1135" s="29">
        <f t="shared" si="484"/>
        <v>0</v>
      </c>
    </row>
    <row r="1136" spans="1:36" ht="15.75" x14ac:dyDescent="0.25">
      <c r="A1136" s="40" t="str">
        <f t="shared" si="486"/>
        <v>ZERO</v>
      </c>
      <c r="B1136" s="40"/>
      <c r="C1136" s="51" t="s">
        <v>32</v>
      </c>
      <c r="D1136" s="10"/>
      <c r="E1136" s="52" t="s">
        <v>32</v>
      </c>
      <c r="F1136" s="53" t="str">
        <f>VLOOKUP(E1136,ISTRUZIONI!$A$10:$B$15,2)</f>
        <v>-</v>
      </c>
      <c r="G1136" s="9"/>
      <c r="H1136" s="58"/>
      <c r="I1136" s="58"/>
      <c r="J1136" s="28">
        <f t="shared" si="460"/>
        <v>0</v>
      </c>
      <c r="K1136" s="28" t="str">
        <f t="shared" si="485"/>
        <v>Compilare anagrafica</v>
      </c>
      <c r="L1136" s="5"/>
      <c r="M1136" s="31">
        <f t="shared" si="461"/>
        <v>0</v>
      </c>
      <c r="N1136">
        <f t="shared" si="462"/>
        <v>0</v>
      </c>
      <c r="O1136">
        <f t="shared" si="463"/>
        <v>0</v>
      </c>
      <c r="P1136">
        <f t="shared" si="464"/>
        <v>0</v>
      </c>
      <c r="Q1136">
        <f t="shared" si="465"/>
        <v>0</v>
      </c>
      <c r="R1136">
        <f t="shared" si="466"/>
        <v>0</v>
      </c>
      <c r="S1136">
        <f t="shared" si="467"/>
        <v>0</v>
      </c>
      <c r="T1136">
        <f t="shared" si="468"/>
        <v>0</v>
      </c>
      <c r="U1136">
        <f t="shared" si="469"/>
        <v>0</v>
      </c>
      <c r="V1136">
        <f t="shared" si="470"/>
        <v>0</v>
      </c>
      <c r="W1136">
        <f t="shared" si="471"/>
        <v>0</v>
      </c>
      <c r="X1136">
        <f t="shared" si="472"/>
        <v>0</v>
      </c>
      <c r="Y1136" s="29">
        <f t="shared" si="473"/>
        <v>0</v>
      </c>
      <c r="Z1136" s="29">
        <f t="shared" si="474"/>
        <v>0</v>
      </c>
      <c r="AA1136" s="29">
        <f t="shared" si="475"/>
        <v>0</v>
      </c>
      <c r="AB1136" s="29">
        <f t="shared" si="476"/>
        <v>0</v>
      </c>
      <c r="AC1136" s="29">
        <f t="shared" si="477"/>
        <v>0</v>
      </c>
      <c r="AD1136" s="29">
        <f t="shared" si="478"/>
        <v>0</v>
      </c>
      <c r="AE1136" s="29">
        <f t="shared" si="479"/>
        <v>0</v>
      </c>
      <c r="AF1136" s="29">
        <f t="shared" si="480"/>
        <v>0</v>
      </c>
      <c r="AG1136" s="29">
        <f t="shared" si="481"/>
        <v>0</v>
      </c>
      <c r="AH1136" s="29">
        <f t="shared" si="482"/>
        <v>0</v>
      </c>
      <c r="AI1136" s="29">
        <f t="shared" si="483"/>
        <v>0</v>
      </c>
      <c r="AJ1136" s="29">
        <f t="shared" si="484"/>
        <v>0</v>
      </c>
    </row>
    <row r="1137" spans="1:36" ht="15.75" x14ac:dyDescent="0.25">
      <c r="A1137" s="40" t="str">
        <f t="shared" si="486"/>
        <v>ZERO</v>
      </c>
      <c r="B1137" s="40"/>
      <c r="C1137" s="51" t="s">
        <v>32</v>
      </c>
      <c r="D1137" s="10"/>
      <c r="E1137" s="52" t="s">
        <v>32</v>
      </c>
      <c r="F1137" s="53" t="str">
        <f>VLOOKUP(E1137,ISTRUZIONI!$A$10:$B$15,2)</f>
        <v>-</v>
      </c>
      <c r="G1137" s="9"/>
      <c r="H1137" s="58"/>
      <c r="I1137" s="58"/>
      <c r="J1137" s="28">
        <f t="shared" si="460"/>
        <v>0</v>
      </c>
      <c r="K1137" s="28" t="str">
        <f t="shared" si="485"/>
        <v>Compilare anagrafica</v>
      </c>
      <c r="L1137" s="5"/>
      <c r="M1137" s="31">
        <f t="shared" si="461"/>
        <v>0</v>
      </c>
      <c r="N1137">
        <f t="shared" si="462"/>
        <v>0</v>
      </c>
      <c r="O1137">
        <f t="shared" si="463"/>
        <v>0</v>
      </c>
      <c r="P1137">
        <f t="shared" si="464"/>
        <v>0</v>
      </c>
      <c r="Q1137">
        <f t="shared" si="465"/>
        <v>0</v>
      </c>
      <c r="R1137">
        <f t="shared" si="466"/>
        <v>0</v>
      </c>
      <c r="S1137">
        <f t="shared" si="467"/>
        <v>0</v>
      </c>
      <c r="T1137">
        <f t="shared" si="468"/>
        <v>0</v>
      </c>
      <c r="U1137">
        <f t="shared" si="469"/>
        <v>0</v>
      </c>
      <c r="V1137">
        <f t="shared" si="470"/>
        <v>0</v>
      </c>
      <c r="W1137">
        <f t="shared" si="471"/>
        <v>0</v>
      </c>
      <c r="X1137">
        <f t="shared" si="472"/>
        <v>0</v>
      </c>
      <c r="Y1137" s="29">
        <f t="shared" si="473"/>
        <v>0</v>
      </c>
      <c r="Z1137" s="29">
        <f t="shared" si="474"/>
        <v>0</v>
      </c>
      <c r="AA1137" s="29">
        <f t="shared" si="475"/>
        <v>0</v>
      </c>
      <c r="AB1137" s="29">
        <f t="shared" si="476"/>
        <v>0</v>
      </c>
      <c r="AC1137" s="29">
        <f t="shared" si="477"/>
        <v>0</v>
      </c>
      <c r="AD1137" s="29">
        <f t="shared" si="478"/>
        <v>0</v>
      </c>
      <c r="AE1137" s="29">
        <f t="shared" si="479"/>
        <v>0</v>
      </c>
      <c r="AF1137" s="29">
        <f t="shared" si="480"/>
        <v>0</v>
      </c>
      <c r="AG1137" s="29">
        <f t="shared" si="481"/>
        <v>0</v>
      </c>
      <c r="AH1137" s="29">
        <f t="shared" si="482"/>
        <v>0</v>
      </c>
      <c r="AI1137" s="29">
        <f t="shared" si="483"/>
        <v>0</v>
      </c>
      <c r="AJ1137" s="29">
        <f t="shared" si="484"/>
        <v>0</v>
      </c>
    </row>
    <row r="1138" spans="1:36" ht="15.75" x14ac:dyDescent="0.25">
      <c r="A1138" s="40" t="str">
        <f t="shared" si="486"/>
        <v>ZERO</v>
      </c>
      <c r="B1138" s="40"/>
      <c r="C1138" s="51" t="s">
        <v>32</v>
      </c>
      <c r="D1138" s="10"/>
      <c r="E1138" s="52" t="s">
        <v>32</v>
      </c>
      <c r="F1138" s="53" t="str">
        <f>VLOOKUP(E1138,ISTRUZIONI!$A$10:$B$15,2)</f>
        <v>-</v>
      </c>
      <c r="G1138" s="9"/>
      <c r="H1138" s="58"/>
      <c r="I1138" s="58"/>
      <c r="J1138" s="28">
        <f t="shared" si="460"/>
        <v>0</v>
      </c>
      <c r="K1138" s="28" t="str">
        <f t="shared" si="485"/>
        <v>Compilare anagrafica</v>
      </c>
      <c r="L1138" s="5"/>
      <c r="M1138" s="31">
        <f t="shared" si="461"/>
        <v>0</v>
      </c>
      <c r="N1138">
        <f t="shared" si="462"/>
        <v>0</v>
      </c>
      <c r="O1138">
        <f t="shared" si="463"/>
        <v>0</v>
      </c>
      <c r="P1138">
        <f t="shared" si="464"/>
        <v>0</v>
      </c>
      <c r="Q1138">
        <f t="shared" si="465"/>
        <v>0</v>
      </c>
      <c r="R1138">
        <f t="shared" si="466"/>
        <v>0</v>
      </c>
      <c r="S1138">
        <f t="shared" si="467"/>
        <v>0</v>
      </c>
      <c r="T1138">
        <f t="shared" si="468"/>
        <v>0</v>
      </c>
      <c r="U1138">
        <f t="shared" si="469"/>
        <v>0</v>
      </c>
      <c r="V1138">
        <f t="shared" si="470"/>
        <v>0</v>
      </c>
      <c r="W1138">
        <f t="shared" si="471"/>
        <v>0</v>
      </c>
      <c r="X1138">
        <f t="shared" si="472"/>
        <v>0</v>
      </c>
      <c r="Y1138" s="29">
        <f t="shared" si="473"/>
        <v>0</v>
      </c>
      <c r="Z1138" s="29">
        <f t="shared" si="474"/>
        <v>0</v>
      </c>
      <c r="AA1138" s="29">
        <f t="shared" si="475"/>
        <v>0</v>
      </c>
      <c r="AB1138" s="29">
        <f t="shared" si="476"/>
        <v>0</v>
      </c>
      <c r="AC1138" s="29">
        <f t="shared" si="477"/>
        <v>0</v>
      </c>
      <c r="AD1138" s="29">
        <f t="shared" si="478"/>
        <v>0</v>
      </c>
      <c r="AE1138" s="29">
        <f t="shared" si="479"/>
        <v>0</v>
      </c>
      <c r="AF1138" s="29">
        <f t="shared" si="480"/>
        <v>0</v>
      </c>
      <c r="AG1138" s="29">
        <f t="shared" si="481"/>
        <v>0</v>
      </c>
      <c r="AH1138" s="29">
        <f t="shared" si="482"/>
        <v>0</v>
      </c>
      <c r="AI1138" s="29">
        <f t="shared" si="483"/>
        <v>0</v>
      </c>
      <c r="AJ1138" s="29">
        <f t="shared" si="484"/>
        <v>0</v>
      </c>
    </row>
    <row r="1139" spans="1:36" ht="15.75" x14ac:dyDescent="0.25">
      <c r="A1139" s="40" t="str">
        <f t="shared" si="486"/>
        <v>ZERO</v>
      </c>
      <c r="B1139" s="40"/>
      <c r="C1139" s="51" t="s">
        <v>32</v>
      </c>
      <c r="D1139" s="10"/>
      <c r="E1139" s="52" t="s">
        <v>32</v>
      </c>
      <c r="F1139" s="53" t="str">
        <f>VLOOKUP(E1139,ISTRUZIONI!$A$10:$B$15,2)</f>
        <v>-</v>
      </c>
      <c r="G1139" s="9"/>
      <c r="H1139" s="58"/>
      <c r="I1139" s="58"/>
      <c r="J1139" s="28">
        <f t="shared" si="460"/>
        <v>0</v>
      </c>
      <c r="K1139" s="28" t="str">
        <f t="shared" si="485"/>
        <v>Compilare anagrafica</v>
      </c>
      <c r="L1139" s="5"/>
      <c r="M1139" s="31">
        <f t="shared" si="461"/>
        <v>0</v>
      </c>
      <c r="N1139">
        <f t="shared" si="462"/>
        <v>0</v>
      </c>
      <c r="O1139">
        <f t="shared" si="463"/>
        <v>0</v>
      </c>
      <c r="P1139">
        <f t="shared" si="464"/>
        <v>0</v>
      </c>
      <c r="Q1139">
        <f t="shared" si="465"/>
        <v>0</v>
      </c>
      <c r="R1139">
        <f t="shared" si="466"/>
        <v>0</v>
      </c>
      <c r="S1139">
        <f t="shared" si="467"/>
        <v>0</v>
      </c>
      <c r="T1139">
        <f t="shared" si="468"/>
        <v>0</v>
      </c>
      <c r="U1139">
        <f t="shared" si="469"/>
        <v>0</v>
      </c>
      <c r="V1139">
        <f t="shared" si="470"/>
        <v>0</v>
      </c>
      <c r="W1139">
        <f t="shared" si="471"/>
        <v>0</v>
      </c>
      <c r="X1139">
        <f t="shared" si="472"/>
        <v>0</v>
      </c>
      <c r="Y1139" s="29">
        <f t="shared" si="473"/>
        <v>0</v>
      </c>
      <c r="Z1139" s="29">
        <f t="shared" si="474"/>
        <v>0</v>
      </c>
      <c r="AA1139" s="29">
        <f t="shared" si="475"/>
        <v>0</v>
      </c>
      <c r="AB1139" s="29">
        <f t="shared" si="476"/>
        <v>0</v>
      </c>
      <c r="AC1139" s="29">
        <f t="shared" si="477"/>
        <v>0</v>
      </c>
      <c r="AD1139" s="29">
        <f t="shared" si="478"/>
        <v>0</v>
      </c>
      <c r="AE1139" s="29">
        <f t="shared" si="479"/>
        <v>0</v>
      </c>
      <c r="AF1139" s="29">
        <f t="shared" si="480"/>
        <v>0</v>
      </c>
      <c r="AG1139" s="29">
        <f t="shared" si="481"/>
        <v>0</v>
      </c>
      <c r="AH1139" s="29">
        <f t="shared" si="482"/>
        <v>0</v>
      </c>
      <c r="AI1139" s="29">
        <f t="shared" si="483"/>
        <v>0</v>
      </c>
      <c r="AJ1139" s="29">
        <f t="shared" si="484"/>
        <v>0</v>
      </c>
    </row>
    <row r="1140" spans="1:36" ht="15.75" x14ac:dyDescent="0.25">
      <c r="A1140" s="40" t="str">
        <f t="shared" si="486"/>
        <v>ZERO</v>
      </c>
      <c r="B1140" s="40"/>
      <c r="C1140" s="51" t="s">
        <v>32</v>
      </c>
      <c r="D1140" s="10"/>
      <c r="E1140" s="52" t="s">
        <v>32</v>
      </c>
      <c r="F1140" s="53" t="str">
        <f>VLOOKUP(E1140,ISTRUZIONI!$A$10:$B$15,2)</f>
        <v>-</v>
      </c>
      <c r="G1140" s="9"/>
      <c r="H1140" s="58"/>
      <c r="I1140" s="58"/>
      <c r="J1140" s="28">
        <f t="shared" si="460"/>
        <v>0</v>
      </c>
      <c r="K1140" s="28" t="str">
        <f t="shared" si="485"/>
        <v>Compilare anagrafica</v>
      </c>
      <c r="L1140" s="5"/>
      <c r="M1140" s="31">
        <f t="shared" si="461"/>
        <v>0</v>
      </c>
      <c r="N1140">
        <f t="shared" si="462"/>
        <v>0</v>
      </c>
      <c r="O1140">
        <f t="shared" si="463"/>
        <v>0</v>
      </c>
      <c r="P1140">
        <f t="shared" si="464"/>
        <v>0</v>
      </c>
      <c r="Q1140">
        <f t="shared" si="465"/>
        <v>0</v>
      </c>
      <c r="R1140">
        <f t="shared" si="466"/>
        <v>0</v>
      </c>
      <c r="S1140">
        <f t="shared" si="467"/>
        <v>0</v>
      </c>
      <c r="T1140">
        <f t="shared" si="468"/>
        <v>0</v>
      </c>
      <c r="U1140">
        <f t="shared" si="469"/>
        <v>0</v>
      </c>
      <c r="V1140">
        <f t="shared" si="470"/>
        <v>0</v>
      </c>
      <c r="W1140">
        <f t="shared" si="471"/>
        <v>0</v>
      </c>
      <c r="X1140">
        <f t="shared" si="472"/>
        <v>0</v>
      </c>
      <c r="Y1140" s="29">
        <f t="shared" si="473"/>
        <v>0</v>
      </c>
      <c r="Z1140" s="29">
        <f t="shared" si="474"/>
        <v>0</v>
      </c>
      <c r="AA1140" s="29">
        <f t="shared" si="475"/>
        <v>0</v>
      </c>
      <c r="AB1140" s="29">
        <f t="shared" si="476"/>
        <v>0</v>
      </c>
      <c r="AC1140" s="29">
        <f t="shared" si="477"/>
        <v>0</v>
      </c>
      <c r="AD1140" s="29">
        <f t="shared" si="478"/>
        <v>0</v>
      </c>
      <c r="AE1140" s="29">
        <f t="shared" si="479"/>
        <v>0</v>
      </c>
      <c r="AF1140" s="29">
        <f t="shared" si="480"/>
        <v>0</v>
      </c>
      <c r="AG1140" s="29">
        <f t="shared" si="481"/>
        <v>0</v>
      </c>
      <c r="AH1140" s="29">
        <f t="shared" si="482"/>
        <v>0</v>
      </c>
      <c r="AI1140" s="29">
        <f t="shared" si="483"/>
        <v>0</v>
      </c>
      <c r="AJ1140" s="29">
        <f t="shared" si="484"/>
        <v>0</v>
      </c>
    </row>
    <row r="1141" spans="1:36" ht="15.75" x14ac:dyDescent="0.25">
      <c r="A1141" s="40" t="str">
        <f t="shared" si="486"/>
        <v>ZERO</v>
      </c>
      <c r="B1141" s="40"/>
      <c r="C1141" s="51" t="s">
        <v>32</v>
      </c>
      <c r="D1141" s="10"/>
      <c r="E1141" s="52" t="s">
        <v>32</v>
      </c>
      <c r="F1141" s="53" t="str">
        <f>VLOOKUP(E1141,ISTRUZIONI!$A$10:$B$15,2)</f>
        <v>-</v>
      </c>
      <c r="G1141" s="9"/>
      <c r="H1141" s="58"/>
      <c r="I1141" s="58"/>
      <c r="J1141" s="28">
        <f t="shared" si="460"/>
        <v>0</v>
      </c>
      <c r="K1141" s="28" t="str">
        <f t="shared" si="485"/>
        <v>Compilare anagrafica</v>
      </c>
      <c r="L1141" s="5"/>
      <c r="M1141" s="31">
        <f t="shared" si="461"/>
        <v>0</v>
      </c>
      <c r="N1141">
        <f t="shared" si="462"/>
        <v>0</v>
      </c>
      <c r="O1141">
        <f t="shared" si="463"/>
        <v>0</v>
      </c>
      <c r="P1141">
        <f t="shared" si="464"/>
        <v>0</v>
      </c>
      <c r="Q1141">
        <f t="shared" si="465"/>
        <v>0</v>
      </c>
      <c r="R1141">
        <f t="shared" si="466"/>
        <v>0</v>
      </c>
      <c r="S1141">
        <f t="shared" si="467"/>
        <v>0</v>
      </c>
      <c r="T1141">
        <f t="shared" si="468"/>
        <v>0</v>
      </c>
      <c r="U1141">
        <f t="shared" si="469"/>
        <v>0</v>
      </c>
      <c r="V1141">
        <f t="shared" si="470"/>
        <v>0</v>
      </c>
      <c r="W1141">
        <f t="shared" si="471"/>
        <v>0</v>
      </c>
      <c r="X1141">
        <f t="shared" si="472"/>
        <v>0</v>
      </c>
      <c r="Y1141" s="29">
        <f t="shared" si="473"/>
        <v>0</v>
      </c>
      <c r="Z1141" s="29">
        <f t="shared" si="474"/>
        <v>0</v>
      </c>
      <c r="AA1141" s="29">
        <f t="shared" si="475"/>
        <v>0</v>
      </c>
      <c r="AB1141" s="29">
        <f t="shared" si="476"/>
        <v>0</v>
      </c>
      <c r="AC1141" s="29">
        <f t="shared" si="477"/>
        <v>0</v>
      </c>
      <c r="AD1141" s="29">
        <f t="shared" si="478"/>
        <v>0</v>
      </c>
      <c r="AE1141" s="29">
        <f t="shared" si="479"/>
        <v>0</v>
      </c>
      <c r="AF1141" s="29">
        <f t="shared" si="480"/>
        <v>0</v>
      </c>
      <c r="AG1141" s="29">
        <f t="shared" si="481"/>
        <v>0</v>
      </c>
      <c r="AH1141" s="29">
        <f t="shared" si="482"/>
        <v>0</v>
      </c>
      <c r="AI1141" s="29">
        <f t="shared" si="483"/>
        <v>0</v>
      </c>
      <c r="AJ1141" s="29">
        <f t="shared" si="484"/>
        <v>0</v>
      </c>
    </row>
    <row r="1142" spans="1:36" ht="15.75" x14ac:dyDescent="0.25">
      <c r="A1142" s="40" t="str">
        <f t="shared" si="486"/>
        <v>ZERO</v>
      </c>
      <c r="B1142" s="40"/>
      <c r="C1142" s="51" t="s">
        <v>32</v>
      </c>
      <c r="D1142" s="10"/>
      <c r="E1142" s="52" t="s">
        <v>32</v>
      </c>
      <c r="F1142" s="53" t="str">
        <f>VLOOKUP(E1142,ISTRUZIONI!$A$10:$B$15,2)</f>
        <v>-</v>
      </c>
      <c r="G1142" s="9"/>
      <c r="H1142" s="58"/>
      <c r="I1142" s="58"/>
      <c r="J1142" s="28">
        <f t="shared" si="460"/>
        <v>0</v>
      </c>
      <c r="K1142" s="28" t="str">
        <f t="shared" si="485"/>
        <v>Compilare anagrafica</v>
      </c>
      <c r="L1142" s="5"/>
      <c r="M1142" s="31">
        <f t="shared" si="461"/>
        <v>0</v>
      </c>
      <c r="N1142">
        <f t="shared" si="462"/>
        <v>0</v>
      </c>
      <c r="O1142">
        <f t="shared" si="463"/>
        <v>0</v>
      </c>
      <c r="P1142">
        <f t="shared" si="464"/>
        <v>0</v>
      </c>
      <c r="Q1142">
        <f t="shared" si="465"/>
        <v>0</v>
      </c>
      <c r="R1142">
        <f t="shared" si="466"/>
        <v>0</v>
      </c>
      <c r="S1142">
        <f t="shared" si="467"/>
        <v>0</v>
      </c>
      <c r="T1142">
        <f t="shared" si="468"/>
        <v>0</v>
      </c>
      <c r="U1142">
        <f t="shared" si="469"/>
        <v>0</v>
      </c>
      <c r="V1142">
        <f t="shared" si="470"/>
        <v>0</v>
      </c>
      <c r="W1142">
        <f t="shared" si="471"/>
        <v>0</v>
      </c>
      <c r="X1142">
        <f t="shared" si="472"/>
        <v>0</v>
      </c>
      <c r="Y1142" s="29">
        <f t="shared" si="473"/>
        <v>0</v>
      </c>
      <c r="Z1142" s="29">
        <f t="shared" si="474"/>
        <v>0</v>
      </c>
      <c r="AA1142" s="29">
        <f t="shared" si="475"/>
        <v>0</v>
      </c>
      <c r="AB1142" s="29">
        <f t="shared" si="476"/>
        <v>0</v>
      </c>
      <c r="AC1142" s="29">
        <f t="shared" si="477"/>
        <v>0</v>
      </c>
      <c r="AD1142" s="29">
        <f t="shared" si="478"/>
        <v>0</v>
      </c>
      <c r="AE1142" s="29">
        <f t="shared" si="479"/>
        <v>0</v>
      </c>
      <c r="AF1142" s="29">
        <f t="shared" si="480"/>
        <v>0</v>
      </c>
      <c r="AG1142" s="29">
        <f t="shared" si="481"/>
        <v>0</v>
      </c>
      <c r="AH1142" s="29">
        <f t="shared" si="482"/>
        <v>0</v>
      </c>
      <c r="AI1142" s="29">
        <f t="shared" si="483"/>
        <v>0</v>
      </c>
      <c r="AJ1142" s="29">
        <f t="shared" si="484"/>
        <v>0</v>
      </c>
    </row>
    <row r="1143" spans="1:36" ht="15.75" x14ac:dyDescent="0.25">
      <c r="A1143" s="40" t="str">
        <f t="shared" si="486"/>
        <v>ZERO</v>
      </c>
      <c r="B1143" s="40"/>
      <c r="C1143" s="51" t="s">
        <v>32</v>
      </c>
      <c r="D1143" s="10"/>
      <c r="E1143" s="52" t="s">
        <v>32</v>
      </c>
      <c r="F1143" s="53" t="str">
        <f>VLOOKUP(E1143,ISTRUZIONI!$A$10:$B$15,2)</f>
        <v>-</v>
      </c>
      <c r="G1143" s="9"/>
      <c r="H1143" s="58"/>
      <c r="I1143" s="58"/>
      <c r="J1143" s="28">
        <f t="shared" si="460"/>
        <v>0</v>
      </c>
      <c r="K1143" s="28" t="str">
        <f t="shared" si="485"/>
        <v>Compilare anagrafica</v>
      </c>
      <c r="L1143" s="5"/>
      <c r="M1143" s="31">
        <f t="shared" si="461"/>
        <v>0</v>
      </c>
      <c r="N1143">
        <f t="shared" si="462"/>
        <v>0</v>
      </c>
      <c r="O1143">
        <f t="shared" si="463"/>
        <v>0</v>
      </c>
      <c r="P1143">
        <f t="shared" si="464"/>
        <v>0</v>
      </c>
      <c r="Q1143">
        <f t="shared" si="465"/>
        <v>0</v>
      </c>
      <c r="R1143">
        <f t="shared" si="466"/>
        <v>0</v>
      </c>
      <c r="S1143">
        <f t="shared" si="467"/>
        <v>0</v>
      </c>
      <c r="T1143">
        <f t="shared" si="468"/>
        <v>0</v>
      </c>
      <c r="U1143">
        <f t="shared" si="469"/>
        <v>0</v>
      </c>
      <c r="V1143">
        <f t="shared" si="470"/>
        <v>0</v>
      </c>
      <c r="W1143">
        <f t="shared" si="471"/>
        <v>0</v>
      </c>
      <c r="X1143">
        <f t="shared" si="472"/>
        <v>0</v>
      </c>
      <c r="Y1143" s="29">
        <f t="shared" si="473"/>
        <v>0</v>
      </c>
      <c r="Z1143" s="29">
        <f t="shared" si="474"/>
        <v>0</v>
      </c>
      <c r="AA1143" s="29">
        <f t="shared" si="475"/>
        <v>0</v>
      </c>
      <c r="AB1143" s="29">
        <f t="shared" si="476"/>
        <v>0</v>
      </c>
      <c r="AC1143" s="29">
        <f t="shared" si="477"/>
        <v>0</v>
      </c>
      <c r="AD1143" s="29">
        <f t="shared" si="478"/>
        <v>0</v>
      </c>
      <c r="AE1143" s="29">
        <f t="shared" si="479"/>
        <v>0</v>
      </c>
      <c r="AF1143" s="29">
        <f t="shared" si="480"/>
        <v>0</v>
      </c>
      <c r="AG1143" s="29">
        <f t="shared" si="481"/>
        <v>0</v>
      </c>
      <c r="AH1143" s="29">
        <f t="shared" si="482"/>
        <v>0</v>
      </c>
      <c r="AI1143" s="29">
        <f t="shared" si="483"/>
        <v>0</v>
      </c>
      <c r="AJ1143" s="29">
        <f t="shared" si="484"/>
        <v>0</v>
      </c>
    </row>
    <row r="1144" spans="1:36" ht="15.75" x14ac:dyDescent="0.25">
      <c r="A1144" s="40" t="str">
        <f t="shared" si="486"/>
        <v>ZERO</v>
      </c>
      <c r="B1144" s="40"/>
      <c r="C1144" s="51" t="s">
        <v>32</v>
      </c>
      <c r="D1144" s="10"/>
      <c r="E1144" s="52" t="s">
        <v>32</v>
      </c>
      <c r="F1144" s="53" t="str">
        <f>VLOOKUP(E1144,ISTRUZIONI!$A$10:$B$15,2)</f>
        <v>-</v>
      </c>
      <c r="G1144" s="9"/>
      <c r="H1144" s="58"/>
      <c r="I1144" s="58"/>
      <c r="J1144" s="28">
        <f t="shared" si="460"/>
        <v>0</v>
      </c>
      <c r="K1144" s="28" t="str">
        <f t="shared" si="485"/>
        <v>Compilare anagrafica</v>
      </c>
      <c r="L1144" s="5"/>
      <c r="M1144" s="31">
        <f t="shared" si="461"/>
        <v>0</v>
      </c>
      <c r="N1144">
        <f t="shared" si="462"/>
        <v>0</v>
      </c>
      <c r="O1144">
        <f t="shared" si="463"/>
        <v>0</v>
      </c>
      <c r="P1144">
        <f t="shared" si="464"/>
        <v>0</v>
      </c>
      <c r="Q1144">
        <f t="shared" si="465"/>
        <v>0</v>
      </c>
      <c r="R1144">
        <f t="shared" si="466"/>
        <v>0</v>
      </c>
      <c r="S1144">
        <f t="shared" si="467"/>
        <v>0</v>
      </c>
      <c r="T1144">
        <f t="shared" si="468"/>
        <v>0</v>
      </c>
      <c r="U1144">
        <f t="shared" si="469"/>
        <v>0</v>
      </c>
      <c r="V1144">
        <f t="shared" si="470"/>
        <v>0</v>
      </c>
      <c r="W1144">
        <f t="shared" si="471"/>
        <v>0</v>
      </c>
      <c r="X1144">
        <f t="shared" si="472"/>
        <v>0</v>
      </c>
      <c r="Y1144" s="29">
        <f t="shared" si="473"/>
        <v>0</v>
      </c>
      <c r="Z1144" s="29">
        <f t="shared" si="474"/>
        <v>0</v>
      </c>
      <c r="AA1144" s="29">
        <f t="shared" si="475"/>
        <v>0</v>
      </c>
      <c r="AB1144" s="29">
        <f t="shared" si="476"/>
        <v>0</v>
      </c>
      <c r="AC1144" s="29">
        <f t="shared" si="477"/>
        <v>0</v>
      </c>
      <c r="AD1144" s="29">
        <f t="shared" si="478"/>
        <v>0</v>
      </c>
      <c r="AE1144" s="29">
        <f t="shared" si="479"/>
        <v>0</v>
      </c>
      <c r="AF1144" s="29">
        <f t="shared" si="480"/>
        <v>0</v>
      </c>
      <c r="AG1144" s="29">
        <f t="shared" si="481"/>
        <v>0</v>
      </c>
      <c r="AH1144" s="29">
        <f t="shared" si="482"/>
        <v>0</v>
      </c>
      <c r="AI1144" s="29">
        <f t="shared" si="483"/>
        <v>0</v>
      </c>
      <c r="AJ1144" s="29">
        <f t="shared" si="484"/>
        <v>0</v>
      </c>
    </row>
    <row r="1145" spans="1:36" ht="15.75" x14ac:dyDescent="0.25">
      <c r="A1145" s="40" t="str">
        <f t="shared" si="486"/>
        <v>ZERO</v>
      </c>
      <c r="B1145" s="40"/>
      <c r="C1145" s="51" t="s">
        <v>32</v>
      </c>
      <c r="D1145" s="10"/>
      <c r="E1145" s="52" t="s">
        <v>32</v>
      </c>
      <c r="F1145" s="53" t="str">
        <f>VLOOKUP(E1145,ISTRUZIONI!$A$10:$B$15,2)</f>
        <v>-</v>
      </c>
      <c r="G1145" s="9"/>
      <c r="H1145" s="58"/>
      <c r="I1145" s="58"/>
      <c r="J1145" s="28">
        <f t="shared" si="460"/>
        <v>0</v>
      </c>
      <c r="K1145" s="28" t="str">
        <f t="shared" si="485"/>
        <v>Compilare anagrafica</v>
      </c>
      <c r="L1145" s="5"/>
      <c r="M1145" s="31">
        <f t="shared" si="461"/>
        <v>0</v>
      </c>
      <c r="N1145">
        <f t="shared" si="462"/>
        <v>0</v>
      </c>
      <c r="O1145">
        <f t="shared" si="463"/>
        <v>0</v>
      </c>
      <c r="P1145">
        <f t="shared" si="464"/>
        <v>0</v>
      </c>
      <c r="Q1145">
        <f t="shared" si="465"/>
        <v>0</v>
      </c>
      <c r="R1145">
        <f t="shared" si="466"/>
        <v>0</v>
      </c>
      <c r="S1145">
        <f t="shared" si="467"/>
        <v>0</v>
      </c>
      <c r="T1145">
        <f t="shared" si="468"/>
        <v>0</v>
      </c>
      <c r="U1145">
        <f t="shared" si="469"/>
        <v>0</v>
      </c>
      <c r="V1145">
        <f t="shared" si="470"/>
        <v>0</v>
      </c>
      <c r="W1145">
        <f t="shared" si="471"/>
        <v>0</v>
      </c>
      <c r="X1145">
        <f t="shared" si="472"/>
        <v>0</v>
      </c>
      <c r="Y1145" s="29">
        <f t="shared" si="473"/>
        <v>0</v>
      </c>
      <c r="Z1145" s="29">
        <f t="shared" si="474"/>
        <v>0</v>
      </c>
      <c r="AA1145" s="29">
        <f t="shared" si="475"/>
        <v>0</v>
      </c>
      <c r="AB1145" s="29">
        <f t="shared" si="476"/>
        <v>0</v>
      </c>
      <c r="AC1145" s="29">
        <f t="shared" si="477"/>
        <v>0</v>
      </c>
      <c r="AD1145" s="29">
        <f t="shared" si="478"/>
        <v>0</v>
      </c>
      <c r="AE1145" s="29">
        <f t="shared" si="479"/>
        <v>0</v>
      </c>
      <c r="AF1145" s="29">
        <f t="shared" si="480"/>
        <v>0</v>
      </c>
      <c r="AG1145" s="29">
        <f t="shared" si="481"/>
        <v>0</v>
      </c>
      <c r="AH1145" s="29">
        <f t="shared" si="482"/>
        <v>0</v>
      </c>
      <c r="AI1145" s="29">
        <f t="shared" si="483"/>
        <v>0</v>
      </c>
      <c r="AJ1145" s="29">
        <f t="shared" si="484"/>
        <v>0</v>
      </c>
    </row>
    <row r="1146" spans="1:36" ht="15.75" x14ac:dyDescent="0.25">
      <c r="A1146" s="40" t="str">
        <f t="shared" si="486"/>
        <v>ZERO</v>
      </c>
      <c r="B1146" s="40"/>
      <c r="C1146" s="51" t="s">
        <v>32</v>
      </c>
      <c r="D1146" s="10"/>
      <c r="E1146" s="52" t="s">
        <v>32</v>
      </c>
      <c r="F1146" s="53" t="str">
        <f>VLOOKUP(E1146,ISTRUZIONI!$A$10:$B$15,2)</f>
        <v>-</v>
      </c>
      <c r="G1146" s="9"/>
      <c r="H1146" s="58"/>
      <c r="I1146" s="58"/>
      <c r="J1146" s="28">
        <f t="shared" si="460"/>
        <v>0</v>
      </c>
      <c r="K1146" s="28" t="str">
        <f t="shared" si="485"/>
        <v>Compilare anagrafica</v>
      </c>
      <c r="L1146" s="5"/>
      <c r="M1146" s="31">
        <f t="shared" si="461"/>
        <v>0</v>
      </c>
      <c r="N1146">
        <f t="shared" si="462"/>
        <v>0</v>
      </c>
      <c r="O1146">
        <f t="shared" si="463"/>
        <v>0</v>
      </c>
      <c r="P1146">
        <f t="shared" si="464"/>
        <v>0</v>
      </c>
      <c r="Q1146">
        <f t="shared" si="465"/>
        <v>0</v>
      </c>
      <c r="R1146">
        <f t="shared" si="466"/>
        <v>0</v>
      </c>
      <c r="S1146">
        <f t="shared" si="467"/>
        <v>0</v>
      </c>
      <c r="T1146">
        <f t="shared" si="468"/>
        <v>0</v>
      </c>
      <c r="U1146">
        <f t="shared" si="469"/>
        <v>0</v>
      </c>
      <c r="V1146">
        <f t="shared" si="470"/>
        <v>0</v>
      </c>
      <c r="W1146">
        <f t="shared" si="471"/>
        <v>0</v>
      </c>
      <c r="X1146">
        <f t="shared" si="472"/>
        <v>0</v>
      </c>
      <c r="Y1146" s="29">
        <f t="shared" si="473"/>
        <v>0</v>
      </c>
      <c r="Z1146" s="29">
        <f t="shared" si="474"/>
        <v>0</v>
      </c>
      <c r="AA1146" s="29">
        <f t="shared" si="475"/>
        <v>0</v>
      </c>
      <c r="AB1146" s="29">
        <f t="shared" si="476"/>
        <v>0</v>
      </c>
      <c r="AC1146" s="29">
        <f t="shared" si="477"/>
        <v>0</v>
      </c>
      <c r="AD1146" s="29">
        <f t="shared" si="478"/>
        <v>0</v>
      </c>
      <c r="AE1146" s="29">
        <f t="shared" si="479"/>
        <v>0</v>
      </c>
      <c r="AF1146" s="29">
        <f t="shared" si="480"/>
        <v>0</v>
      </c>
      <c r="AG1146" s="29">
        <f t="shared" si="481"/>
        <v>0</v>
      </c>
      <c r="AH1146" s="29">
        <f t="shared" si="482"/>
        <v>0</v>
      </c>
      <c r="AI1146" s="29">
        <f t="shared" si="483"/>
        <v>0</v>
      </c>
      <c r="AJ1146" s="29">
        <f t="shared" si="484"/>
        <v>0</v>
      </c>
    </row>
    <row r="1147" spans="1:36" ht="15.75" x14ac:dyDescent="0.25">
      <c r="A1147" s="40" t="str">
        <f t="shared" si="486"/>
        <v>ZERO</v>
      </c>
      <c r="B1147" s="40"/>
      <c r="C1147" s="51" t="s">
        <v>32</v>
      </c>
      <c r="D1147" s="10"/>
      <c r="E1147" s="52" t="s">
        <v>32</v>
      </c>
      <c r="F1147" s="53" t="str">
        <f>VLOOKUP(E1147,ISTRUZIONI!$A$10:$B$15,2)</f>
        <v>-</v>
      </c>
      <c r="G1147" s="9"/>
      <c r="H1147" s="58"/>
      <c r="I1147" s="58"/>
      <c r="J1147" s="28">
        <f t="shared" si="460"/>
        <v>0</v>
      </c>
      <c r="K1147" s="28" t="str">
        <f t="shared" si="485"/>
        <v>Compilare anagrafica</v>
      </c>
      <c r="L1147" s="5"/>
      <c r="M1147" s="31">
        <f t="shared" si="461"/>
        <v>0</v>
      </c>
      <c r="N1147">
        <f t="shared" si="462"/>
        <v>0</v>
      </c>
      <c r="O1147">
        <f t="shared" si="463"/>
        <v>0</v>
      </c>
      <c r="P1147">
        <f t="shared" si="464"/>
        <v>0</v>
      </c>
      <c r="Q1147">
        <f t="shared" si="465"/>
        <v>0</v>
      </c>
      <c r="R1147">
        <f t="shared" si="466"/>
        <v>0</v>
      </c>
      <c r="S1147">
        <f t="shared" si="467"/>
        <v>0</v>
      </c>
      <c r="T1147">
        <f t="shared" si="468"/>
        <v>0</v>
      </c>
      <c r="U1147">
        <f t="shared" si="469"/>
        <v>0</v>
      </c>
      <c r="V1147">
        <f t="shared" si="470"/>
        <v>0</v>
      </c>
      <c r="W1147">
        <f t="shared" si="471"/>
        <v>0</v>
      </c>
      <c r="X1147">
        <f t="shared" si="472"/>
        <v>0</v>
      </c>
      <c r="Y1147" s="29">
        <f t="shared" si="473"/>
        <v>0</v>
      </c>
      <c r="Z1147" s="29">
        <f t="shared" si="474"/>
        <v>0</v>
      </c>
      <c r="AA1147" s="29">
        <f t="shared" si="475"/>
        <v>0</v>
      </c>
      <c r="AB1147" s="29">
        <f t="shared" si="476"/>
        <v>0</v>
      </c>
      <c r="AC1147" s="29">
        <f t="shared" si="477"/>
        <v>0</v>
      </c>
      <c r="AD1147" s="29">
        <f t="shared" si="478"/>
        <v>0</v>
      </c>
      <c r="AE1147" s="29">
        <f t="shared" si="479"/>
        <v>0</v>
      </c>
      <c r="AF1147" s="29">
        <f t="shared" si="480"/>
        <v>0</v>
      </c>
      <c r="AG1147" s="29">
        <f t="shared" si="481"/>
        <v>0</v>
      </c>
      <c r="AH1147" s="29">
        <f t="shared" si="482"/>
        <v>0</v>
      </c>
      <c r="AI1147" s="29">
        <f t="shared" si="483"/>
        <v>0</v>
      </c>
      <c r="AJ1147" s="29">
        <f t="shared" si="484"/>
        <v>0</v>
      </c>
    </row>
    <row r="1148" spans="1:36" ht="15.75" x14ac:dyDescent="0.25">
      <c r="A1148" s="40" t="str">
        <f t="shared" si="486"/>
        <v>ZERO</v>
      </c>
      <c r="B1148" s="40"/>
      <c r="C1148" s="51" t="s">
        <v>32</v>
      </c>
      <c r="D1148" s="10"/>
      <c r="E1148" s="52" t="s">
        <v>32</v>
      </c>
      <c r="F1148" s="53" t="str">
        <f>VLOOKUP(E1148,ISTRUZIONI!$A$10:$B$15,2)</f>
        <v>-</v>
      </c>
      <c r="G1148" s="9"/>
      <c r="H1148" s="58"/>
      <c r="I1148" s="58"/>
      <c r="J1148" s="28">
        <f t="shared" si="460"/>
        <v>0</v>
      </c>
      <c r="K1148" s="28" t="str">
        <f t="shared" si="485"/>
        <v>Compilare anagrafica</v>
      </c>
      <c r="L1148" s="5"/>
      <c r="M1148" s="31">
        <f t="shared" si="461"/>
        <v>0</v>
      </c>
      <c r="N1148">
        <f t="shared" si="462"/>
        <v>0</v>
      </c>
      <c r="O1148">
        <f t="shared" si="463"/>
        <v>0</v>
      </c>
      <c r="P1148">
        <f t="shared" si="464"/>
        <v>0</v>
      </c>
      <c r="Q1148">
        <f t="shared" si="465"/>
        <v>0</v>
      </c>
      <c r="R1148">
        <f t="shared" si="466"/>
        <v>0</v>
      </c>
      <c r="S1148">
        <f t="shared" si="467"/>
        <v>0</v>
      </c>
      <c r="T1148">
        <f t="shared" si="468"/>
        <v>0</v>
      </c>
      <c r="U1148">
        <f t="shared" si="469"/>
        <v>0</v>
      </c>
      <c r="V1148">
        <f t="shared" si="470"/>
        <v>0</v>
      </c>
      <c r="W1148">
        <f t="shared" si="471"/>
        <v>0</v>
      </c>
      <c r="X1148">
        <f t="shared" si="472"/>
        <v>0</v>
      </c>
      <c r="Y1148" s="29">
        <f t="shared" si="473"/>
        <v>0</v>
      </c>
      <c r="Z1148" s="29">
        <f t="shared" si="474"/>
        <v>0</v>
      </c>
      <c r="AA1148" s="29">
        <f t="shared" si="475"/>
        <v>0</v>
      </c>
      <c r="AB1148" s="29">
        <f t="shared" si="476"/>
        <v>0</v>
      </c>
      <c r="AC1148" s="29">
        <f t="shared" si="477"/>
        <v>0</v>
      </c>
      <c r="AD1148" s="29">
        <f t="shared" si="478"/>
        <v>0</v>
      </c>
      <c r="AE1148" s="29">
        <f t="shared" si="479"/>
        <v>0</v>
      </c>
      <c r="AF1148" s="29">
        <f t="shared" si="480"/>
        <v>0</v>
      </c>
      <c r="AG1148" s="29">
        <f t="shared" si="481"/>
        <v>0</v>
      </c>
      <c r="AH1148" s="29">
        <f t="shared" si="482"/>
        <v>0</v>
      </c>
      <c r="AI1148" s="29">
        <f t="shared" si="483"/>
        <v>0</v>
      </c>
      <c r="AJ1148" s="29">
        <f t="shared" si="484"/>
        <v>0</v>
      </c>
    </row>
    <row r="1149" spans="1:36" ht="15.75" x14ac:dyDescent="0.25">
      <c r="A1149" s="40" t="str">
        <f t="shared" si="486"/>
        <v>ZERO</v>
      </c>
      <c r="B1149" s="40"/>
      <c r="C1149" s="51" t="s">
        <v>32</v>
      </c>
      <c r="D1149" s="10"/>
      <c r="E1149" s="52" t="s">
        <v>32</v>
      </c>
      <c r="F1149" s="53" t="str">
        <f>VLOOKUP(E1149,ISTRUZIONI!$A$10:$B$15,2)</f>
        <v>-</v>
      </c>
      <c r="G1149" s="9"/>
      <c r="H1149" s="58"/>
      <c r="I1149" s="58"/>
      <c r="J1149" s="28">
        <f t="shared" si="460"/>
        <v>0</v>
      </c>
      <c r="K1149" s="28" t="str">
        <f t="shared" si="485"/>
        <v>Compilare anagrafica</v>
      </c>
      <c r="L1149" s="5"/>
      <c r="M1149" s="31">
        <f t="shared" si="461"/>
        <v>0</v>
      </c>
      <c r="N1149">
        <f t="shared" si="462"/>
        <v>0</v>
      </c>
      <c r="O1149">
        <f t="shared" si="463"/>
        <v>0</v>
      </c>
      <c r="P1149">
        <f t="shared" si="464"/>
        <v>0</v>
      </c>
      <c r="Q1149">
        <f t="shared" si="465"/>
        <v>0</v>
      </c>
      <c r="R1149">
        <f t="shared" si="466"/>
        <v>0</v>
      </c>
      <c r="S1149">
        <f t="shared" si="467"/>
        <v>0</v>
      </c>
      <c r="T1149">
        <f t="shared" si="468"/>
        <v>0</v>
      </c>
      <c r="U1149">
        <f t="shared" si="469"/>
        <v>0</v>
      </c>
      <c r="V1149">
        <f t="shared" si="470"/>
        <v>0</v>
      </c>
      <c r="W1149">
        <f t="shared" si="471"/>
        <v>0</v>
      </c>
      <c r="X1149">
        <f t="shared" si="472"/>
        <v>0</v>
      </c>
      <c r="Y1149" s="29">
        <f t="shared" si="473"/>
        <v>0</v>
      </c>
      <c r="Z1149" s="29">
        <f t="shared" si="474"/>
        <v>0</v>
      </c>
      <c r="AA1149" s="29">
        <f t="shared" si="475"/>
        <v>0</v>
      </c>
      <c r="AB1149" s="29">
        <f t="shared" si="476"/>
        <v>0</v>
      </c>
      <c r="AC1149" s="29">
        <f t="shared" si="477"/>
        <v>0</v>
      </c>
      <c r="AD1149" s="29">
        <f t="shared" si="478"/>
        <v>0</v>
      </c>
      <c r="AE1149" s="29">
        <f t="shared" si="479"/>
        <v>0</v>
      </c>
      <c r="AF1149" s="29">
        <f t="shared" si="480"/>
        <v>0</v>
      </c>
      <c r="AG1149" s="29">
        <f t="shared" si="481"/>
        <v>0</v>
      </c>
      <c r="AH1149" s="29">
        <f t="shared" si="482"/>
        <v>0</v>
      </c>
      <c r="AI1149" s="29">
        <f t="shared" si="483"/>
        <v>0</v>
      </c>
      <c r="AJ1149" s="29">
        <f t="shared" si="484"/>
        <v>0</v>
      </c>
    </row>
    <row r="1150" spans="1:36" ht="15.75" x14ac:dyDescent="0.25">
      <c r="A1150" s="40" t="str">
        <f t="shared" si="486"/>
        <v>ZERO</v>
      </c>
      <c r="B1150" s="40"/>
      <c r="C1150" s="51" t="s">
        <v>32</v>
      </c>
      <c r="D1150" s="10"/>
      <c r="E1150" s="52" t="s">
        <v>32</v>
      </c>
      <c r="F1150" s="53" t="str">
        <f>VLOOKUP(E1150,ISTRUZIONI!$A$10:$B$15,2)</f>
        <v>-</v>
      </c>
      <c r="G1150" s="9"/>
      <c r="H1150" s="58"/>
      <c r="I1150" s="58"/>
      <c r="J1150" s="28">
        <f t="shared" si="460"/>
        <v>0</v>
      </c>
      <c r="K1150" s="28" t="str">
        <f t="shared" si="485"/>
        <v>Compilare anagrafica</v>
      </c>
      <c r="L1150" s="5"/>
      <c r="M1150" s="31">
        <f t="shared" si="461"/>
        <v>0</v>
      </c>
      <c r="N1150">
        <f t="shared" si="462"/>
        <v>0</v>
      </c>
      <c r="O1150">
        <f t="shared" si="463"/>
        <v>0</v>
      </c>
      <c r="P1150">
        <f t="shared" si="464"/>
        <v>0</v>
      </c>
      <c r="Q1150">
        <f t="shared" si="465"/>
        <v>0</v>
      </c>
      <c r="R1150">
        <f t="shared" si="466"/>
        <v>0</v>
      </c>
      <c r="S1150">
        <f t="shared" si="467"/>
        <v>0</v>
      </c>
      <c r="T1150">
        <f t="shared" si="468"/>
        <v>0</v>
      </c>
      <c r="U1150">
        <f t="shared" si="469"/>
        <v>0</v>
      </c>
      <c r="V1150">
        <f t="shared" si="470"/>
        <v>0</v>
      </c>
      <c r="W1150">
        <f t="shared" si="471"/>
        <v>0</v>
      </c>
      <c r="X1150">
        <f t="shared" si="472"/>
        <v>0</v>
      </c>
      <c r="Y1150" s="29">
        <f t="shared" si="473"/>
        <v>0</v>
      </c>
      <c r="Z1150" s="29">
        <f t="shared" si="474"/>
        <v>0</v>
      </c>
      <c r="AA1150" s="29">
        <f t="shared" si="475"/>
        <v>0</v>
      </c>
      <c r="AB1150" s="29">
        <f t="shared" si="476"/>
        <v>0</v>
      </c>
      <c r="AC1150" s="29">
        <f t="shared" si="477"/>
        <v>0</v>
      </c>
      <c r="AD1150" s="29">
        <f t="shared" si="478"/>
        <v>0</v>
      </c>
      <c r="AE1150" s="29">
        <f t="shared" si="479"/>
        <v>0</v>
      </c>
      <c r="AF1150" s="29">
        <f t="shared" si="480"/>
        <v>0</v>
      </c>
      <c r="AG1150" s="29">
        <f t="shared" si="481"/>
        <v>0</v>
      </c>
      <c r="AH1150" s="29">
        <f t="shared" si="482"/>
        <v>0</v>
      </c>
      <c r="AI1150" s="29">
        <f t="shared" si="483"/>
        <v>0</v>
      </c>
      <c r="AJ1150" s="29">
        <f t="shared" si="484"/>
        <v>0</v>
      </c>
    </row>
    <row r="1151" spans="1:36" ht="15.75" x14ac:dyDescent="0.25">
      <c r="A1151" s="40" t="str">
        <f t="shared" si="486"/>
        <v>ZERO</v>
      </c>
      <c r="B1151" s="40"/>
      <c r="C1151" s="51" t="s">
        <v>32</v>
      </c>
      <c r="D1151" s="10"/>
      <c r="E1151" s="52" t="s">
        <v>32</v>
      </c>
      <c r="F1151" s="53" t="str">
        <f>VLOOKUP(E1151,ISTRUZIONI!$A$10:$B$15,2)</f>
        <v>-</v>
      </c>
      <c r="G1151" s="9"/>
      <c r="H1151" s="58"/>
      <c r="I1151" s="58"/>
      <c r="J1151" s="28">
        <f t="shared" si="460"/>
        <v>0</v>
      </c>
      <c r="K1151" s="28" t="str">
        <f t="shared" si="485"/>
        <v>Compilare anagrafica</v>
      </c>
      <c r="L1151" s="5"/>
      <c r="M1151" s="31">
        <f t="shared" si="461"/>
        <v>0</v>
      </c>
      <c r="N1151">
        <f t="shared" si="462"/>
        <v>0</v>
      </c>
      <c r="O1151">
        <f t="shared" si="463"/>
        <v>0</v>
      </c>
      <c r="P1151">
        <f t="shared" si="464"/>
        <v>0</v>
      </c>
      <c r="Q1151">
        <f t="shared" si="465"/>
        <v>0</v>
      </c>
      <c r="R1151">
        <f t="shared" si="466"/>
        <v>0</v>
      </c>
      <c r="S1151">
        <f t="shared" si="467"/>
        <v>0</v>
      </c>
      <c r="T1151">
        <f t="shared" si="468"/>
        <v>0</v>
      </c>
      <c r="U1151">
        <f t="shared" si="469"/>
        <v>0</v>
      </c>
      <c r="V1151">
        <f t="shared" si="470"/>
        <v>0</v>
      </c>
      <c r="W1151">
        <f t="shared" si="471"/>
        <v>0</v>
      </c>
      <c r="X1151">
        <f t="shared" si="472"/>
        <v>0</v>
      </c>
      <c r="Y1151" s="29">
        <f t="shared" si="473"/>
        <v>0</v>
      </c>
      <c r="Z1151" s="29">
        <f t="shared" si="474"/>
        <v>0</v>
      </c>
      <c r="AA1151" s="29">
        <f t="shared" si="475"/>
        <v>0</v>
      </c>
      <c r="AB1151" s="29">
        <f t="shared" si="476"/>
        <v>0</v>
      </c>
      <c r="AC1151" s="29">
        <f t="shared" si="477"/>
        <v>0</v>
      </c>
      <c r="AD1151" s="29">
        <f t="shared" si="478"/>
        <v>0</v>
      </c>
      <c r="AE1151" s="29">
        <f t="shared" si="479"/>
        <v>0</v>
      </c>
      <c r="AF1151" s="29">
        <f t="shared" si="480"/>
        <v>0</v>
      </c>
      <c r="AG1151" s="29">
        <f t="shared" si="481"/>
        <v>0</v>
      </c>
      <c r="AH1151" s="29">
        <f t="shared" si="482"/>
        <v>0</v>
      </c>
      <c r="AI1151" s="29">
        <f t="shared" si="483"/>
        <v>0</v>
      </c>
      <c r="AJ1151" s="29">
        <f t="shared" si="484"/>
        <v>0</v>
      </c>
    </row>
    <row r="1152" spans="1:36" ht="15.75" x14ac:dyDescent="0.25">
      <c r="A1152" s="40" t="str">
        <f t="shared" si="486"/>
        <v>ZERO</v>
      </c>
      <c r="B1152" s="40"/>
      <c r="C1152" s="51" t="s">
        <v>32</v>
      </c>
      <c r="D1152" s="10"/>
      <c r="E1152" s="52" t="s">
        <v>32</v>
      </c>
      <c r="F1152" s="53" t="str">
        <f>VLOOKUP(E1152,ISTRUZIONI!$A$10:$B$15,2)</f>
        <v>-</v>
      </c>
      <c r="G1152" s="9"/>
      <c r="H1152" s="58"/>
      <c r="I1152" s="58"/>
      <c r="J1152" s="28">
        <f t="shared" si="460"/>
        <v>0</v>
      </c>
      <c r="K1152" s="28" t="str">
        <f t="shared" si="485"/>
        <v>Compilare anagrafica</v>
      </c>
      <c r="L1152" s="5"/>
      <c r="M1152" s="31">
        <f t="shared" si="461"/>
        <v>0</v>
      </c>
      <c r="N1152">
        <f t="shared" si="462"/>
        <v>0</v>
      </c>
      <c r="O1152">
        <f t="shared" si="463"/>
        <v>0</v>
      </c>
      <c r="P1152">
        <f t="shared" si="464"/>
        <v>0</v>
      </c>
      <c r="Q1152">
        <f t="shared" si="465"/>
        <v>0</v>
      </c>
      <c r="R1152">
        <f t="shared" si="466"/>
        <v>0</v>
      </c>
      <c r="S1152">
        <f t="shared" si="467"/>
        <v>0</v>
      </c>
      <c r="T1152">
        <f t="shared" si="468"/>
        <v>0</v>
      </c>
      <c r="U1152">
        <f t="shared" si="469"/>
        <v>0</v>
      </c>
      <c r="V1152">
        <f t="shared" si="470"/>
        <v>0</v>
      </c>
      <c r="W1152">
        <f t="shared" si="471"/>
        <v>0</v>
      </c>
      <c r="X1152">
        <f t="shared" si="472"/>
        <v>0</v>
      </c>
      <c r="Y1152" s="29">
        <f t="shared" si="473"/>
        <v>0</v>
      </c>
      <c r="Z1152" s="29">
        <f t="shared" si="474"/>
        <v>0</v>
      </c>
      <c r="AA1152" s="29">
        <f t="shared" si="475"/>
        <v>0</v>
      </c>
      <c r="AB1152" s="29">
        <f t="shared" si="476"/>
        <v>0</v>
      </c>
      <c r="AC1152" s="29">
        <f t="shared" si="477"/>
        <v>0</v>
      </c>
      <c r="AD1152" s="29">
        <f t="shared" si="478"/>
        <v>0</v>
      </c>
      <c r="AE1152" s="29">
        <f t="shared" si="479"/>
        <v>0</v>
      </c>
      <c r="AF1152" s="29">
        <f t="shared" si="480"/>
        <v>0</v>
      </c>
      <c r="AG1152" s="29">
        <f t="shared" si="481"/>
        <v>0</v>
      </c>
      <c r="AH1152" s="29">
        <f t="shared" si="482"/>
        <v>0</v>
      </c>
      <c r="AI1152" s="29">
        <f t="shared" si="483"/>
        <v>0</v>
      </c>
      <c r="AJ1152" s="29">
        <f t="shared" si="484"/>
        <v>0</v>
      </c>
    </row>
    <row r="1153" spans="1:36" ht="15.75" x14ac:dyDescent="0.25">
      <c r="A1153" s="40" t="str">
        <f t="shared" si="486"/>
        <v>ZERO</v>
      </c>
      <c r="B1153" s="40"/>
      <c r="C1153" s="51" t="s">
        <v>32</v>
      </c>
      <c r="D1153" s="10"/>
      <c r="E1153" s="52" t="s">
        <v>32</v>
      </c>
      <c r="F1153" s="53" t="str">
        <f>VLOOKUP(E1153,ISTRUZIONI!$A$10:$B$15,2)</f>
        <v>-</v>
      </c>
      <c r="G1153" s="9"/>
      <c r="H1153" s="58"/>
      <c r="I1153" s="58"/>
      <c r="J1153" s="28">
        <f t="shared" si="460"/>
        <v>0</v>
      </c>
      <c r="K1153" s="28" t="str">
        <f t="shared" si="485"/>
        <v>Compilare anagrafica</v>
      </c>
      <c r="L1153" s="5"/>
      <c r="M1153" s="31">
        <f t="shared" si="461"/>
        <v>0</v>
      </c>
      <c r="N1153">
        <f t="shared" si="462"/>
        <v>0</v>
      </c>
      <c r="O1153">
        <f t="shared" si="463"/>
        <v>0</v>
      </c>
      <c r="P1153">
        <f t="shared" si="464"/>
        <v>0</v>
      </c>
      <c r="Q1153">
        <f t="shared" si="465"/>
        <v>0</v>
      </c>
      <c r="R1153">
        <f t="shared" si="466"/>
        <v>0</v>
      </c>
      <c r="S1153">
        <f t="shared" si="467"/>
        <v>0</v>
      </c>
      <c r="T1153">
        <f t="shared" si="468"/>
        <v>0</v>
      </c>
      <c r="U1153">
        <f t="shared" si="469"/>
        <v>0</v>
      </c>
      <c r="V1153">
        <f t="shared" si="470"/>
        <v>0</v>
      </c>
      <c r="W1153">
        <f t="shared" si="471"/>
        <v>0</v>
      </c>
      <c r="X1153">
        <f t="shared" si="472"/>
        <v>0</v>
      </c>
      <c r="Y1153" s="29">
        <f t="shared" si="473"/>
        <v>0</v>
      </c>
      <c r="Z1153" s="29">
        <f t="shared" si="474"/>
        <v>0</v>
      </c>
      <c r="AA1153" s="29">
        <f t="shared" si="475"/>
        <v>0</v>
      </c>
      <c r="AB1153" s="29">
        <f t="shared" si="476"/>
        <v>0</v>
      </c>
      <c r="AC1153" s="29">
        <f t="shared" si="477"/>
        <v>0</v>
      </c>
      <c r="AD1153" s="29">
        <f t="shared" si="478"/>
        <v>0</v>
      </c>
      <c r="AE1153" s="29">
        <f t="shared" si="479"/>
        <v>0</v>
      </c>
      <c r="AF1153" s="29">
        <f t="shared" si="480"/>
        <v>0</v>
      </c>
      <c r="AG1153" s="29">
        <f t="shared" si="481"/>
        <v>0</v>
      </c>
      <c r="AH1153" s="29">
        <f t="shared" si="482"/>
        <v>0</v>
      </c>
      <c r="AI1153" s="29">
        <f t="shared" si="483"/>
        <v>0</v>
      </c>
      <c r="AJ1153" s="29">
        <f t="shared" si="484"/>
        <v>0</v>
      </c>
    </row>
    <row r="1154" spans="1:36" ht="15.75" x14ac:dyDescent="0.25">
      <c r="A1154" s="40" t="str">
        <f t="shared" si="486"/>
        <v>ZERO</v>
      </c>
      <c r="B1154" s="40"/>
      <c r="C1154" s="51" t="s">
        <v>32</v>
      </c>
      <c r="D1154" s="10"/>
      <c r="E1154" s="52" t="s">
        <v>32</v>
      </c>
      <c r="F1154" s="53" t="str">
        <f>VLOOKUP(E1154,ISTRUZIONI!$A$10:$B$15,2)</f>
        <v>-</v>
      </c>
      <c r="G1154" s="9"/>
      <c r="H1154" s="58"/>
      <c r="I1154" s="58"/>
      <c r="J1154" s="28">
        <f t="shared" si="460"/>
        <v>0</v>
      </c>
      <c r="K1154" s="28" t="str">
        <f t="shared" si="485"/>
        <v>Compilare anagrafica</v>
      </c>
      <c r="L1154" s="5"/>
      <c r="M1154" s="31">
        <f t="shared" si="461"/>
        <v>0</v>
      </c>
      <c r="N1154">
        <f t="shared" si="462"/>
        <v>0</v>
      </c>
      <c r="O1154">
        <f t="shared" si="463"/>
        <v>0</v>
      </c>
      <c r="P1154">
        <f t="shared" si="464"/>
        <v>0</v>
      </c>
      <c r="Q1154">
        <f t="shared" si="465"/>
        <v>0</v>
      </c>
      <c r="R1154">
        <f t="shared" si="466"/>
        <v>0</v>
      </c>
      <c r="S1154">
        <f t="shared" si="467"/>
        <v>0</v>
      </c>
      <c r="T1154">
        <f t="shared" si="468"/>
        <v>0</v>
      </c>
      <c r="U1154">
        <f t="shared" si="469"/>
        <v>0</v>
      </c>
      <c r="V1154">
        <f t="shared" si="470"/>
        <v>0</v>
      </c>
      <c r="W1154">
        <f t="shared" si="471"/>
        <v>0</v>
      </c>
      <c r="X1154">
        <f t="shared" si="472"/>
        <v>0</v>
      </c>
      <c r="Y1154" s="29">
        <f t="shared" si="473"/>
        <v>0</v>
      </c>
      <c r="Z1154" s="29">
        <f t="shared" si="474"/>
        <v>0</v>
      </c>
      <c r="AA1154" s="29">
        <f t="shared" si="475"/>
        <v>0</v>
      </c>
      <c r="AB1154" s="29">
        <f t="shared" si="476"/>
        <v>0</v>
      </c>
      <c r="AC1154" s="29">
        <f t="shared" si="477"/>
        <v>0</v>
      </c>
      <c r="AD1154" s="29">
        <f t="shared" si="478"/>
        <v>0</v>
      </c>
      <c r="AE1154" s="29">
        <f t="shared" si="479"/>
        <v>0</v>
      </c>
      <c r="AF1154" s="29">
        <f t="shared" si="480"/>
        <v>0</v>
      </c>
      <c r="AG1154" s="29">
        <f t="shared" si="481"/>
        <v>0</v>
      </c>
      <c r="AH1154" s="29">
        <f t="shared" si="482"/>
        <v>0</v>
      </c>
      <c r="AI1154" s="29">
        <f t="shared" si="483"/>
        <v>0</v>
      </c>
      <c r="AJ1154" s="29">
        <f t="shared" si="484"/>
        <v>0</v>
      </c>
    </row>
    <row r="1155" spans="1:36" ht="15.75" x14ac:dyDescent="0.25">
      <c r="A1155" s="40" t="str">
        <f t="shared" si="486"/>
        <v>ZERO</v>
      </c>
      <c r="B1155" s="40"/>
      <c r="C1155" s="51" t="s">
        <v>32</v>
      </c>
      <c r="D1155" s="10"/>
      <c r="E1155" s="52" t="s">
        <v>32</v>
      </c>
      <c r="F1155" s="53" t="str">
        <f>VLOOKUP(E1155,ISTRUZIONI!$A$10:$B$15,2)</f>
        <v>-</v>
      </c>
      <c r="G1155" s="9"/>
      <c r="H1155" s="58"/>
      <c r="I1155" s="58"/>
      <c r="J1155" s="28">
        <f t="shared" si="460"/>
        <v>0</v>
      </c>
      <c r="K1155" s="28" t="str">
        <f t="shared" si="485"/>
        <v>Compilare anagrafica</v>
      </c>
      <c r="L1155" s="5"/>
      <c r="M1155" s="31">
        <f t="shared" si="461"/>
        <v>0</v>
      </c>
      <c r="N1155">
        <f t="shared" si="462"/>
        <v>0</v>
      </c>
      <c r="O1155">
        <f t="shared" si="463"/>
        <v>0</v>
      </c>
      <c r="P1155">
        <f t="shared" si="464"/>
        <v>0</v>
      </c>
      <c r="Q1155">
        <f t="shared" si="465"/>
        <v>0</v>
      </c>
      <c r="R1155">
        <f t="shared" si="466"/>
        <v>0</v>
      </c>
      <c r="S1155">
        <f t="shared" si="467"/>
        <v>0</v>
      </c>
      <c r="T1155">
        <f t="shared" si="468"/>
        <v>0</v>
      </c>
      <c r="U1155">
        <f t="shared" si="469"/>
        <v>0</v>
      </c>
      <c r="V1155">
        <f t="shared" si="470"/>
        <v>0</v>
      </c>
      <c r="W1155">
        <f t="shared" si="471"/>
        <v>0</v>
      </c>
      <c r="X1155">
        <f t="shared" si="472"/>
        <v>0</v>
      </c>
      <c r="Y1155" s="29">
        <f t="shared" si="473"/>
        <v>0</v>
      </c>
      <c r="Z1155" s="29">
        <f t="shared" si="474"/>
        <v>0</v>
      </c>
      <c r="AA1155" s="29">
        <f t="shared" si="475"/>
        <v>0</v>
      </c>
      <c r="AB1155" s="29">
        <f t="shared" si="476"/>
        <v>0</v>
      </c>
      <c r="AC1155" s="29">
        <f t="shared" si="477"/>
        <v>0</v>
      </c>
      <c r="AD1155" s="29">
        <f t="shared" si="478"/>
        <v>0</v>
      </c>
      <c r="AE1155" s="29">
        <f t="shared" si="479"/>
        <v>0</v>
      </c>
      <c r="AF1155" s="29">
        <f t="shared" si="480"/>
        <v>0</v>
      </c>
      <c r="AG1155" s="29">
        <f t="shared" si="481"/>
        <v>0</v>
      </c>
      <c r="AH1155" s="29">
        <f t="shared" si="482"/>
        <v>0</v>
      </c>
      <c r="AI1155" s="29">
        <f t="shared" si="483"/>
        <v>0</v>
      </c>
      <c r="AJ1155" s="29">
        <f t="shared" si="484"/>
        <v>0</v>
      </c>
    </row>
    <row r="1156" spans="1:36" ht="15.75" x14ac:dyDescent="0.25">
      <c r="A1156" s="40" t="str">
        <f t="shared" si="486"/>
        <v>ZERO</v>
      </c>
      <c r="B1156" s="40"/>
      <c r="C1156" s="51" t="s">
        <v>32</v>
      </c>
      <c r="D1156" s="10"/>
      <c r="E1156" s="52" t="s">
        <v>32</v>
      </c>
      <c r="F1156" s="53" t="str">
        <f>VLOOKUP(E1156,ISTRUZIONI!$A$10:$B$15,2)</f>
        <v>-</v>
      </c>
      <c r="G1156" s="9"/>
      <c r="H1156" s="58"/>
      <c r="I1156" s="58"/>
      <c r="J1156" s="28">
        <f t="shared" si="460"/>
        <v>0</v>
      </c>
      <c r="K1156" s="28" t="str">
        <f t="shared" si="485"/>
        <v>Compilare anagrafica</v>
      </c>
      <c r="L1156" s="5"/>
      <c r="M1156" s="31">
        <f t="shared" si="461"/>
        <v>0</v>
      </c>
      <c r="N1156">
        <f t="shared" si="462"/>
        <v>0</v>
      </c>
      <c r="O1156">
        <f t="shared" si="463"/>
        <v>0</v>
      </c>
      <c r="P1156">
        <f t="shared" si="464"/>
        <v>0</v>
      </c>
      <c r="Q1156">
        <f t="shared" si="465"/>
        <v>0</v>
      </c>
      <c r="R1156">
        <f t="shared" si="466"/>
        <v>0</v>
      </c>
      <c r="S1156">
        <f t="shared" si="467"/>
        <v>0</v>
      </c>
      <c r="T1156">
        <f t="shared" si="468"/>
        <v>0</v>
      </c>
      <c r="U1156">
        <f t="shared" si="469"/>
        <v>0</v>
      </c>
      <c r="V1156">
        <f t="shared" si="470"/>
        <v>0</v>
      </c>
      <c r="W1156">
        <f t="shared" si="471"/>
        <v>0</v>
      </c>
      <c r="X1156">
        <f t="shared" si="472"/>
        <v>0</v>
      </c>
      <c r="Y1156" s="29">
        <f t="shared" si="473"/>
        <v>0</v>
      </c>
      <c r="Z1156" s="29">
        <f t="shared" si="474"/>
        <v>0</v>
      </c>
      <c r="AA1156" s="29">
        <f t="shared" si="475"/>
        <v>0</v>
      </c>
      <c r="AB1156" s="29">
        <f t="shared" si="476"/>
        <v>0</v>
      </c>
      <c r="AC1156" s="29">
        <f t="shared" si="477"/>
        <v>0</v>
      </c>
      <c r="AD1156" s="29">
        <f t="shared" si="478"/>
        <v>0</v>
      </c>
      <c r="AE1156" s="29">
        <f t="shared" si="479"/>
        <v>0</v>
      </c>
      <c r="AF1156" s="29">
        <f t="shared" si="480"/>
        <v>0</v>
      </c>
      <c r="AG1156" s="29">
        <f t="shared" si="481"/>
        <v>0</v>
      </c>
      <c r="AH1156" s="29">
        <f t="shared" si="482"/>
        <v>0</v>
      </c>
      <c r="AI1156" s="29">
        <f t="shared" si="483"/>
        <v>0</v>
      </c>
      <c r="AJ1156" s="29">
        <f t="shared" si="484"/>
        <v>0</v>
      </c>
    </row>
    <row r="1157" spans="1:36" ht="15.75" x14ac:dyDescent="0.25">
      <c r="A1157" s="40" t="str">
        <f t="shared" si="486"/>
        <v>ZERO</v>
      </c>
      <c r="B1157" s="40"/>
      <c r="C1157" s="51" t="s">
        <v>32</v>
      </c>
      <c r="D1157" s="10"/>
      <c r="E1157" s="52" t="s">
        <v>32</v>
      </c>
      <c r="F1157" s="53" t="str">
        <f>VLOOKUP(E1157,ISTRUZIONI!$A$10:$B$15,2)</f>
        <v>-</v>
      </c>
      <c r="G1157" s="9"/>
      <c r="H1157" s="58"/>
      <c r="I1157" s="58"/>
      <c r="J1157" s="28">
        <f t="shared" ref="J1157:J1220" si="487">(IF(OR(ISBLANK(H1157),ISBLANK(I1157)),0,IF(H1157&gt;I1157,"ERRORE",IF(AND(H1157&lt;=DATEVALUE("31/12/2020"),H1157&gt;=DATEVALUE("1/1/2020"),I1157&gt;DATEVALUE("31/12/2020")),DATEDIF(H1157,"31/12/2020","d")+1,IF(AND(H1157&lt;=DATEVALUE("31/12/2020"),H1157&gt;=DATEVALUE("1/1/2020"),I1157&lt;=DATEVALUE("31/12/2020")),DATEDIF(H1157,I1157,"d")+1,IF(AND(I1157&lt;=DATEVALUE("31/12/2020"),I1157&gt;=DATEVALUE("1/1/2020"),H1157&lt;DATEVALUE("1/1/2020")),DATEDIF("1/1/2020",I1157,"d")+1,IF(AND(H1157&lt;DATEVALUE("1/1/2020"),I1157&gt;DATEVALUE("31/12/2020")),DATEDIF("1/1/2020","31/12/2020","d")+1,))))))/30)*G1157</f>
        <v>0</v>
      </c>
      <c r="K1157" s="28" t="str">
        <f t="shared" si="485"/>
        <v>Compilare anagrafica</v>
      </c>
      <c r="L1157" s="5"/>
      <c r="M1157" s="31">
        <f t="shared" ref="M1157:M1220" si="488">IF(OR(ISBLANK(H1157),ISBLANK(I1157)),0, IF(H1157&gt;I1157,"ERRORE",IF(H1157&gt;DATEVALUE("31/1/2020"),0,IF(I1157&lt;DATEVALUE("1/1/2020"),0,IF(AND(H1157&lt;=DATEVALUE("31/1/2020"),H1157&gt;=DATEVALUE("1/1/2020"),I1157&gt;DATEVALUE("31/1/2020")),DATEDIF(H1157,"31/1/2020","d")+1,IF(AND(H1157&lt;=DATEVALUE("31/1/2020"),H1157&gt;=DATEVALUE("1/1/2020"),I1157&lt;=DATEVALUE("31/1/2020")),DATEDIF(H1157,I1157,"d")+1,IF(AND(I1157&lt;=DATEVALUE("31/1/2020"),I1157&gt;=DATEVALUE("1/1/2020"),H1157&lt;DATEVALUE("1/1/2020")),DATEDIF("1/1/2020",I1157,"d")+1,IF(AND(H1157&lt;DATEVALUE("1/1/2020"),I1157&gt;DATEVALUE("31/1/2020")),DATEDIF("1/1/2020","31/1/2020","d")+1,))))))))</f>
        <v>0</v>
      </c>
      <c r="N1157">
        <f t="shared" ref="N1157:N1220" si="489">IF(OR(ISBLANK(H1157),ISBLANK(I1157)),0, IF(H1157&gt;I1157,"ERRORE",IF(H1157&gt;DATEVALUE("29/2/2020"),0,IF(I1157&lt;DATEVALUE("1/2/2020"),0,IF(AND(H1157&lt;=DATEVALUE("29/2/2020"),H1157&gt;=DATEVALUE("1/2/2020"),I1157&gt;DATEVALUE("29/2/2020")),DATEDIF(H1157,"29/2/2020","d")+1,IF(AND(H1157&lt;=DATEVALUE("29/2/2020"),H1157&gt;=DATEVALUE("1/2/2020"),I1157&lt;=DATEVALUE("29/2/2020")),DATEDIF(H1157,I1157,"d")+1,IF(AND(I1157&lt;=DATEVALUE("29/2/2020"),I1157&gt;=DATEVALUE("1/2/2020"),H1157&lt;DATEVALUE("1/2/2020")),DATEDIF("1/2/2020",I1157,"d")+1,IF(AND(H1157&lt;DATEVALUE("1/2/2020"),I1157&gt;DATEVALUE("29/2/2020")),DATEDIF("1/2/2020","29/2/2020","d")+1,))))))))</f>
        <v>0</v>
      </c>
      <c r="O1157">
        <f t="shared" ref="O1157:O1220" si="490">IF(OR(ISBLANK(H1157),ISBLANK(I1157)),0, IF(H1157&gt;I1157,"ERRORE",IF(H1157&gt;DATEVALUE("31/3/2020"),0,IF(I1157&lt;DATEVALUE("1/3/2020"),0,IF(AND(H1157&lt;=DATEVALUE("31/3/2020"),H1157&gt;=DATEVALUE("1/3/2020"),I1157&gt;DATEVALUE("31/3/2020")),DATEDIF(H1157,"31/3/2020","d")+1,IF(AND(H1157&lt;=DATEVALUE("31/3/2020"),H1157&gt;=DATEVALUE("1/3/2020"),I1157&lt;=DATEVALUE("31/3/2020")),DATEDIF(H1157,I1157,"d")+1,IF(AND(I1157&lt;=DATEVALUE("31/3/2020"),I1157&gt;=DATEVALUE("1/3/2020"),H1157&lt;DATEVALUE("1/3/2020")),DATEDIF("1/3/2020",I1157,"d")+1,IF(AND(H1157&lt;DATEVALUE("1/3/2020"),I1157&gt;DATEVALUE("31/3/2020")),DATEDIF("1/3/2020","31/3/2020","d")+1,))))))))</f>
        <v>0</v>
      </c>
      <c r="P1157">
        <f t="shared" ref="P1157:P1220" si="491">IF(OR(ISBLANK(H1157),ISBLANK(I1157)),0, IF(H1157&gt;I1157,"ERRORE",IF(H1157&gt;DATEVALUE("30/4/2020"),0,IF(I1157&lt;DATEVALUE("1/4/2020"),0,IF(AND(H1157&lt;=DATEVALUE("30/4/2020"),H1157&gt;=DATEVALUE("1/4/2020"),I1157&gt;DATEVALUE("30/4/2020")),DATEDIF(H1157,"30/4/2020","d")+1,IF(AND(H1157&lt;=DATEVALUE("30/4/2020"),H1157&gt;=DATEVALUE("1/4/2020"),I1157&lt;=DATEVALUE("30/4/2020")),DATEDIF(H1157,I1157,"d")+1,IF(AND(I1157&lt;=DATEVALUE("30/4/2020"),I1157&gt;=DATEVALUE("1/4/2020"),H1157&lt;DATEVALUE("1/4/2020")),DATEDIF("1/4/2020",I1157,"d")+1,IF(AND(H1157&lt;DATEVALUE("1/4/2020"),I1157&gt;DATEVALUE("30/4/2020")),DATEDIF("1/4/2020","30/4/2020","d")+1,))))))))</f>
        <v>0</v>
      </c>
      <c r="Q1157">
        <f t="shared" ref="Q1157:Q1220" si="492">IF(OR(ISBLANK(H1157),ISBLANK(I1157)),0, IF(H1157&gt;I1157,"ERRORE",IF(H1157&gt;DATEVALUE("31/5/2020"),0,IF(I1157&lt;DATEVALUE("1/5/2020"),0,IF(AND(H1157&lt;=DATEVALUE("31/5/2020"),H1157&gt;=DATEVALUE("1/5/2020"),I1157&gt;DATEVALUE("31/5/2020")),DATEDIF(H1157,"31/5/2020","d")+1,IF(AND(H1157&lt;=DATEVALUE("31/5/2020"),H1157&gt;=DATEVALUE("1/5/2020"),I1157&lt;=DATEVALUE("31/5/2020")),DATEDIF(H1157,I1157,"d")+1,IF(AND(I1157&lt;=DATEVALUE("31/5/2020"),I1157&gt;=DATEVALUE("1/5/2020"),H1157&lt;DATEVALUE("1/5/2020")),DATEDIF("1/5/2020",I1157,"d")+1,IF(AND(H1157&lt;DATEVALUE("1/5/2020"),I1157&gt;DATEVALUE("31/5/2020")),DATEDIF("1/5/2020","31/5/2020","d")+1,))))))))</f>
        <v>0</v>
      </c>
      <c r="R1157">
        <f t="shared" ref="R1157:R1220" si="493">IF(OR(ISBLANK(H1157),ISBLANK(I1157)),0, IF(H1157&gt;I1157,"ERRORE",IF(H1157&gt;DATEVALUE("30/6/2020"),0,IF(I1157&lt;DATEVALUE("1/6/2020"),0,IF(AND(H1157&lt;=DATEVALUE("30/6/2020"),H1157&gt;=DATEVALUE("1/6/2020"),I1157&gt;DATEVALUE("30/6/2020")),DATEDIF(H1157,"30/6/2020","d")+1,IF(AND(H1157&lt;=DATEVALUE("30/6/2020"),H1157&gt;=DATEVALUE("1/6/2020"),I1157&lt;=DATEVALUE("30/6/2020")),DATEDIF(H1157,I1157,"d")+1,IF(AND(I1157&lt;=DATEVALUE("30/6/2020"),I1157&gt;=DATEVALUE("1/6/2020"),H1157&lt;DATEVALUE("1/6/2020")),DATEDIF("1/6/2020",I1157,"d")+1,IF(AND(H1157&lt;DATEVALUE("1/6/2020"),I1157&gt;DATEVALUE("30/6/2020")),DATEDIF("1/6/2020","30/6/2020","d")+1,))))))))</f>
        <v>0</v>
      </c>
      <c r="S1157">
        <f t="shared" ref="S1157:S1220" si="494">IF(OR(ISBLANK(H1157),ISBLANK(I1157)),0, IF(H1157&gt;I1157,"ERRORE",IF(H1157&gt;DATEVALUE("31/7/2020"),0,IF(I1157&lt;DATEVALUE("1/7/2020"),0,IF(AND(H1157&lt;=DATEVALUE("31/7/2020"),H1157&gt;=DATEVALUE("1/7/2020"),I1157&gt;DATEVALUE("31/7/2020")),DATEDIF(H1157,"31/7/2020","d")+1,IF(AND(H1157&lt;=DATEVALUE("31/7/2020"),H1157&gt;=DATEVALUE("1/7/2020"),I1157&lt;=DATEVALUE("31/7/2020")),DATEDIF(H1157,I1157,"d")+1,IF(AND(I1157&lt;=DATEVALUE("31/7/2020"),I1157&gt;=DATEVALUE("1/7/2020"),H1157&lt;DATEVALUE("1/7/2020")),DATEDIF("1/7/2020",I1157,"d")+1,IF(AND(H1157&lt;DATEVALUE("1/7/2020"),I1157&gt;DATEVALUE("31/7/2020")),DATEDIF("1/7/2020","31/7/2020","d")+1,))))))))</f>
        <v>0</v>
      </c>
      <c r="T1157">
        <f t="shared" ref="T1157:T1220" si="495">IF(OR(ISBLANK(H1157),ISBLANK(I1157)),0,IF(H1157&gt;I1157,"ERRORE",IF(H1157&gt;DATEVALUE("31/8/2020"),0,IF(I1157&lt;DATEVALUE("1/8/2020"),0,IF(AND(H1157&lt;=DATEVALUE("31/8/2020"),H1157&gt;=DATEVALUE("1/8/2020"),I1157&gt;DATEVALUE("31/8/2020")),DATEDIF(H1157,"31/8/2020","d")+1,IF(AND(H1157&lt;=DATEVALUE("31/8/2020"),H1157&gt;=DATEVALUE("1/8/2020"),I1157&lt;=DATEVALUE("31/8/2020")),DATEDIF(H1157,I1157,"d")+1,IF(AND(I1157&lt;=DATEVALUE("31/8/2020"),I1157&gt;=DATEVALUE("1/8/2020"),H1157&lt;DATEVALUE("1/8/2020")),DATEDIF("1/8/2020",I1157,"d")+1,IF(AND(H1157&lt;DATEVALUE("1/8/2020"),I1157&gt;DATEVALUE("31/8/2020")),DATEDIF("1/8/2020","31/8/2020","d")+1,))))))))</f>
        <v>0</v>
      </c>
      <c r="U1157">
        <f t="shared" ref="U1157:U1220" si="496">IF(OR(ISBLANK(H1157),ISBLANK(I1157)),0, IF(H1157&gt;I1157,"ERRORE",IF(H1157&gt;DATEVALUE("30/9/2020"),0,IF(I1157&lt;DATEVALUE("1/9/2020"),0,IF(AND(H1157&lt;=DATEVALUE("30/9/2020"),H1157&gt;=DATEVALUE("1/9/2020"),I1157&gt;DATEVALUE("30/9/2020")),DATEDIF(H1157,"30/9/2020","d")+1,IF(AND(H1157&lt;=DATEVALUE("30/9/2020"),H1157&gt;=DATEVALUE("1/9/2020"),I1157&lt;=DATEVALUE("30/9/2020")),DATEDIF(H1157,I1157,"d")+1,IF(AND(I1157&lt;=DATEVALUE("30/9/2020"),I1157&gt;=DATEVALUE("1/9/2020"),H1157&lt;DATEVALUE("1/9/2020")),DATEDIF("1/9/2020",I1157,"d")+1,IF(AND(H1157&lt;DATEVALUE("1/9/2020"),I1157&gt;DATEVALUE("30/9/2020")),DATEDIF("1/9/2020","30/9/2020","d")+1,))))))))</f>
        <v>0</v>
      </c>
      <c r="V1157">
        <f t="shared" ref="V1157:V1220" si="497">IF(OR(ISBLANK(H1157),ISBLANK(I1157)),0, IF(H1157&gt;I1157,"ERRORE",IF(H1157&gt;DATEVALUE("31/10/2020"),0,IF(I1157&lt;DATEVALUE("1/10/2020"),0,IF(AND(H1157&lt;=DATEVALUE("31/10/2020"),H1157&gt;=DATEVALUE("1/10/2020"),I1157&gt;DATEVALUE("31/10/2020")),DATEDIF(H1157,"31/10/2020","d")+1,IF(AND(H1157&lt;=DATEVALUE("31/10/2020"),H1157&gt;=DATEVALUE("1/10/2020"),I1157&lt;=DATEVALUE("31/10/2020")),DATEDIF(H1157,I1157,"d")+1,IF(AND(I1157&lt;=DATEVALUE("31/10/2020"),I1157&gt;=DATEVALUE("1/10/2020"),H1157&lt;DATEVALUE("1/10/2020")),DATEDIF("1/10/2020",I1157,"d")+1,IF(AND(H1157&lt;DATEVALUE("1/10/2020"),I1157&gt;DATEVALUE("31/10/2020")),DATEDIF("1/10/2020","31/10/2020","d")+1,))))))))</f>
        <v>0</v>
      </c>
      <c r="W1157">
        <f t="shared" ref="W1157:W1220" si="498">IF(OR(ISBLANK(H1157),ISBLANK(I1157)),0, IF(H1157&gt;I1157,"ERRORE",IF(H1157&gt;DATEVALUE("30/11/2020"),0,IF(I1157&lt;DATEVALUE("1/11/2020"),0,IF(AND(H1157&lt;=DATEVALUE("30/11/2020"),H1157&gt;=DATEVALUE("1/11/2020"),I1157&gt;DATEVALUE("30/11/2020")),DATEDIF(H1157,"30/11/2020","d")+1,IF(AND(H1157&lt;=DATEVALUE("30/11/2020"),H1157&gt;=DATEVALUE("1/11/2020"),I1157&lt;=DATEVALUE("30/11/2020")),DATEDIF(H1157,I1157,"d")+1,IF(AND(I1157&lt;=DATEVALUE("30/11/2020"),I1157&gt;=DATEVALUE("1/11/2020"),H1157&lt;DATEVALUE("1/11/2020")),DATEDIF("1/11/2020",I1157,"d")+1,IF(AND(H1157&lt;DATEVALUE("1/11/2020"),I1157&gt;DATEVALUE("30/11/2020")),DATEDIF("1/11/2020","30/11/2020","d")+1,))))))))</f>
        <v>0</v>
      </c>
      <c r="X1157">
        <f t="shared" ref="X1157:X1220" si="499">IF(OR(ISBLANK(H1157),ISBLANK(I1157)),0, IF(H1157&gt;I1157,"ERRORE",IF(H1157&gt;DATEVALUE("31/12/2020"),0,IF(I1157&lt;DATEVALUE("1/12/2020"),0,IF(AND(H1157&lt;=DATEVALUE("31/12/2020"),H1157&gt;=DATEVALUE("1/12/2020"),I1157&gt;DATEVALUE("31/12/2020")),DATEDIF(H1157,"31/12/2020","d")+1,IF(AND(H1157&lt;=DATEVALUE("31/12/2020"),H1157&gt;=DATEVALUE("1/12/2020"),I1157&lt;=DATEVALUE("31/12/2020")),DATEDIF(H1157,I1157,"d")+1,IF(AND(I1157&lt;=DATEVALUE("31/12/2020"),I1157&gt;=DATEVALUE("1/12/2020"),H1157&lt;DATEVALUE("1/12/2020")),DATEDIF("1/12/2020",I1157,"d")+1,IF(AND(H1157&lt;DATEVALUE("1/12/2020"),I1157&gt;DATEVALUE("31/12/2020")),DATEDIF("1/12/2020","31/12/2020","d")+1,))))))))</f>
        <v>0</v>
      </c>
      <c r="Y1157" s="29">
        <f t="shared" ref="Y1157:Y1220" si="500">(M1157/30)*G1157</f>
        <v>0</v>
      </c>
      <c r="Z1157" s="29">
        <f t="shared" ref="Z1157:Z1220" si="501">(N1157/30)*G1157</f>
        <v>0</v>
      </c>
      <c r="AA1157" s="29">
        <f t="shared" ref="AA1157:AA1220" si="502">(O1157/30)*G1157</f>
        <v>0</v>
      </c>
      <c r="AB1157" s="29">
        <f t="shared" ref="AB1157:AB1220" si="503">(P1157/30)*G1157</f>
        <v>0</v>
      </c>
      <c r="AC1157" s="29">
        <f t="shared" ref="AC1157:AC1220" si="504">(Q1157/30)*G1157</f>
        <v>0</v>
      </c>
      <c r="AD1157" s="29">
        <f t="shared" ref="AD1157:AD1220" si="505">(R1157/30)*G1157</f>
        <v>0</v>
      </c>
      <c r="AE1157" s="29">
        <f t="shared" ref="AE1157:AE1220" si="506">(S1157/30)*G1157</f>
        <v>0</v>
      </c>
      <c r="AF1157" s="29">
        <f t="shared" ref="AF1157:AF1220" si="507">(T1157/30)*G1157</f>
        <v>0</v>
      </c>
      <c r="AG1157" s="29">
        <f t="shared" ref="AG1157:AG1220" si="508">(U1157/30)*G1157</f>
        <v>0</v>
      </c>
      <c r="AH1157" s="29">
        <f t="shared" ref="AH1157:AH1220" si="509">(V1157/30)*G1157</f>
        <v>0</v>
      </c>
      <c r="AI1157" s="29">
        <f t="shared" ref="AI1157:AI1220" si="510">(W1157/30)*G1157</f>
        <v>0</v>
      </c>
      <c r="AJ1157" s="29">
        <f t="shared" ref="AJ1157:AJ1220" si="511">(X1157/30)*G1157</f>
        <v>0</v>
      </c>
    </row>
    <row r="1158" spans="1:36" ht="15.75" x14ac:dyDescent="0.25">
      <c r="A1158" s="40" t="str">
        <f t="shared" si="486"/>
        <v>ZERO</v>
      </c>
      <c r="B1158" s="40"/>
      <c r="C1158" s="51" t="s">
        <v>32</v>
      </c>
      <c r="D1158" s="10"/>
      <c r="E1158" s="52" t="s">
        <v>32</v>
      </c>
      <c r="F1158" s="53" t="str">
        <f>VLOOKUP(E1158,ISTRUZIONI!$A$10:$B$15,2)</f>
        <v>-</v>
      </c>
      <c r="G1158" s="9"/>
      <c r="H1158" s="58"/>
      <c r="I1158" s="58"/>
      <c r="J1158" s="28">
        <f t="shared" si="487"/>
        <v>0</v>
      </c>
      <c r="K1158" s="28" t="str">
        <f t="shared" ref="K1158:K1221" si="512">IF(OR(C1158="U",C1158="D"),IF(AND(H1158&lt;&gt;"",I1158&lt;&gt;"",E1158&lt;&gt;"",E1158&lt;&gt;"ZERO",C1158&lt;&gt;"",C1158&lt;&gt;"ZERO",G1158&lt;&gt;""),"OK","Compilare Colonna     "&amp;IF(OR(E1158="",E1158="ZERO"),"E ","")&amp;IF(G1158="","G ","")&amp;IF(H1158="","H","")&amp;IF(I1158="","I","")),IF(C1158="ZERO",IF(E1158="ZERO","Compilare anagrafica","ERRORE"),"Errata compilazione della colonna C"))</f>
        <v>Compilare anagrafica</v>
      </c>
      <c r="L1158" s="5"/>
      <c r="M1158" s="31">
        <f t="shared" si="488"/>
        <v>0</v>
      </c>
      <c r="N1158">
        <f t="shared" si="489"/>
        <v>0</v>
      </c>
      <c r="O1158">
        <f t="shared" si="490"/>
        <v>0</v>
      </c>
      <c r="P1158">
        <f t="shared" si="491"/>
        <v>0</v>
      </c>
      <c r="Q1158">
        <f t="shared" si="492"/>
        <v>0</v>
      </c>
      <c r="R1158">
        <f t="shared" si="493"/>
        <v>0</v>
      </c>
      <c r="S1158">
        <f t="shared" si="494"/>
        <v>0</v>
      </c>
      <c r="T1158">
        <f t="shared" si="495"/>
        <v>0</v>
      </c>
      <c r="U1158">
        <f t="shared" si="496"/>
        <v>0</v>
      </c>
      <c r="V1158">
        <f t="shared" si="497"/>
        <v>0</v>
      </c>
      <c r="W1158">
        <f t="shared" si="498"/>
        <v>0</v>
      </c>
      <c r="X1158">
        <f t="shared" si="499"/>
        <v>0</v>
      </c>
      <c r="Y1158" s="29">
        <f t="shared" si="500"/>
        <v>0</v>
      </c>
      <c r="Z1158" s="29">
        <f t="shared" si="501"/>
        <v>0</v>
      </c>
      <c r="AA1158" s="29">
        <f t="shared" si="502"/>
        <v>0</v>
      </c>
      <c r="AB1158" s="29">
        <f t="shared" si="503"/>
        <v>0</v>
      </c>
      <c r="AC1158" s="29">
        <f t="shared" si="504"/>
        <v>0</v>
      </c>
      <c r="AD1158" s="29">
        <f t="shared" si="505"/>
        <v>0</v>
      </c>
      <c r="AE1158" s="29">
        <f t="shared" si="506"/>
        <v>0</v>
      </c>
      <c r="AF1158" s="29">
        <f t="shared" si="507"/>
        <v>0</v>
      </c>
      <c r="AG1158" s="29">
        <f t="shared" si="508"/>
        <v>0</v>
      </c>
      <c r="AH1158" s="29">
        <f t="shared" si="509"/>
        <v>0</v>
      </c>
      <c r="AI1158" s="29">
        <f t="shared" si="510"/>
        <v>0</v>
      </c>
      <c r="AJ1158" s="29">
        <f t="shared" si="511"/>
        <v>0</v>
      </c>
    </row>
    <row r="1159" spans="1:36" ht="15.75" x14ac:dyDescent="0.25">
      <c r="A1159" s="40" t="str">
        <f t="shared" ref="A1159:A1222" si="513">IF(OR(C1159="U",C1159="D"),A1158+1,"ZERO")</f>
        <v>ZERO</v>
      </c>
      <c r="B1159" s="40"/>
      <c r="C1159" s="51" t="s">
        <v>32</v>
      </c>
      <c r="D1159" s="10"/>
      <c r="E1159" s="52" t="s">
        <v>32</v>
      </c>
      <c r="F1159" s="53" t="str">
        <f>VLOOKUP(E1159,ISTRUZIONI!$A$10:$B$15,2)</f>
        <v>-</v>
      </c>
      <c r="G1159" s="9"/>
      <c r="H1159" s="58"/>
      <c r="I1159" s="58"/>
      <c r="J1159" s="28">
        <f t="shared" si="487"/>
        <v>0</v>
      </c>
      <c r="K1159" s="28" t="str">
        <f t="shared" si="512"/>
        <v>Compilare anagrafica</v>
      </c>
      <c r="L1159" s="5"/>
      <c r="M1159" s="31">
        <f t="shared" si="488"/>
        <v>0</v>
      </c>
      <c r="N1159">
        <f t="shared" si="489"/>
        <v>0</v>
      </c>
      <c r="O1159">
        <f t="shared" si="490"/>
        <v>0</v>
      </c>
      <c r="P1159">
        <f t="shared" si="491"/>
        <v>0</v>
      </c>
      <c r="Q1159">
        <f t="shared" si="492"/>
        <v>0</v>
      </c>
      <c r="R1159">
        <f t="shared" si="493"/>
        <v>0</v>
      </c>
      <c r="S1159">
        <f t="shared" si="494"/>
        <v>0</v>
      </c>
      <c r="T1159">
        <f t="shared" si="495"/>
        <v>0</v>
      </c>
      <c r="U1159">
        <f t="shared" si="496"/>
        <v>0</v>
      </c>
      <c r="V1159">
        <f t="shared" si="497"/>
        <v>0</v>
      </c>
      <c r="W1159">
        <f t="shared" si="498"/>
        <v>0</v>
      </c>
      <c r="X1159">
        <f t="shared" si="499"/>
        <v>0</v>
      </c>
      <c r="Y1159" s="29">
        <f t="shared" si="500"/>
        <v>0</v>
      </c>
      <c r="Z1159" s="29">
        <f t="shared" si="501"/>
        <v>0</v>
      </c>
      <c r="AA1159" s="29">
        <f t="shared" si="502"/>
        <v>0</v>
      </c>
      <c r="AB1159" s="29">
        <f t="shared" si="503"/>
        <v>0</v>
      </c>
      <c r="AC1159" s="29">
        <f t="shared" si="504"/>
        <v>0</v>
      </c>
      <c r="AD1159" s="29">
        <f t="shared" si="505"/>
        <v>0</v>
      </c>
      <c r="AE1159" s="29">
        <f t="shared" si="506"/>
        <v>0</v>
      </c>
      <c r="AF1159" s="29">
        <f t="shared" si="507"/>
        <v>0</v>
      </c>
      <c r="AG1159" s="29">
        <f t="shared" si="508"/>
        <v>0</v>
      </c>
      <c r="AH1159" s="29">
        <f t="shared" si="509"/>
        <v>0</v>
      </c>
      <c r="AI1159" s="29">
        <f t="shared" si="510"/>
        <v>0</v>
      </c>
      <c r="AJ1159" s="29">
        <f t="shared" si="511"/>
        <v>0</v>
      </c>
    </row>
    <row r="1160" spans="1:36" ht="15.75" x14ac:dyDescent="0.25">
      <c r="A1160" s="40" t="str">
        <f t="shared" si="513"/>
        <v>ZERO</v>
      </c>
      <c r="B1160" s="40"/>
      <c r="C1160" s="51" t="s">
        <v>32</v>
      </c>
      <c r="D1160" s="10"/>
      <c r="E1160" s="52" t="s">
        <v>32</v>
      </c>
      <c r="F1160" s="53" t="str">
        <f>VLOOKUP(E1160,ISTRUZIONI!$A$10:$B$15,2)</f>
        <v>-</v>
      </c>
      <c r="G1160" s="9"/>
      <c r="H1160" s="58"/>
      <c r="I1160" s="58"/>
      <c r="J1160" s="28">
        <f t="shared" si="487"/>
        <v>0</v>
      </c>
      <c r="K1160" s="28" t="str">
        <f t="shared" si="512"/>
        <v>Compilare anagrafica</v>
      </c>
      <c r="L1160" s="5"/>
      <c r="M1160" s="31">
        <f t="shared" si="488"/>
        <v>0</v>
      </c>
      <c r="N1160">
        <f t="shared" si="489"/>
        <v>0</v>
      </c>
      <c r="O1160">
        <f t="shared" si="490"/>
        <v>0</v>
      </c>
      <c r="P1160">
        <f t="shared" si="491"/>
        <v>0</v>
      </c>
      <c r="Q1160">
        <f t="shared" si="492"/>
        <v>0</v>
      </c>
      <c r="R1160">
        <f t="shared" si="493"/>
        <v>0</v>
      </c>
      <c r="S1160">
        <f t="shared" si="494"/>
        <v>0</v>
      </c>
      <c r="T1160">
        <f t="shared" si="495"/>
        <v>0</v>
      </c>
      <c r="U1160">
        <f t="shared" si="496"/>
        <v>0</v>
      </c>
      <c r="V1160">
        <f t="shared" si="497"/>
        <v>0</v>
      </c>
      <c r="W1160">
        <f t="shared" si="498"/>
        <v>0</v>
      </c>
      <c r="X1160">
        <f t="shared" si="499"/>
        <v>0</v>
      </c>
      <c r="Y1160" s="29">
        <f t="shared" si="500"/>
        <v>0</v>
      </c>
      <c r="Z1160" s="29">
        <f t="shared" si="501"/>
        <v>0</v>
      </c>
      <c r="AA1160" s="29">
        <f t="shared" si="502"/>
        <v>0</v>
      </c>
      <c r="AB1160" s="29">
        <f t="shared" si="503"/>
        <v>0</v>
      </c>
      <c r="AC1160" s="29">
        <f t="shared" si="504"/>
        <v>0</v>
      </c>
      <c r="AD1160" s="29">
        <f t="shared" si="505"/>
        <v>0</v>
      </c>
      <c r="AE1160" s="29">
        <f t="shared" si="506"/>
        <v>0</v>
      </c>
      <c r="AF1160" s="29">
        <f t="shared" si="507"/>
        <v>0</v>
      </c>
      <c r="AG1160" s="29">
        <f t="shared" si="508"/>
        <v>0</v>
      </c>
      <c r="AH1160" s="29">
        <f t="shared" si="509"/>
        <v>0</v>
      </c>
      <c r="AI1160" s="29">
        <f t="shared" si="510"/>
        <v>0</v>
      </c>
      <c r="AJ1160" s="29">
        <f t="shared" si="511"/>
        <v>0</v>
      </c>
    </row>
    <row r="1161" spans="1:36" ht="15.75" x14ac:dyDescent="0.25">
      <c r="A1161" s="40" t="str">
        <f t="shared" si="513"/>
        <v>ZERO</v>
      </c>
      <c r="B1161" s="40"/>
      <c r="C1161" s="51" t="s">
        <v>32</v>
      </c>
      <c r="D1161" s="10"/>
      <c r="E1161" s="52" t="s">
        <v>32</v>
      </c>
      <c r="F1161" s="53" t="str">
        <f>VLOOKUP(E1161,ISTRUZIONI!$A$10:$B$15,2)</f>
        <v>-</v>
      </c>
      <c r="G1161" s="9"/>
      <c r="H1161" s="58"/>
      <c r="I1161" s="58"/>
      <c r="J1161" s="28">
        <f t="shared" si="487"/>
        <v>0</v>
      </c>
      <c r="K1161" s="28" t="str">
        <f t="shared" si="512"/>
        <v>Compilare anagrafica</v>
      </c>
      <c r="L1161" s="5"/>
      <c r="M1161" s="31">
        <f t="shared" si="488"/>
        <v>0</v>
      </c>
      <c r="N1161">
        <f t="shared" si="489"/>
        <v>0</v>
      </c>
      <c r="O1161">
        <f t="shared" si="490"/>
        <v>0</v>
      </c>
      <c r="P1161">
        <f t="shared" si="491"/>
        <v>0</v>
      </c>
      <c r="Q1161">
        <f t="shared" si="492"/>
        <v>0</v>
      </c>
      <c r="R1161">
        <f t="shared" si="493"/>
        <v>0</v>
      </c>
      <c r="S1161">
        <f t="shared" si="494"/>
        <v>0</v>
      </c>
      <c r="T1161">
        <f t="shared" si="495"/>
        <v>0</v>
      </c>
      <c r="U1161">
        <f t="shared" si="496"/>
        <v>0</v>
      </c>
      <c r="V1161">
        <f t="shared" si="497"/>
        <v>0</v>
      </c>
      <c r="W1161">
        <f t="shared" si="498"/>
        <v>0</v>
      </c>
      <c r="X1161">
        <f t="shared" si="499"/>
        <v>0</v>
      </c>
      <c r="Y1161" s="29">
        <f t="shared" si="500"/>
        <v>0</v>
      </c>
      <c r="Z1161" s="29">
        <f t="shared" si="501"/>
        <v>0</v>
      </c>
      <c r="AA1161" s="29">
        <f t="shared" si="502"/>
        <v>0</v>
      </c>
      <c r="AB1161" s="29">
        <f t="shared" si="503"/>
        <v>0</v>
      </c>
      <c r="AC1161" s="29">
        <f t="shared" si="504"/>
        <v>0</v>
      </c>
      <c r="AD1161" s="29">
        <f t="shared" si="505"/>
        <v>0</v>
      </c>
      <c r="AE1161" s="29">
        <f t="shared" si="506"/>
        <v>0</v>
      </c>
      <c r="AF1161" s="29">
        <f t="shared" si="507"/>
        <v>0</v>
      </c>
      <c r="AG1161" s="29">
        <f t="shared" si="508"/>
        <v>0</v>
      </c>
      <c r="AH1161" s="29">
        <f t="shared" si="509"/>
        <v>0</v>
      </c>
      <c r="AI1161" s="29">
        <f t="shared" si="510"/>
        <v>0</v>
      </c>
      <c r="AJ1161" s="29">
        <f t="shared" si="511"/>
        <v>0</v>
      </c>
    </row>
    <row r="1162" spans="1:36" ht="15.75" x14ac:dyDescent="0.25">
      <c r="A1162" s="40" t="str">
        <f t="shared" si="513"/>
        <v>ZERO</v>
      </c>
      <c r="B1162" s="40"/>
      <c r="C1162" s="51" t="s">
        <v>32</v>
      </c>
      <c r="D1162" s="10"/>
      <c r="E1162" s="52" t="s">
        <v>32</v>
      </c>
      <c r="F1162" s="53" t="str">
        <f>VLOOKUP(E1162,ISTRUZIONI!$A$10:$B$15,2)</f>
        <v>-</v>
      </c>
      <c r="G1162" s="9"/>
      <c r="H1162" s="58"/>
      <c r="I1162" s="58"/>
      <c r="J1162" s="28">
        <f t="shared" si="487"/>
        <v>0</v>
      </c>
      <c r="K1162" s="28" t="str">
        <f t="shared" si="512"/>
        <v>Compilare anagrafica</v>
      </c>
      <c r="L1162" s="5"/>
      <c r="M1162" s="31">
        <f t="shared" si="488"/>
        <v>0</v>
      </c>
      <c r="N1162">
        <f t="shared" si="489"/>
        <v>0</v>
      </c>
      <c r="O1162">
        <f t="shared" si="490"/>
        <v>0</v>
      </c>
      <c r="P1162">
        <f t="shared" si="491"/>
        <v>0</v>
      </c>
      <c r="Q1162">
        <f t="shared" si="492"/>
        <v>0</v>
      </c>
      <c r="R1162">
        <f t="shared" si="493"/>
        <v>0</v>
      </c>
      <c r="S1162">
        <f t="shared" si="494"/>
        <v>0</v>
      </c>
      <c r="T1162">
        <f t="shared" si="495"/>
        <v>0</v>
      </c>
      <c r="U1162">
        <f t="shared" si="496"/>
        <v>0</v>
      </c>
      <c r="V1162">
        <f t="shared" si="497"/>
        <v>0</v>
      </c>
      <c r="W1162">
        <f t="shared" si="498"/>
        <v>0</v>
      </c>
      <c r="X1162">
        <f t="shared" si="499"/>
        <v>0</v>
      </c>
      <c r="Y1162" s="29">
        <f t="shared" si="500"/>
        <v>0</v>
      </c>
      <c r="Z1162" s="29">
        <f t="shared" si="501"/>
        <v>0</v>
      </c>
      <c r="AA1162" s="29">
        <f t="shared" si="502"/>
        <v>0</v>
      </c>
      <c r="AB1162" s="29">
        <f t="shared" si="503"/>
        <v>0</v>
      </c>
      <c r="AC1162" s="29">
        <f t="shared" si="504"/>
        <v>0</v>
      </c>
      <c r="AD1162" s="29">
        <f t="shared" si="505"/>
        <v>0</v>
      </c>
      <c r="AE1162" s="29">
        <f t="shared" si="506"/>
        <v>0</v>
      </c>
      <c r="AF1162" s="29">
        <f t="shared" si="507"/>
        <v>0</v>
      </c>
      <c r="AG1162" s="29">
        <f t="shared" si="508"/>
        <v>0</v>
      </c>
      <c r="AH1162" s="29">
        <f t="shared" si="509"/>
        <v>0</v>
      </c>
      <c r="AI1162" s="29">
        <f t="shared" si="510"/>
        <v>0</v>
      </c>
      <c r="AJ1162" s="29">
        <f t="shared" si="511"/>
        <v>0</v>
      </c>
    </row>
    <row r="1163" spans="1:36" ht="15.75" x14ac:dyDescent="0.25">
      <c r="A1163" s="40" t="str">
        <f t="shared" si="513"/>
        <v>ZERO</v>
      </c>
      <c r="B1163" s="40"/>
      <c r="C1163" s="51" t="s">
        <v>32</v>
      </c>
      <c r="D1163" s="10"/>
      <c r="E1163" s="52" t="s">
        <v>32</v>
      </c>
      <c r="F1163" s="53" t="str">
        <f>VLOOKUP(E1163,ISTRUZIONI!$A$10:$B$15,2)</f>
        <v>-</v>
      </c>
      <c r="G1163" s="9"/>
      <c r="H1163" s="58"/>
      <c r="I1163" s="58"/>
      <c r="J1163" s="28">
        <f t="shared" si="487"/>
        <v>0</v>
      </c>
      <c r="K1163" s="28" t="str">
        <f t="shared" si="512"/>
        <v>Compilare anagrafica</v>
      </c>
      <c r="L1163" s="5"/>
      <c r="M1163" s="31">
        <f t="shared" si="488"/>
        <v>0</v>
      </c>
      <c r="N1163">
        <f t="shared" si="489"/>
        <v>0</v>
      </c>
      <c r="O1163">
        <f t="shared" si="490"/>
        <v>0</v>
      </c>
      <c r="P1163">
        <f t="shared" si="491"/>
        <v>0</v>
      </c>
      <c r="Q1163">
        <f t="shared" si="492"/>
        <v>0</v>
      </c>
      <c r="R1163">
        <f t="shared" si="493"/>
        <v>0</v>
      </c>
      <c r="S1163">
        <f t="shared" si="494"/>
        <v>0</v>
      </c>
      <c r="T1163">
        <f t="shared" si="495"/>
        <v>0</v>
      </c>
      <c r="U1163">
        <f t="shared" si="496"/>
        <v>0</v>
      </c>
      <c r="V1163">
        <f t="shared" si="497"/>
        <v>0</v>
      </c>
      <c r="W1163">
        <f t="shared" si="498"/>
        <v>0</v>
      </c>
      <c r="X1163">
        <f t="shared" si="499"/>
        <v>0</v>
      </c>
      <c r="Y1163" s="29">
        <f t="shared" si="500"/>
        <v>0</v>
      </c>
      <c r="Z1163" s="29">
        <f t="shared" si="501"/>
        <v>0</v>
      </c>
      <c r="AA1163" s="29">
        <f t="shared" si="502"/>
        <v>0</v>
      </c>
      <c r="AB1163" s="29">
        <f t="shared" si="503"/>
        <v>0</v>
      </c>
      <c r="AC1163" s="29">
        <f t="shared" si="504"/>
        <v>0</v>
      </c>
      <c r="AD1163" s="29">
        <f t="shared" si="505"/>
        <v>0</v>
      </c>
      <c r="AE1163" s="29">
        <f t="shared" si="506"/>
        <v>0</v>
      </c>
      <c r="AF1163" s="29">
        <f t="shared" si="507"/>
        <v>0</v>
      </c>
      <c r="AG1163" s="29">
        <f t="shared" si="508"/>
        <v>0</v>
      </c>
      <c r="AH1163" s="29">
        <f t="shared" si="509"/>
        <v>0</v>
      </c>
      <c r="AI1163" s="29">
        <f t="shared" si="510"/>
        <v>0</v>
      </c>
      <c r="AJ1163" s="29">
        <f t="shared" si="511"/>
        <v>0</v>
      </c>
    </row>
    <row r="1164" spans="1:36" ht="15.75" x14ac:dyDescent="0.25">
      <c r="A1164" s="40" t="str">
        <f t="shared" si="513"/>
        <v>ZERO</v>
      </c>
      <c r="B1164" s="40"/>
      <c r="C1164" s="51" t="s">
        <v>32</v>
      </c>
      <c r="D1164" s="10"/>
      <c r="E1164" s="52" t="s">
        <v>32</v>
      </c>
      <c r="F1164" s="53" t="str">
        <f>VLOOKUP(E1164,ISTRUZIONI!$A$10:$B$15,2)</f>
        <v>-</v>
      </c>
      <c r="G1164" s="9"/>
      <c r="H1164" s="58"/>
      <c r="I1164" s="58"/>
      <c r="J1164" s="28">
        <f t="shared" si="487"/>
        <v>0</v>
      </c>
      <c r="K1164" s="28" t="str">
        <f t="shared" si="512"/>
        <v>Compilare anagrafica</v>
      </c>
      <c r="L1164" s="5"/>
      <c r="M1164" s="31">
        <f t="shared" si="488"/>
        <v>0</v>
      </c>
      <c r="N1164">
        <f t="shared" si="489"/>
        <v>0</v>
      </c>
      <c r="O1164">
        <f t="shared" si="490"/>
        <v>0</v>
      </c>
      <c r="P1164">
        <f t="shared" si="491"/>
        <v>0</v>
      </c>
      <c r="Q1164">
        <f t="shared" si="492"/>
        <v>0</v>
      </c>
      <c r="R1164">
        <f t="shared" si="493"/>
        <v>0</v>
      </c>
      <c r="S1164">
        <f t="shared" si="494"/>
        <v>0</v>
      </c>
      <c r="T1164">
        <f t="shared" si="495"/>
        <v>0</v>
      </c>
      <c r="U1164">
        <f t="shared" si="496"/>
        <v>0</v>
      </c>
      <c r="V1164">
        <f t="shared" si="497"/>
        <v>0</v>
      </c>
      <c r="W1164">
        <f t="shared" si="498"/>
        <v>0</v>
      </c>
      <c r="X1164">
        <f t="shared" si="499"/>
        <v>0</v>
      </c>
      <c r="Y1164" s="29">
        <f t="shared" si="500"/>
        <v>0</v>
      </c>
      <c r="Z1164" s="29">
        <f t="shared" si="501"/>
        <v>0</v>
      </c>
      <c r="AA1164" s="29">
        <f t="shared" si="502"/>
        <v>0</v>
      </c>
      <c r="AB1164" s="29">
        <f t="shared" si="503"/>
        <v>0</v>
      </c>
      <c r="AC1164" s="29">
        <f t="shared" si="504"/>
        <v>0</v>
      </c>
      <c r="AD1164" s="29">
        <f t="shared" si="505"/>
        <v>0</v>
      </c>
      <c r="AE1164" s="29">
        <f t="shared" si="506"/>
        <v>0</v>
      </c>
      <c r="AF1164" s="29">
        <f t="shared" si="507"/>
        <v>0</v>
      </c>
      <c r="AG1164" s="29">
        <f t="shared" si="508"/>
        <v>0</v>
      </c>
      <c r="AH1164" s="29">
        <f t="shared" si="509"/>
        <v>0</v>
      </c>
      <c r="AI1164" s="29">
        <f t="shared" si="510"/>
        <v>0</v>
      </c>
      <c r="AJ1164" s="29">
        <f t="shared" si="511"/>
        <v>0</v>
      </c>
    </row>
    <row r="1165" spans="1:36" ht="15.75" x14ac:dyDescent="0.25">
      <c r="A1165" s="40" t="str">
        <f t="shared" si="513"/>
        <v>ZERO</v>
      </c>
      <c r="B1165" s="40"/>
      <c r="C1165" s="51" t="s">
        <v>32</v>
      </c>
      <c r="D1165" s="10"/>
      <c r="E1165" s="52" t="s">
        <v>32</v>
      </c>
      <c r="F1165" s="53" t="str">
        <f>VLOOKUP(E1165,ISTRUZIONI!$A$10:$B$15,2)</f>
        <v>-</v>
      </c>
      <c r="G1165" s="9"/>
      <c r="H1165" s="58"/>
      <c r="I1165" s="58"/>
      <c r="J1165" s="28">
        <f t="shared" si="487"/>
        <v>0</v>
      </c>
      <c r="K1165" s="28" t="str">
        <f t="shared" si="512"/>
        <v>Compilare anagrafica</v>
      </c>
      <c r="L1165" s="5"/>
      <c r="M1165" s="31">
        <f t="shared" si="488"/>
        <v>0</v>
      </c>
      <c r="N1165">
        <f t="shared" si="489"/>
        <v>0</v>
      </c>
      <c r="O1165">
        <f t="shared" si="490"/>
        <v>0</v>
      </c>
      <c r="P1165">
        <f t="shared" si="491"/>
        <v>0</v>
      </c>
      <c r="Q1165">
        <f t="shared" si="492"/>
        <v>0</v>
      </c>
      <c r="R1165">
        <f t="shared" si="493"/>
        <v>0</v>
      </c>
      <c r="S1165">
        <f t="shared" si="494"/>
        <v>0</v>
      </c>
      <c r="T1165">
        <f t="shared" si="495"/>
        <v>0</v>
      </c>
      <c r="U1165">
        <f t="shared" si="496"/>
        <v>0</v>
      </c>
      <c r="V1165">
        <f t="shared" si="497"/>
        <v>0</v>
      </c>
      <c r="W1165">
        <f t="shared" si="498"/>
        <v>0</v>
      </c>
      <c r="X1165">
        <f t="shared" si="499"/>
        <v>0</v>
      </c>
      <c r="Y1165" s="29">
        <f t="shared" si="500"/>
        <v>0</v>
      </c>
      <c r="Z1165" s="29">
        <f t="shared" si="501"/>
        <v>0</v>
      </c>
      <c r="AA1165" s="29">
        <f t="shared" si="502"/>
        <v>0</v>
      </c>
      <c r="AB1165" s="29">
        <f t="shared" si="503"/>
        <v>0</v>
      </c>
      <c r="AC1165" s="29">
        <f t="shared" si="504"/>
        <v>0</v>
      </c>
      <c r="AD1165" s="29">
        <f t="shared" si="505"/>
        <v>0</v>
      </c>
      <c r="AE1165" s="29">
        <f t="shared" si="506"/>
        <v>0</v>
      </c>
      <c r="AF1165" s="29">
        <f t="shared" si="507"/>
        <v>0</v>
      </c>
      <c r="AG1165" s="29">
        <f t="shared" si="508"/>
        <v>0</v>
      </c>
      <c r="AH1165" s="29">
        <f t="shared" si="509"/>
        <v>0</v>
      </c>
      <c r="AI1165" s="29">
        <f t="shared" si="510"/>
        <v>0</v>
      </c>
      <c r="AJ1165" s="29">
        <f t="shared" si="511"/>
        <v>0</v>
      </c>
    </row>
    <row r="1166" spans="1:36" ht="15.75" x14ac:dyDescent="0.25">
      <c r="A1166" s="40" t="str">
        <f t="shared" si="513"/>
        <v>ZERO</v>
      </c>
      <c r="B1166" s="40"/>
      <c r="C1166" s="51" t="s">
        <v>32</v>
      </c>
      <c r="D1166" s="10"/>
      <c r="E1166" s="52" t="s">
        <v>32</v>
      </c>
      <c r="F1166" s="53" t="str">
        <f>VLOOKUP(E1166,ISTRUZIONI!$A$10:$B$15,2)</f>
        <v>-</v>
      </c>
      <c r="G1166" s="9"/>
      <c r="H1166" s="58"/>
      <c r="I1166" s="58"/>
      <c r="J1166" s="28">
        <f t="shared" si="487"/>
        <v>0</v>
      </c>
      <c r="K1166" s="28" t="str">
        <f t="shared" si="512"/>
        <v>Compilare anagrafica</v>
      </c>
      <c r="L1166" s="5"/>
      <c r="M1166" s="31">
        <f t="shared" si="488"/>
        <v>0</v>
      </c>
      <c r="N1166">
        <f t="shared" si="489"/>
        <v>0</v>
      </c>
      <c r="O1166">
        <f t="shared" si="490"/>
        <v>0</v>
      </c>
      <c r="P1166">
        <f t="shared" si="491"/>
        <v>0</v>
      </c>
      <c r="Q1166">
        <f t="shared" si="492"/>
        <v>0</v>
      </c>
      <c r="R1166">
        <f t="shared" si="493"/>
        <v>0</v>
      </c>
      <c r="S1166">
        <f t="shared" si="494"/>
        <v>0</v>
      </c>
      <c r="T1166">
        <f t="shared" si="495"/>
        <v>0</v>
      </c>
      <c r="U1166">
        <f t="shared" si="496"/>
        <v>0</v>
      </c>
      <c r="V1166">
        <f t="shared" si="497"/>
        <v>0</v>
      </c>
      <c r="W1166">
        <f t="shared" si="498"/>
        <v>0</v>
      </c>
      <c r="X1166">
        <f t="shared" si="499"/>
        <v>0</v>
      </c>
      <c r="Y1166" s="29">
        <f t="shared" si="500"/>
        <v>0</v>
      </c>
      <c r="Z1166" s="29">
        <f t="shared" si="501"/>
        <v>0</v>
      </c>
      <c r="AA1166" s="29">
        <f t="shared" si="502"/>
        <v>0</v>
      </c>
      <c r="AB1166" s="29">
        <f t="shared" si="503"/>
        <v>0</v>
      </c>
      <c r="AC1166" s="29">
        <f t="shared" si="504"/>
        <v>0</v>
      </c>
      <c r="AD1166" s="29">
        <f t="shared" si="505"/>
        <v>0</v>
      </c>
      <c r="AE1166" s="29">
        <f t="shared" si="506"/>
        <v>0</v>
      </c>
      <c r="AF1166" s="29">
        <f t="shared" si="507"/>
        <v>0</v>
      </c>
      <c r="AG1166" s="29">
        <f t="shared" si="508"/>
        <v>0</v>
      </c>
      <c r="AH1166" s="29">
        <f t="shared" si="509"/>
        <v>0</v>
      </c>
      <c r="AI1166" s="29">
        <f t="shared" si="510"/>
        <v>0</v>
      </c>
      <c r="AJ1166" s="29">
        <f t="shared" si="511"/>
        <v>0</v>
      </c>
    </row>
    <row r="1167" spans="1:36" ht="15.75" x14ac:dyDescent="0.25">
      <c r="A1167" s="40" t="str">
        <f t="shared" si="513"/>
        <v>ZERO</v>
      </c>
      <c r="B1167" s="40"/>
      <c r="C1167" s="51" t="s">
        <v>32</v>
      </c>
      <c r="D1167" s="10"/>
      <c r="E1167" s="52" t="s">
        <v>32</v>
      </c>
      <c r="F1167" s="53" t="str">
        <f>VLOOKUP(E1167,ISTRUZIONI!$A$10:$B$15,2)</f>
        <v>-</v>
      </c>
      <c r="G1167" s="9"/>
      <c r="H1167" s="58"/>
      <c r="I1167" s="58"/>
      <c r="J1167" s="28">
        <f t="shared" si="487"/>
        <v>0</v>
      </c>
      <c r="K1167" s="28" t="str">
        <f t="shared" si="512"/>
        <v>Compilare anagrafica</v>
      </c>
      <c r="L1167" s="5"/>
      <c r="M1167" s="31">
        <f t="shared" si="488"/>
        <v>0</v>
      </c>
      <c r="N1167">
        <f t="shared" si="489"/>
        <v>0</v>
      </c>
      <c r="O1167">
        <f t="shared" si="490"/>
        <v>0</v>
      </c>
      <c r="P1167">
        <f t="shared" si="491"/>
        <v>0</v>
      </c>
      <c r="Q1167">
        <f t="shared" si="492"/>
        <v>0</v>
      </c>
      <c r="R1167">
        <f t="shared" si="493"/>
        <v>0</v>
      </c>
      <c r="S1167">
        <f t="shared" si="494"/>
        <v>0</v>
      </c>
      <c r="T1167">
        <f t="shared" si="495"/>
        <v>0</v>
      </c>
      <c r="U1167">
        <f t="shared" si="496"/>
        <v>0</v>
      </c>
      <c r="V1167">
        <f t="shared" si="497"/>
        <v>0</v>
      </c>
      <c r="W1167">
        <f t="shared" si="498"/>
        <v>0</v>
      </c>
      <c r="X1167">
        <f t="shared" si="499"/>
        <v>0</v>
      </c>
      <c r="Y1167" s="29">
        <f t="shared" si="500"/>
        <v>0</v>
      </c>
      <c r="Z1167" s="29">
        <f t="shared" si="501"/>
        <v>0</v>
      </c>
      <c r="AA1167" s="29">
        <f t="shared" si="502"/>
        <v>0</v>
      </c>
      <c r="AB1167" s="29">
        <f t="shared" si="503"/>
        <v>0</v>
      </c>
      <c r="AC1167" s="29">
        <f t="shared" si="504"/>
        <v>0</v>
      </c>
      <c r="AD1167" s="29">
        <f t="shared" si="505"/>
        <v>0</v>
      </c>
      <c r="AE1167" s="29">
        <f t="shared" si="506"/>
        <v>0</v>
      </c>
      <c r="AF1167" s="29">
        <f t="shared" si="507"/>
        <v>0</v>
      </c>
      <c r="AG1167" s="29">
        <f t="shared" si="508"/>
        <v>0</v>
      </c>
      <c r="AH1167" s="29">
        <f t="shared" si="509"/>
        <v>0</v>
      </c>
      <c r="AI1167" s="29">
        <f t="shared" si="510"/>
        <v>0</v>
      </c>
      <c r="AJ1167" s="29">
        <f t="shared" si="511"/>
        <v>0</v>
      </c>
    </row>
    <row r="1168" spans="1:36" ht="15.75" x14ac:dyDescent="0.25">
      <c r="A1168" s="40" t="str">
        <f t="shared" si="513"/>
        <v>ZERO</v>
      </c>
      <c r="B1168" s="40"/>
      <c r="C1168" s="51" t="s">
        <v>32</v>
      </c>
      <c r="D1168" s="10"/>
      <c r="E1168" s="52" t="s">
        <v>32</v>
      </c>
      <c r="F1168" s="53" t="str">
        <f>VLOOKUP(E1168,ISTRUZIONI!$A$10:$B$15,2)</f>
        <v>-</v>
      </c>
      <c r="G1168" s="9"/>
      <c r="H1168" s="58"/>
      <c r="I1168" s="58"/>
      <c r="J1168" s="28">
        <f t="shared" si="487"/>
        <v>0</v>
      </c>
      <c r="K1168" s="28" t="str">
        <f t="shared" si="512"/>
        <v>Compilare anagrafica</v>
      </c>
      <c r="L1168" s="5"/>
      <c r="M1168" s="31">
        <f t="shared" si="488"/>
        <v>0</v>
      </c>
      <c r="N1168">
        <f t="shared" si="489"/>
        <v>0</v>
      </c>
      <c r="O1168">
        <f t="shared" si="490"/>
        <v>0</v>
      </c>
      <c r="P1168">
        <f t="shared" si="491"/>
        <v>0</v>
      </c>
      <c r="Q1168">
        <f t="shared" si="492"/>
        <v>0</v>
      </c>
      <c r="R1168">
        <f t="shared" si="493"/>
        <v>0</v>
      </c>
      <c r="S1168">
        <f t="shared" si="494"/>
        <v>0</v>
      </c>
      <c r="T1168">
        <f t="shared" si="495"/>
        <v>0</v>
      </c>
      <c r="U1168">
        <f t="shared" si="496"/>
        <v>0</v>
      </c>
      <c r="V1168">
        <f t="shared" si="497"/>
        <v>0</v>
      </c>
      <c r="W1168">
        <f t="shared" si="498"/>
        <v>0</v>
      </c>
      <c r="X1168">
        <f t="shared" si="499"/>
        <v>0</v>
      </c>
      <c r="Y1168" s="29">
        <f t="shared" si="500"/>
        <v>0</v>
      </c>
      <c r="Z1168" s="29">
        <f t="shared" si="501"/>
        <v>0</v>
      </c>
      <c r="AA1168" s="29">
        <f t="shared" si="502"/>
        <v>0</v>
      </c>
      <c r="AB1168" s="29">
        <f t="shared" si="503"/>
        <v>0</v>
      </c>
      <c r="AC1168" s="29">
        <f t="shared" si="504"/>
        <v>0</v>
      </c>
      <c r="AD1168" s="29">
        <f t="shared" si="505"/>
        <v>0</v>
      </c>
      <c r="AE1168" s="29">
        <f t="shared" si="506"/>
        <v>0</v>
      </c>
      <c r="AF1168" s="29">
        <f t="shared" si="507"/>
        <v>0</v>
      </c>
      <c r="AG1168" s="29">
        <f t="shared" si="508"/>
        <v>0</v>
      </c>
      <c r="AH1168" s="29">
        <f t="shared" si="509"/>
        <v>0</v>
      </c>
      <c r="AI1168" s="29">
        <f t="shared" si="510"/>
        <v>0</v>
      </c>
      <c r="AJ1168" s="29">
        <f t="shared" si="511"/>
        <v>0</v>
      </c>
    </row>
    <row r="1169" spans="1:36" ht="15.75" x14ac:dyDescent="0.25">
      <c r="A1169" s="40" t="str">
        <f t="shared" si="513"/>
        <v>ZERO</v>
      </c>
      <c r="B1169" s="40"/>
      <c r="C1169" s="51" t="s">
        <v>32</v>
      </c>
      <c r="D1169" s="10"/>
      <c r="E1169" s="52" t="s">
        <v>32</v>
      </c>
      <c r="F1169" s="53" t="str">
        <f>VLOOKUP(E1169,ISTRUZIONI!$A$10:$B$15,2)</f>
        <v>-</v>
      </c>
      <c r="G1169" s="9"/>
      <c r="H1169" s="58"/>
      <c r="I1169" s="58"/>
      <c r="J1169" s="28">
        <f t="shared" si="487"/>
        <v>0</v>
      </c>
      <c r="K1169" s="28" t="str">
        <f t="shared" si="512"/>
        <v>Compilare anagrafica</v>
      </c>
      <c r="L1169" s="5"/>
      <c r="M1169" s="31">
        <f t="shared" si="488"/>
        <v>0</v>
      </c>
      <c r="N1169">
        <f t="shared" si="489"/>
        <v>0</v>
      </c>
      <c r="O1169">
        <f t="shared" si="490"/>
        <v>0</v>
      </c>
      <c r="P1169">
        <f t="shared" si="491"/>
        <v>0</v>
      </c>
      <c r="Q1169">
        <f t="shared" si="492"/>
        <v>0</v>
      </c>
      <c r="R1169">
        <f t="shared" si="493"/>
        <v>0</v>
      </c>
      <c r="S1169">
        <f t="shared" si="494"/>
        <v>0</v>
      </c>
      <c r="T1169">
        <f t="shared" si="495"/>
        <v>0</v>
      </c>
      <c r="U1169">
        <f t="shared" si="496"/>
        <v>0</v>
      </c>
      <c r="V1169">
        <f t="shared" si="497"/>
        <v>0</v>
      </c>
      <c r="W1169">
        <f t="shared" si="498"/>
        <v>0</v>
      </c>
      <c r="X1169">
        <f t="shared" si="499"/>
        <v>0</v>
      </c>
      <c r="Y1169" s="29">
        <f t="shared" si="500"/>
        <v>0</v>
      </c>
      <c r="Z1169" s="29">
        <f t="shared" si="501"/>
        <v>0</v>
      </c>
      <c r="AA1169" s="29">
        <f t="shared" si="502"/>
        <v>0</v>
      </c>
      <c r="AB1169" s="29">
        <f t="shared" si="503"/>
        <v>0</v>
      </c>
      <c r="AC1169" s="29">
        <f t="shared" si="504"/>
        <v>0</v>
      </c>
      <c r="AD1169" s="29">
        <f t="shared" si="505"/>
        <v>0</v>
      </c>
      <c r="AE1169" s="29">
        <f t="shared" si="506"/>
        <v>0</v>
      </c>
      <c r="AF1169" s="29">
        <f t="shared" si="507"/>
        <v>0</v>
      </c>
      <c r="AG1169" s="29">
        <f t="shared" si="508"/>
        <v>0</v>
      </c>
      <c r="AH1169" s="29">
        <f t="shared" si="509"/>
        <v>0</v>
      </c>
      <c r="AI1169" s="29">
        <f t="shared" si="510"/>
        <v>0</v>
      </c>
      <c r="AJ1169" s="29">
        <f t="shared" si="511"/>
        <v>0</v>
      </c>
    </row>
    <row r="1170" spans="1:36" ht="15.75" x14ac:dyDescent="0.25">
      <c r="A1170" s="40" t="str">
        <f t="shared" si="513"/>
        <v>ZERO</v>
      </c>
      <c r="B1170" s="40"/>
      <c r="C1170" s="51" t="s">
        <v>32</v>
      </c>
      <c r="D1170" s="10"/>
      <c r="E1170" s="52" t="s">
        <v>32</v>
      </c>
      <c r="F1170" s="53" t="str">
        <f>VLOOKUP(E1170,ISTRUZIONI!$A$10:$B$15,2)</f>
        <v>-</v>
      </c>
      <c r="G1170" s="9"/>
      <c r="H1170" s="58"/>
      <c r="I1170" s="58"/>
      <c r="J1170" s="28">
        <f t="shared" si="487"/>
        <v>0</v>
      </c>
      <c r="K1170" s="28" t="str">
        <f t="shared" si="512"/>
        <v>Compilare anagrafica</v>
      </c>
      <c r="L1170" s="5"/>
      <c r="M1170" s="31">
        <f t="shared" si="488"/>
        <v>0</v>
      </c>
      <c r="N1170">
        <f t="shared" si="489"/>
        <v>0</v>
      </c>
      <c r="O1170">
        <f t="shared" si="490"/>
        <v>0</v>
      </c>
      <c r="P1170">
        <f t="shared" si="491"/>
        <v>0</v>
      </c>
      <c r="Q1170">
        <f t="shared" si="492"/>
        <v>0</v>
      </c>
      <c r="R1170">
        <f t="shared" si="493"/>
        <v>0</v>
      </c>
      <c r="S1170">
        <f t="shared" si="494"/>
        <v>0</v>
      </c>
      <c r="T1170">
        <f t="shared" si="495"/>
        <v>0</v>
      </c>
      <c r="U1170">
        <f t="shared" si="496"/>
        <v>0</v>
      </c>
      <c r="V1170">
        <f t="shared" si="497"/>
        <v>0</v>
      </c>
      <c r="W1170">
        <f t="shared" si="498"/>
        <v>0</v>
      </c>
      <c r="X1170">
        <f t="shared" si="499"/>
        <v>0</v>
      </c>
      <c r="Y1170" s="29">
        <f t="shared" si="500"/>
        <v>0</v>
      </c>
      <c r="Z1170" s="29">
        <f t="shared" si="501"/>
        <v>0</v>
      </c>
      <c r="AA1170" s="29">
        <f t="shared" si="502"/>
        <v>0</v>
      </c>
      <c r="AB1170" s="29">
        <f t="shared" si="503"/>
        <v>0</v>
      </c>
      <c r="AC1170" s="29">
        <f t="shared" si="504"/>
        <v>0</v>
      </c>
      <c r="AD1170" s="29">
        <f t="shared" si="505"/>
        <v>0</v>
      </c>
      <c r="AE1170" s="29">
        <f t="shared" si="506"/>
        <v>0</v>
      </c>
      <c r="AF1170" s="29">
        <f t="shared" si="507"/>
        <v>0</v>
      </c>
      <c r="AG1170" s="29">
        <f t="shared" si="508"/>
        <v>0</v>
      </c>
      <c r="AH1170" s="29">
        <f t="shared" si="509"/>
        <v>0</v>
      </c>
      <c r="AI1170" s="29">
        <f t="shared" si="510"/>
        <v>0</v>
      </c>
      <c r="AJ1170" s="29">
        <f t="shared" si="511"/>
        <v>0</v>
      </c>
    </row>
    <row r="1171" spans="1:36" ht="15.75" x14ac:dyDescent="0.25">
      <c r="A1171" s="40" t="str">
        <f t="shared" si="513"/>
        <v>ZERO</v>
      </c>
      <c r="B1171" s="40"/>
      <c r="C1171" s="51" t="s">
        <v>32</v>
      </c>
      <c r="D1171" s="10"/>
      <c r="E1171" s="52" t="s">
        <v>32</v>
      </c>
      <c r="F1171" s="53" t="str">
        <f>VLOOKUP(E1171,ISTRUZIONI!$A$10:$B$15,2)</f>
        <v>-</v>
      </c>
      <c r="G1171" s="9"/>
      <c r="H1171" s="58"/>
      <c r="I1171" s="58"/>
      <c r="J1171" s="28">
        <f t="shared" si="487"/>
        <v>0</v>
      </c>
      <c r="K1171" s="28" t="str">
        <f t="shared" si="512"/>
        <v>Compilare anagrafica</v>
      </c>
      <c r="L1171" s="5"/>
      <c r="M1171" s="31">
        <f t="shared" si="488"/>
        <v>0</v>
      </c>
      <c r="N1171">
        <f t="shared" si="489"/>
        <v>0</v>
      </c>
      <c r="O1171">
        <f t="shared" si="490"/>
        <v>0</v>
      </c>
      <c r="P1171">
        <f t="shared" si="491"/>
        <v>0</v>
      </c>
      <c r="Q1171">
        <f t="shared" si="492"/>
        <v>0</v>
      </c>
      <c r="R1171">
        <f t="shared" si="493"/>
        <v>0</v>
      </c>
      <c r="S1171">
        <f t="shared" si="494"/>
        <v>0</v>
      </c>
      <c r="T1171">
        <f t="shared" si="495"/>
        <v>0</v>
      </c>
      <c r="U1171">
        <f t="shared" si="496"/>
        <v>0</v>
      </c>
      <c r="V1171">
        <f t="shared" si="497"/>
        <v>0</v>
      </c>
      <c r="W1171">
        <f t="shared" si="498"/>
        <v>0</v>
      </c>
      <c r="X1171">
        <f t="shared" si="499"/>
        <v>0</v>
      </c>
      <c r="Y1171" s="29">
        <f t="shared" si="500"/>
        <v>0</v>
      </c>
      <c r="Z1171" s="29">
        <f t="shared" si="501"/>
        <v>0</v>
      </c>
      <c r="AA1171" s="29">
        <f t="shared" si="502"/>
        <v>0</v>
      </c>
      <c r="AB1171" s="29">
        <f t="shared" si="503"/>
        <v>0</v>
      </c>
      <c r="AC1171" s="29">
        <f t="shared" si="504"/>
        <v>0</v>
      </c>
      <c r="AD1171" s="29">
        <f t="shared" si="505"/>
        <v>0</v>
      </c>
      <c r="AE1171" s="29">
        <f t="shared" si="506"/>
        <v>0</v>
      </c>
      <c r="AF1171" s="29">
        <f t="shared" si="507"/>
        <v>0</v>
      </c>
      <c r="AG1171" s="29">
        <f t="shared" si="508"/>
        <v>0</v>
      </c>
      <c r="AH1171" s="29">
        <f t="shared" si="509"/>
        <v>0</v>
      </c>
      <c r="AI1171" s="29">
        <f t="shared" si="510"/>
        <v>0</v>
      </c>
      <c r="AJ1171" s="29">
        <f t="shared" si="511"/>
        <v>0</v>
      </c>
    </row>
    <row r="1172" spans="1:36" ht="15.75" x14ac:dyDescent="0.25">
      <c r="A1172" s="40" t="str">
        <f t="shared" si="513"/>
        <v>ZERO</v>
      </c>
      <c r="B1172" s="40"/>
      <c r="C1172" s="51" t="s">
        <v>32</v>
      </c>
      <c r="D1172" s="10"/>
      <c r="E1172" s="52" t="s">
        <v>32</v>
      </c>
      <c r="F1172" s="53" t="str">
        <f>VLOOKUP(E1172,ISTRUZIONI!$A$10:$B$15,2)</f>
        <v>-</v>
      </c>
      <c r="G1172" s="9"/>
      <c r="H1172" s="58"/>
      <c r="I1172" s="58"/>
      <c r="J1172" s="28">
        <f t="shared" si="487"/>
        <v>0</v>
      </c>
      <c r="K1172" s="28" t="str">
        <f t="shared" si="512"/>
        <v>Compilare anagrafica</v>
      </c>
      <c r="L1172" s="5"/>
      <c r="M1172" s="31">
        <f t="shared" si="488"/>
        <v>0</v>
      </c>
      <c r="N1172">
        <f t="shared" si="489"/>
        <v>0</v>
      </c>
      <c r="O1172">
        <f t="shared" si="490"/>
        <v>0</v>
      </c>
      <c r="P1172">
        <f t="shared" si="491"/>
        <v>0</v>
      </c>
      <c r="Q1172">
        <f t="shared" si="492"/>
        <v>0</v>
      </c>
      <c r="R1172">
        <f t="shared" si="493"/>
        <v>0</v>
      </c>
      <c r="S1172">
        <f t="shared" si="494"/>
        <v>0</v>
      </c>
      <c r="T1172">
        <f t="shared" si="495"/>
        <v>0</v>
      </c>
      <c r="U1172">
        <f t="shared" si="496"/>
        <v>0</v>
      </c>
      <c r="V1172">
        <f t="shared" si="497"/>
        <v>0</v>
      </c>
      <c r="W1172">
        <f t="shared" si="498"/>
        <v>0</v>
      </c>
      <c r="X1172">
        <f t="shared" si="499"/>
        <v>0</v>
      </c>
      <c r="Y1172" s="29">
        <f t="shared" si="500"/>
        <v>0</v>
      </c>
      <c r="Z1172" s="29">
        <f t="shared" si="501"/>
        <v>0</v>
      </c>
      <c r="AA1172" s="29">
        <f t="shared" si="502"/>
        <v>0</v>
      </c>
      <c r="AB1172" s="29">
        <f t="shared" si="503"/>
        <v>0</v>
      </c>
      <c r="AC1172" s="29">
        <f t="shared" si="504"/>
        <v>0</v>
      </c>
      <c r="AD1172" s="29">
        <f t="shared" si="505"/>
        <v>0</v>
      </c>
      <c r="AE1172" s="29">
        <f t="shared" si="506"/>
        <v>0</v>
      </c>
      <c r="AF1172" s="29">
        <f t="shared" si="507"/>
        <v>0</v>
      </c>
      <c r="AG1172" s="29">
        <f t="shared" si="508"/>
        <v>0</v>
      </c>
      <c r="AH1172" s="29">
        <f t="shared" si="509"/>
        <v>0</v>
      </c>
      <c r="AI1172" s="29">
        <f t="shared" si="510"/>
        <v>0</v>
      </c>
      <c r="AJ1172" s="29">
        <f t="shared" si="511"/>
        <v>0</v>
      </c>
    </row>
    <row r="1173" spans="1:36" ht="15.75" x14ac:dyDescent="0.25">
      <c r="A1173" s="40" t="str">
        <f t="shared" si="513"/>
        <v>ZERO</v>
      </c>
      <c r="B1173" s="40"/>
      <c r="C1173" s="51" t="s">
        <v>32</v>
      </c>
      <c r="D1173" s="10"/>
      <c r="E1173" s="52" t="s">
        <v>32</v>
      </c>
      <c r="F1173" s="53" t="str">
        <f>VLOOKUP(E1173,ISTRUZIONI!$A$10:$B$15,2)</f>
        <v>-</v>
      </c>
      <c r="G1173" s="9"/>
      <c r="H1173" s="58"/>
      <c r="I1173" s="58"/>
      <c r="J1173" s="28">
        <f t="shared" si="487"/>
        <v>0</v>
      </c>
      <c r="K1173" s="28" t="str">
        <f t="shared" si="512"/>
        <v>Compilare anagrafica</v>
      </c>
      <c r="L1173" s="5"/>
      <c r="M1173" s="31">
        <f t="shared" si="488"/>
        <v>0</v>
      </c>
      <c r="N1173">
        <f t="shared" si="489"/>
        <v>0</v>
      </c>
      <c r="O1173">
        <f t="shared" si="490"/>
        <v>0</v>
      </c>
      <c r="P1173">
        <f t="shared" si="491"/>
        <v>0</v>
      </c>
      <c r="Q1173">
        <f t="shared" si="492"/>
        <v>0</v>
      </c>
      <c r="R1173">
        <f t="shared" si="493"/>
        <v>0</v>
      </c>
      <c r="S1173">
        <f t="shared" si="494"/>
        <v>0</v>
      </c>
      <c r="T1173">
        <f t="shared" si="495"/>
        <v>0</v>
      </c>
      <c r="U1173">
        <f t="shared" si="496"/>
        <v>0</v>
      </c>
      <c r="V1173">
        <f t="shared" si="497"/>
        <v>0</v>
      </c>
      <c r="W1173">
        <f t="shared" si="498"/>
        <v>0</v>
      </c>
      <c r="X1173">
        <f t="shared" si="499"/>
        <v>0</v>
      </c>
      <c r="Y1173" s="29">
        <f t="shared" si="500"/>
        <v>0</v>
      </c>
      <c r="Z1173" s="29">
        <f t="shared" si="501"/>
        <v>0</v>
      </c>
      <c r="AA1173" s="29">
        <f t="shared" si="502"/>
        <v>0</v>
      </c>
      <c r="AB1173" s="29">
        <f t="shared" si="503"/>
        <v>0</v>
      </c>
      <c r="AC1173" s="29">
        <f t="shared" si="504"/>
        <v>0</v>
      </c>
      <c r="AD1173" s="29">
        <f t="shared" si="505"/>
        <v>0</v>
      </c>
      <c r="AE1173" s="29">
        <f t="shared" si="506"/>
        <v>0</v>
      </c>
      <c r="AF1173" s="29">
        <f t="shared" si="507"/>
        <v>0</v>
      </c>
      <c r="AG1173" s="29">
        <f t="shared" si="508"/>
        <v>0</v>
      </c>
      <c r="AH1173" s="29">
        <f t="shared" si="509"/>
        <v>0</v>
      </c>
      <c r="AI1173" s="29">
        <f t="shared" si="510"/>
        <v>0</v>
      </c>
      <c r="AJ1173" s="29">
        <f t="shared" si="511"/>
        <v>0</v>
      </c>
    </row>
    <row r="1174" spans="1:36" ht="15.75" x14ac:dyDescent="0.25">
      <c r="A1174" s="40" t="str">
        <f t="shared" si="513"/>
        <v>ZERO</v>
      </c>
      <c r="B1174" s="40"/>
      <c r="C1174" s="51" t="s">
        <v>32</v>
      </c>
      <c r="D1174" s="10"/>
      <c r="E1174" s="52" t="s">
        <v>32</v>
      </c>
      <c r="F1174" s="53" t="str">
        <f>VLOOKUP(E1174,ISTRUZIONI!$A$10:$B$15,2)</f>
        <v>-</v>
      </c>
      <c r="G1174" s="9"/>
      <c r="H1174" s="58"/>
      <c r="I1174" s="58"/>
      <c r="J1174" s="28">
        <f t="shared" si="487"/>
        <v>0</v>
      </c>
      <c r="K1174" s="28" t="str">
        <f t="shared" si="512"/>
        <v>Compilare anagrafica</v>
      </c>
      <c r="L1174" s="5"/>
      <c r="M1174" s="31">
        <f t="shared" si="488"/>
        <v>0</v>
      </c>
      <c r="N1174">
        <f t="shared" si="489"/>
        <v>0</v>
      </c>
      <c r="O1174">
        <f t="shared" si="490"/>
        <v>0</v>
      </c>
      <c r="P1174">
        <f t="shared" si="491"/>
        <v>0</v>
      </c>
      <c r="Q1174">
        <f t="shared" si="492"/>
        <v>0</v>
      </c>
      <c r="R1174">
        <f t="shared" si="493"/>
        <v>0</v>
      </c>
      <c r="S1174">
        <f t="shared" si="494"/>
        <v>0</v>
      </c>
      <c r="T1174">
        <f t="shared" si="495"/>
        <v>0</v>
      </c>
      <c r="U1174">
        <f t="shared" si="496"/>
        <v>0</v>
      </c>
      <c r="V1174">
        <f t="shared" si="497"/>
        <v>0</v>
      </c>
      <c r="W1174">
        <f t="shared" si="498"/>
        <v>0</v>
      </c>
      <c r="X1174">
        <f t="shared" si="499"/>
        <v>0</v>
      </c>
      <c r="Y1174" s="29">
        <f t="shared" si="500"/>
        <v>0</v>
      </c>
      <c r="Z1174" s="29">
        <f t="shared" si="501"/>
        <v>0</v>
      </c>
      <c r="AA1174" s="29">
        <f t="shared" si="502"/>
        <v>0</v>
      </c>
      <c r="AB1174" s="29">
        <f t="shared" si="503"/>
        <v>0</v>
      </c>
      <c r="AC1174" s="29">
        <f t="shared" si="504"/>
        <v>0</v>
      </c>
      <c r="AD1174" s="29">
        <f t="shared" si="505"/>
        <v>0</v>
      </c>
      <c r="AE1174" s="29">
        <f t="shared" si="506"/>
        <v>0</v>
      </c>
      <c r="AF1174" s="29">
        <f t="shared" si="507"/>
        <v>0</v>
      </c>
      <c r="AG1174" s="29">
        <f t="shared" si="508"/>
        <v>0</v>
      </c>
      <c r="AH1174" s="29">
        <f t="shared" si="509"/>
        <v>0</v>
      </c>
      <c r="AI1174" s="29">
        <f t="shared" si="510"/>
        <v>0</v>
      </c>
      <c r="AJ1174" s="29">
        <f t="shared" si="511"/>
        <v>0</v>
      </c>
    </row>
    <row r="1175" spans="1:36" ht="15.75" x14ac:dyDescent="0.25">
      <c r="A1175" s="40" t="str">
        <f t="shared" si="513"/>
        <v>ZERO</v>
      </c>
      <c r="B1175" s="40"/>
      <c r="C1175" s="51" t="s">
        <v>32</v>
      </c>
      <c r="D1175" s="10"/>
      <c r="E1175" s="52" t="s">
        <v>32</v>
      </c>
      <c r="F1175" s="53" t="str">
        <f>VLOOKUP(E1175,ISTRUZIONI!$A$10:$B$15,2)</f>
        <v>-</v>
      </c>
      <c r="G1175" s="9"/>
      <c r="H1175" s="58"/>
      <c r="I1175" s="58"/>
      <c r="J1175" s="28">
        <f t="shared" si="487"/>
        <v>0</v>
      </c>
      <c r="K1175" s="28" t="str">
        <f t="shared" si="512"/>
        <v>Compilare anagrafica</v>
      </c>
      <c r="L1175" s="5"/>
      <c r="M1175" s="31">
        <f t="shared" si="488"/>
        <v>0</v>
      </c>
      <c r="N1175">
        <f t="shared" si="489"/>
        <v>0</v>
      </c>
      <c r="O1175">
        <f t="shared" si="490"/>
        <v>0</v>
      </c>
      <c r="P1175">
        <f t="shared" si="491"/>
        <v>0</v>
      </c>
      <c r="Q1175">
        <f t="shared" si="492"/>
        <v>0</v>
      </c>
      <c r="R1175">
        <f t="shared" si="493"/>
        <v>0</v>
      </c>
      <c r="S1175">
        <f t="shared" si="494"/>
        <v>0</v>
      </c>
      <c r="T1175">
        <f t="shared" si="495"/>
        <v>0</v>
      </c>
      <c r="U1175">
        <f t="shared" si="496"/>
        <v>0</v>
      </c>
      <c r="V1175">
        <f t="shared" si="497"/>
        <v>0</v>
      </c>
      <c r="W1175">
        <f t="shared" si="498"/>
        <v>0</v>
      </c>
      <c r="X1175">
        <f t="shared" si="499"/>
        <v>0</v>
      </c>
      <c r="Y1175" s="29">
        <f t="shared" si="500"/>
        <v>0</v>
      </c>
      <c r="Z1175" s="29">
        <f t="shared" si="501"/>
        <v>0</v>
      </c>
      <c r="AA1175" s="29">
        <f t="shared" si="502"/>
        <v>0</v>
      </c>
      <c r="AB1175" s="29">
        <f t="shared" si="503"/>
        <v>0</v>
      </c>
      <c r="AC1175" s="29">
        <f t="shared" si="504"/>
        <v>0</v>
      </c>
      <c r="AD1175" s="29">
        <f t="shared" si="505"/>
        <v>0</v>
      </c>
      <c r="AE1175" s="29">
        <f t="shared" si="506"/>
        <v>0</v>
      </c>
      <c r="AF1175" s="29">
        <f t="shared" si="507"/>
        <v>0</v>
      </c>
      <c r="AG1175" s="29">
        <f t="shared" si="508"/>
        <v>0</v>
      </c>
      <c r="AH1175" s="29">
        <f t="shared" si="509"/>
        <v>0</v>
      </c>
      <c r="AI1175" s="29">
        <f t="shared" si="510"/>
        <v>0</v>
      </c>
      <c r="AJ1175" s="29">
        <f t="shared" si="511"/>
        <v>0</v>
      </c>
    </row>
    <row r="1176" spans="1:36" ht="15.75" x14ac:dyDescent="0.25">
      <c r="A1176" s="40" t="str">
        <f t="shared" si="513"/>
        <v>ZERO</v>
      </c>
      <c r="B1176" s="40"/>
      <c r="C1176" s="51" t="s">
        <v>32</v>
      </c>
      <c r="D1176" s="10"/>
      <c r="E1176" s="52" t="s">
        <v>32</v>
      </c>
      <c r="F1176" s="53" t="str">
        <f>VLOOKUP(E1176,ISTRUZIONI!$A$10:$B$15,2)</f>
        <v>-</v>
      </c>
      <c r="G1176" s="9"/>
      <c r="H1176" s="58"/>
      <c r="I1176" s="58"/>
      <c r="J1176" s="28">
        <f t="shared" si="487"/>
        <v>0</v>
      </c>
      <c r="K1176" s="28" t="str">
        <f t="shared" si="512"/>
        <v>Compilare anagrafica</v>
      </c>
      <c r="L1176" s="5"/>
      <c r="M1176" s="31">
        <f t="shared" si="488"/>
        <v>0</v>
      </c>
      <c r="N1176">
        <f t="shared" si="489"/>
        <v>0</v>
      </c>
      <c r="O1176">
        <f t="shared" si="490"/>
        <v>0</v>
      </c>
      <c r="P1176">
        <f t="shared" si="491"/>
        <v>0</v>
      </c>
      <c r="Q1176">
        <f t="shared" si="492"/>
        <v>0</v>
      </c>
      <c r="R1176">
        <f t="shared" si="493"/>
        <v>0</v>
      </c>
      <c r="S1176">
        <f t="shared" si="494"/>
        <v>0</v>
      </c>
      <c r="T1176">
        <f t="shared" si="495"/>
        <v>0</v>
      </c>
      <c r="U1176">
        <f t="shared" si="496"/>
        <v>0</v>
      </c>
      <c r="V1176">
        <f t="shared" si="497"/>
        <v>0</v>
      </c>
      <c r="W1176">
        <f t="shared" si="498"/>
        <v>0</v>
      </c>
      <c r="X1176">
        <f t="shared" si="499"/>
        <v>0</v>
      </c>
      <c r="Y1176" s="29">
        <f t="shared" si="500"/>
        <v>0</v>
      </c>
      <c r="Z1176" s="29">
        <f t="shared" si="501"/>
        <v>0</v>
      </c>
      <c r="AA1176" s="29">
        <f t="shared" si="502"/>
        <v>0</v>
      </c>
      <c r="AB1176" s="29">
        <f t="shared" si="503"/>
        <v>0</v>
      </c>
      <c r="AC1176" s="29">
        <f t="shared" si="504"/>
        <v>0</v>
      </c>
      <c r="AD1176" s="29">
        <f t="shared" si="505"/>
        <v>0</v>
      </c>
      <c r="AE1176" s="29">
        <f t="shared" si="506"/>
        <v>0</v>
      </c>
      <c r="AF1176" s="29">
        <f t="shared" si="507"/>
        <v>0</v>
      </c>
      <c r="AG1176" s="29">
        <f t="shared" si="508"/>
        <v>0</v>
      </c>
      <c r="AH1176" s="29">
        <f t="shared" si="509"/>
        <v>0</v>
      </c>
      <c r="AI1176" s="29">
        <f t="shared" si="510"/>
        <v>0</v>
      </c>
      <c r="AJ1176" s="29">
        <f t="shared" si="511"/>
        <v>0</v>
      </c>
    </row>
    <row r="1177" spans="1:36" ht="15.75" x14ac:dyDescent="0.25">
      <c r="A1177" s="40" t="str">
        <f t="shared" si="513"/>
        <v>ZERO</v>
      </c>
      <c r="B1177" s="40"/>
      <c r="C1177" s="51" t="s">
        <v>32</v>
      </c>
      <c r="D1177" s="10"/>
      <c r="E1177" s="52" t="s">
        <v>32</v>
      </c>
      <c r="F1177" s="53" t="str">
        <f>VLOOKUP(E1177,ISTRUZIONI!$A$10:$B$15,2)</f>
        <v>-</v>
      </c>
      <c r="G1177" s="9"/>
      <c r="H1177" s="58"/>
      <c r="I1177" s="58"/>
      <c r="J1177" s="28">
        <f t="shared" si="487"/>
        <v>0</v>
      </c>
      <c r="K1177" s="28" t="str">
        <f t="shared" si="512"/>
        <v>Compilare anagrafica</v>
      </c>
      <c r="L1177" s="5"/>
      <c r="M1177" s="31">
        <f t="shared" si="488"/>
        <v>0</v>
      </c>
      <c r="N1177">
        <f t="shared" si="489"/>
        <v>0</v>
      </c>
      <c r="O1177">
        <f t="shared" si="490"/>
        <v>0</v>
      </c>
      <c r="P1177">
        <f t="shared" si="491"/>
        <v>0</v>
      </c>
      <c r="Q1177">
        <f t="shared" si="492"/>
        <v>0</v>
      </c>
      <c r="R1177">
        <f t="shared" si="493"/>
        <v>0</v>
      </c>
      <c r="S1177">
        <f t="shared" si="494"/>
        <v>0</v>
      </c>
      <c r="T1177">
        <f t="shared" si="495"/>
        <v>0</v>
      </c>
      <c r="U1177">
        <f t="shared" si="496"/>
        <v>0</v>
      </c>
      <c r="V1177">
        <f t="shared" si="497"/>
        <v>0</v>
      </c>
      <c r="W1177">
        <f t="shared" si="498"/>
        <v>0</v>
      </c>
      <c r="X1177">
        <f t="shared" si="499"/>
        <v>0</v>
      </c>
      <c r="Y1177" s="29">
        <f t="shared" si="500"/>
        <v>0</v>
      </c>
      <c r="Z1177" s="29">
        <f t="shared" si="501"/>
        <v>0</v>
      </c>
      <c r="AA1177" s="29">
        <f t="shared" si="502"/>
        <v>0</v>
      </c>
      <c r="AB1177" s="29">
        <f t="shared" si="503"/>
        <v>0</v>
      </c>
      <c r="AC1177" s="29">
        <f t="shared" si="504"/>
        <v>0</v>
      </c>
      <c r="AD1177" s="29">
        <f t="shared" si="505"/>
        <v>0</v>
      </c>
      <c r="AE1177" s="29">
        <f t="shared" si="506"/>
        <v>0</v>
      </c>
      <c r="AF1177" s="29">
        <f t="shared" si="507"/>
        <v>0</v>
      </c>
      <c r="AG1177" s="29">
        <f t="shared" si="508"/>
        <v>0</v>
      </c>
      <c r="AH1177" s="29">
        <f t="shared" si="509"/>
        <v>0</v>
      </c>
      <c r="AI1177" s="29">
        <f t="shared" si="510"/>
        <v>0</v>
      </c>
      <c r="AJ1177" s="29">
        <f t="shared" si="511"/>
        <v>0</v>
      </c>
    </row>
    <row r="1178" spans="1:36" ht="15.75" x14ac:dyDescent="0.25">
      <c r="A1178" s="40" t="str">
        <f t="shared" si="513"/>
        <v>ZERO</v>
      </c>
      <c r="B1178" s="40"/>
      <c r="C1178" s="51" t="s">
        <v>32</v>
      </c>
      <c r="D1178" s="10"/>
      <c r="E1178" s="52" t="s">
        <v>32</v>
      </c>
      <c r="F1178" s="53" t="str">
        <f>VLOOKUP(E1178,ISTRUZIONI!$A$10:$B$15,2)</f>
        <v>-</v>
      </c>
      <c r="G1178" s="9"/>
      <c r="H1178" s="58"/>
      <c r="I1178" s="58"/>
      <c r="J1178" s="28">
        <f t="shared" si="487"/>
        <v>0</v>
      </c>
      <c r="K1178" s="28" t="str">
        <f t="shared" si="512"/>
        <v>Compilare anagrafica</v>
      </c>
      <c r="L1178" s="5"/>
      <c r="M1178" s="31">
        <f t="shared" si="488"/>
        <v>0</v>
      </c>
      <c r="N1178">
        <f t="shared" si="489"/>
        <v>0</v>
      </c>
      <c r="O1178">
        <f t="shared" si="490"/>
        <v>0</v>
      </c>
      <c r="P1178">
        <f t="shared" si="491"/>
        <v>0</v>
      </c>
      <c r="Q1178">
        <f t="shared" si="492"/>
        <v>0</v>
      </c>
      <c r="R1178">
        <f t="shared" si="493"/>
        <v>0</v>
      </c>
      <c r="S1178">
        <f t="shared" si="494"/>
        <v>0</v>
      </c>
      <c r="T1178">
        <f t="shared" si="495"/>
        <v>0</v>
      </c>
      <c r="U1178">
        <f t="shared" si="496"/>
        <v>0</v>
      </c>
      <c r="V1178">
        <f t="shared" si="497"/>
        <v>0</v>
      </c>
      <c r="W1178">
        <f t="shared" si="498"/>
        <v>0</v>
      </c>
      <c r="X1178">
        <f t="shared" si="499"/>
        <v>0</v>
      </c>
      <c r="Y1178" s="29">
        <f t="shared" si="500"/>
        <v>0</v>
      </c>
      <c r="Z1178" s="29">
        <f t="shared" si="501"/>
        <v>0</v>
      </c>
      <c r="AA1178" s="29">
        <f t="shared" si="502"/>
        <v>0</v>
      </c>
      <c r="AB1178" s="29">
        <f t="shared" si="503"/>
        <v>0</v>
      </c>
      <c r="AC1178" s="29">
        <f t="shared" si="504"/>
        <v>0</v>
      </c>
      <c r="AD1178" s="29">
        <f t="shared" si="505"/>
        <v>0</v>
      </c>
      <c r="AE1178" s="29">
        <f t="shared" si="506"/>
        <v>0</v>
      </c>
      <c r="AF1178" s="29">
        <f t="shared" si="507"/>
        <v>0</v>
      </c>
      <c r="AG1178" s="29">
        <f t="shared" si="508"/>
        <v>0</v>
      </c>
      <c r="AH1178" s="29">
        <f t="shared" si="509"/>
        <v>0</v>
      </c>
      <c r="AI1178" s="29">
        <f t="shared" si="510"/>
        <v>0</v>
      </c>
      <c r="AJ1178" s="29">
        <f t="shared" si="511"/>
        <v>0</v>
      </c>
    </row>
    <row r="1179" spans="1:36" ht="15.75" x14ac:dyDescent="0.25">
      <c r="A1179" s="40" t="str">
        <f t="shared" si="513"/>
        <v>ZERO</v>
      </c>
      <c r="B1179" s="40"/>
      <c r="C1179" s="51" t="s">
        <v>32</v>
      </c>
      <c r="D1179" s="10"/>
      <c r="E1179" s="52" t="s">
        <v>32</v>
      </c>
      <c r="F1179" s="53" t="str">
        <f>VLOOKUP(E1179,ISTRUZIONI!$A$10:$B$15,2)</f>
        <v>-</v>
      </c>
      <c r="G1179" s="9"/>
      <c r="H1179" s="58"/>
      <c r="I1179" s="58"/>
      <c r="J1179" s="28">
        <f t="shared" si="487"/>
        <v>0</v>
      </c>
      <c r="K1179" s="28" t="str">
        <f t="shared" si="512"/>
        <v>Compilare anagrafica</v>
      </c>
      <c r="L1179" s="5"/>
      <c r="M1179" s="31">
        <f t="shared" si="488"/>
        <v>0</v>
      </c>
      <c r="N1179">
        <f t="shared" si="489"/>
        <v>0</v>
      </c>
      <c r="O1179">
        <f t="shared" si="490"/>
        <v>0</v>
      </c>
      <c r="P1179">
        <f t="shared" si="491"/>
        <v>0</v>
      </c>
      <c r="Q1179">
        <f t="shared" si="492"/>
        <v>0</v>
      </c>
      <c r="R1179">
        <f t="shared" si="493"/>
        <v>0</v>
      </c>
      <c r="S1179">
        <f t="shared" si="494"/>
        <v>0</v>
      </c>
      <c r="T1179">
        <f t="shared" si="495"/>
        <v>0</v>
      </c>
      <c r="U1179">
        <f t="shared" si="496"/>
        <v>0</v>
      </c>
      <c r="V1179">
        <f t="shared" si="497"/>
        <v>0</v>
      </c>
      <c r="W1179">
        <f t="shared" si="498"/>
        <v>0</v>
      </c>
      <c r="X1179">
        <f t="shared" si="499"/>
        <v>0</v>
      </c>
      <c r="Y1179" s="29">
        <f t="shared" si="500"/>
        <v>0</v>
      </c>
      <c r="Z1179" s="29">
        <f t="shared" si="501"/>
        <v>0</v>
      </c>
      <c r="AA1179" s="29">
        <f t="shared" si="502"/>
        <v>0</v>
      </c>
      <c r="AB1179" s="29">
        <f t="shared" si="503"/>
        <v>0</v>
      </c>
      <c r="AC1179" s="29">
        <f t="shared" si="504"/>
        <v>0</v>
      </c>
      <c r="AD1179" s="29">
        <f t="shared" si="505"/>
        <v>0</v>
      </c>
      <c r="AE1179" s="29">
        <f t="shared" si="506"/>
        <v>0</v>
      </c>
      <c r="AF1179" s="29">
        <f t="shared" si="507"/>
        <v>0</v>
      </c>
      <c r="AG1179" s="29">
        <f t="shared" si="508"/>
        <v>0</v>
      </c>
      <c r="AH1179" s="29">
        <f t="shared" si="509"/>
        <v>0</v>
      </c>
      <c r="AI1179" s="29">
        <f t="shared" si="510"/>
        <v>0</v>
      </c>
      <c r="AJ1179" s="29">
        <f t="shared" si="511"/>
        <v>0</v>
      </c>
    </row>
    <row r="1180" spans="1:36" ht="15.75" x14ac:dyDescent="0.25">
      <c r="A1180" s="40" t="str">
        <f t="shared" si="513"/>
        <v>ZERO</v>
      </c>
      <c r="B1180" s="40"/>
      <c r="C1180" s="51" t="s">
        <v>32</v>
      </c>
      <c r="D1180" s="10"/>
      <c r="E1180" s="52" t="s">
        <v>32</v>
      </c>
      <c r="F1180" s="53" t="str">
        <f>VLOOKUP(E1180,ISTRUZIONI!$A$10:$B$15,2)</f>
        <v>-</v>
      </c>
      <c r="G1180" s="9"/>
      <c r="H1180" s="58"/>
      <c r="I1180" s="58"/>
      <c r="J1180" s="28">
        <f t="shared" si="487"/>
        <v>0</v>
      </c>
      <c r="K1180" s="28" t="str">
        <f t="shared" si="512"/>
        <v>Compilare anagrafica</v>
      </c>
      <c r="L1180" s="5"/>
      <c r="M1180" s="31">
        <f t="shared" si="488"/>
        <v>0</v>
      </c>
      <c r="N1180">
        <f t="shared" si="489"/>
        <v>0</v>
      </c>
      <c r="O1180">
        <f t="shared" si="490"/>
        <v>0</v>
      </c>
      <c r="P1180">
        <f t="shared" si="491"/>
        <v>0</v>
      </c>
      <c r="Q1180">
        <f t="shared" si="492"/>
        <v>0</v>
      </c>
      <c r="R1180">
        <f t="shared" si="493"/>
        <v>0</v>
      </c>
      <c r="S1180">
        <f t="shared" si="494"/>
        <v>0</v>
      </c>
      <c r="T1180">
        <f t="shared" si="495"/>
        <v>0</v>
      </c>
      <c r="U1180">
        <f t="shared" si="496"/>
        <v>0</v>
      </c>
      <c r="V1180">
        <f t="shared" si="497"/>
        <v>0</v>
      </c>
      <c r="W1180">
        <f t="shared" si="498"/>
        <v>0</v>
      </c>
      <c r="X1180">
        <f t="shared" si="499"/>
        <v>0</v>
      </c>
      <c r="Y1180" s="29">
        <f t="shared" si="500"/>
        <v>0</v>
      </c>
      <c r="Z1180" s="29">
        <f t="shared" si="501"/>
        <v>0</v>
      </c>
      <c r="AA1180" s="29">
        <f t="shared" si="502"/>
        <v>0</v>
      </c>
      <c r="AB1180" s="29">
        <f t="shared" si="503"/>
        <v>0</v>
      </c>
      <c r="AC1180" s="29">
        <f t="shared" si="504"/>
        <v>0</v>
      </c>
      <c r="AD1180" s="29">
        <f t="shared" si="505"/>
        <v>0</v>
      </c>
      <c r="AE1180" s="29">
        <f t="shared" si="506"/>
        <v>0</v>
      </c>
      <c r="AF1180" s="29">
        <f t="shared" si="507"/>
        <v>0</v>
      </c>
      <c r="AG1180" s="29">
        <f t="shared" si="508"/>
        <v>0</v>
      </c>
      <c r="AH1180" s="29">
        <f t="shared" si="509"/>
        <v>0</v>
      </c>
      <c r="AI1180" s="29">
        <f t="shared" si="510"/>
        <v>0</v>
      </c>
      <c r="AJ1180" s="29">
        <f t="shared" si="511"/>
        <v>0</v>
      </c>
    </row>
    <row r="1181" spans="1:36" ht="15.75" x14ac:dyDescent="0.25">
      <c r="A1181" s="40" t="str">
        <f t="shared" si="513"/>
        <v>ZERO</v>
      </c>
      <c r="B1181" s="40"/>
      <c r="C1181" s="51" t="s">
        <v>32</v>
      </c>
      <c r="D1181" s="10"/>
      <c r="E1181" s="52" t="s">
        <v>32</v>
      </c>
      <c r="F1181" s="53" t="str">
        <f>VLOOKUP(E1181,ISTRUZIONI!$A$10:$B$15,2)</f>
        <v>-</v>
      </c>
      <c r="G1181" s="9"/>
      <c r="H1181" s="58"/>
      <c r="I1181" s="58"/>
      <c r="J1181" s="28">
        <f t="shared" si="487"/>
        <v>0</v>
      </c>
      <c r="K1181" s="28" t="str">
        <f t="shared" si="512"/>
        <v>Compilare anagrafica</v>
      </c>
      <c r="L1181" s="5"/>
      <c r="M1181" s="31">
        <f t="shared" si="488"/>
        <v>0</v>
      </c>
      <c r="N1181">
        <f t="shared" si="489"/>
        <v>0</v>
      </c>
      <c r="O1181">
        <f t="shared" si="490"/>
        <v>0</v>
      </c>
      <c r="P1181">
        <f t="shared" si="491"/>
        <v>0</v>
      </c>
      <c r="Q1181">
        <f t="shared" si="492"/>
        <v>0</v>
      </c>
      <c r="R1181">
        <f t="shared" si="493"/>
        <v>0</v>
      </c>
      <c r="S1181">
        <f t="shared" si="494"/>
        <v>0</v>
      </c>
      <c r="T1181">
        <f t="shared" si="495"/>
        <v>0</v>
      </c>
      <c r="U1181">
        <f t="shared" si="496"/>
        <v>0</v>
      </c>
      <c r="V1181">
        <f t="shared" si="497"/>
        <v>0</v>
      </c>
      <c r="W1181">
        <f t="shared" si="498"/>
        <v>0</v>
      </c>
      <c r="X1181">
        <f t="shared" si="499"/>
        <v>0</v>
      </c>
      <c r="Y1181" s="29">
        <f t="shared" si="500"/>
        <v>0</v>
      </c>
      <c r="Z1181" s="29">
        <f t="shared" si="501"/>
        <v>0</v>
      </c>
      <c r="AA1181" s="29">
        <f t="shared" si="502"/>
        <v>0</v>
      </c>
      <c r="AB1181" s="29">
        <f t="shared" si="503"/>
        <v>0</v>
      </c>
      <c r="AC1181" s="29">
        <f t="shared" si="504"/>
        <v>0</v>
      </c>
      <c r="AD1181" s="29">
        <f t="shared" si="505"/>
        <v>0</v>
      </c>
      <c r="AE1181" s="29">
        <f t="shared" si="506"/>
        <v>0</v>
      </c>
      <c r="AF1181" s="29">
        <f t="shared" si="507"/>
        <v>0</v>
      </c>
      <c r="AG1181" s="29">
        <f t="shared" si="508"/>
        <v>0</v>
      </c>
      <c r="AH1181" s="29">
        <f t="shared" si="509"/>
        <v>0</v>
      </c>
      <c r="AI1181" s="29">
        <f t="shared" si="510"/>
        <v>0</v>
      </c>
      <c r="AJ1181" s="29">
        <f t="shared" si="511"/>
        <v>0</v>
      </c>
    </row>
    <row r="1182" spans="1:36" ht="15.75" x14ac:dyDescent="0.25">
      <c r="A1182" s="40" t="str">
        <f t="shared" si="513"/>
        <v>ZERO</v>
      </c>
      <c r="B1182" s="40"/>
      <c r="C1182" s="51" t="s">
        <v>32</v>
      </c>
      <c r="D1182" s="10"/>
      <c r="E1182" s="52" t="s">
        <v>32</v>
      </c>
      <c r="F1182" s="53" t="str">
        <f>VLOOKUP(E1182,ISTRUZIONI!$A$10:$B$15,2)</f>
        <v>-</v>
      </c>
      <c r="G1182" s="9"/>
      <c r="H1182" s="58"/>
      <c r="I1182" s="58"/>
      <c r="J1182" s="28">
        <f t="shared" si="487"/>
        <v>0</v>
      </c>
      <c r="K1182" s="28" t="str">
        <f t="shared" si="512"/>
        <v>Compilare anagrafica</v>
      </c>
      <c r="L1182" s="5"/>
      <c r="M1182" s="31">
        <f t="shared" si="488"/>
        <v>0</v>
      </c>
      <c r="N1182">
        <f t="shared" si="489"/>
        <v>0</v>
      </c>
      <c r="O1182">
        <f t="shared" si="490"/>
        <v>0</v>
      </c>
      <c r="P1182">
        <f t="shared" si="491"/>
        <v>0</v>
      </c>
      <c r="Q1182">
        <f t="shared" si="492"/>
        <v>0</v>
      </c>
      <c r="R1182">
        <f t="shared" si="493"/>
        <v>0</v>
      </c>
      <c r="S1182">
        <f t="shared" si="494"/>
        <v>0</v>
      </c>
      <c r="T1182">
        <f t="shared" si="495"/>
        <v>0</v>
      </c>
      <c r="U1182">
        <f t="shared" si="496"/>
        <v>0</v>
      </c>
      <c r="V1182">
        <f t="shared" si="497"/>
        <v>0</v>
      </c>
      <c r="W1182">
        <f t="shared" si="498"/>
        <v>0</v>
      </c>
      <c r="X1182">
        <f t="shared" si="499"/>
        <v>0</v>
      </c>
      <c r="Y1182" s="29">
        <f t="shared" si="500"/>
        <v>0</v>
      </c>
      <c r="Z1182" s="29">
        <f t="shared" si="501"/>
        <v>0</v>
      </c>
      <c r="AA1182" s="29">
        <f t="shared" si="502"/>
        <v>0</v>
      </c>
      <c r="AB1182" s="29">
        <f t="shared" si="503"/>
        <v>0</v>
      </c>
      <c r="AC1182" s="29">
        <f t="shared" si="504"/>
        <v>0</v>
      </c>
      <c r="AD1182" s="29">
        <f t="shared" si="505"/>
        <v>0</v>
      </c>
      <c r="AE1182" s="29">
        <f t="shared" si="506"/>
        <v>0</v>
      </c>
      <c r="AF1182" s="29">
        <f t="shared" si="507"/>
        <v>0</v>
      </c>
      <c r="AG1182" s="29">
        <f t="shared" si="508"/>
        <v>0</v>
      </c>
      <c r="AH1182" s="29">
        <f t="shared" si="509"/>
        <v>0</v>
      </c>
      <c r="AI1182" s="29">
        <f t="shared" si="510"/>
        <v>0</v>
      </c>
      <c r="AJ1182" s="29">
        <f t="shared" si="511"/>
        <v>0</v>
      </c>
    </row>
    <row r="1183" spans="1:36" ht="15.75" x14ac:dyDescent="0.25">
      <c r="A1183" s="40" t="str">
        <f t="shared" si="513"/>
        <v>ZERO</v>
      </c>
      <c r="B1183" s="40"/>
      <c r="C1183" s="51" t="s">
        <v>32</v>
      </c>
      <c r="D1183" s="10"/>
      <c r="E1183" s="52" t="s">
        <v>32</v>
      </c>
      <c r="F1183" s="53" t="str">
        <f>VLOOKUP(E1183,ISTRUZIONI!$A$10:$B$15,2)</f>
        <v>-</v>
      </c>
      <c r="G1183" s="9"/>
      <c r="H1183" s="58"/>
      <c r="I1183" s="58"/>
      <c r="J1183" s="28">
        <f t="shared" si="487"/>
        <v>0</v>
      </c>
      <c r="K1183" s="28" t="str">
        <f t="shared" si="512"/>
        <v>Compilare anagrafica</v>
      </c>
      <c r="L1183" s="5"/>
      <c r="M1183" s="31">
        <f t="shared" si="488"/>
        <v>0</v>
      </c>
      <c r="N1183">
        <f t="shared" si="489"/>
        <v>0</v>
      </c>
      <c r="O1183">
        <f t="shared" si="490"/>
        <v>0</v>
      </c>
      <c r="P1183">
        <f t="shared" si="491"/>
        <v>0</v>
      </c>
      <c r="Q1183">
        <f t="shared" si="492"/>
        <v>0</v>
      </c>
      <c r="R1183">
        <f t="shared" si="493"/>
        <v>0</v>
      </c>
      <c r="S1183">
        <f t="shared" si="494"/>
        <v>0</v>
      </c>
      <c r="T1183">
        <f t="shared" si="495"/>
        <v>0</v>
      </c>
      <c r="U1183">
        <f t="shared" si="496"/>
        <v>0</v>
      </c>
      <c r="V1183">
        <f t="shared" si="497"/>
        <v>0</v>
      </c>
      <c r="W1183">
        <f t="shared" si="498"/>
        <v>0</v>
      </c>
      <c r="X1183">
        <f t="shared" si="499"/>
        <v>0</v>
      </c>
      <c r="Y1183" s="29">
        <f t="shared" si="500"/>
        <v>0</v>
      </c>
      <c r="Z1183" s="29">
        <f t="shared" si="501"/>
        <v>0</v>
      </c>
      <c r="AA1183" s="29">
        <f t="shared" si="502"/>
        <v>0</v>
      </c>
      <c r="AB1183" s="29">
        <f t="shared" si="503"/>
        <v>0</v>
      </c>
      <c r="AC1183" s="29">
        <f t="shared" si="504"/>
        <v>0</v>
      </c>
      <c r="AD1183" s="29">
        <f t="shared" si="505"/>
        <v>0</v>
      </c>
      <c r="AE1183" s="29">
        <f t="shared" si="506"/>
        <v>0</v>
      </c>
      <c r="AF1183" s="29">
        <f t="shared" si="507"/>
        <v>0</v>
      </c>
      <c r="AG1183" s="29">
        <f t="shared" si="508"/>
        <v>0</v>
      </c>
      <c r="AH1183" s="29">
        <f t="shared" si="509"/>
        <v>0</v>
      </c>
      <c r="AI1183" s="29">
        <f t="shared" si="510"/>
        <v>0</v>
      </c>
      <c r="AJ1183" s="29">
        <f t="shared" si="511"/>
        <v>0</v>
      </c>
    </row>
    <row r="1184" spans="1:36" ht="15.75" x14ac:dyDescent="0.25">
      <c r="A1184" s="40" t="str">
        <f t="shared" si="513"/>
        <v>ZERO</v>
      </c>
      <c r="B1184" s="40"/>
      <c r="C1184" s="51" t="s">
        <v>32</v>
      </c>
      <c r="D1184" s="10"/>
      <c r="E1184" s="52" t="s">
        <v>32</v>
      </c>
      <c r="F1184" s="53" t="str">
        <f>VLOOKUP(E1184,ISTRUZIONI!$A$10:$B$15,2)</f>
        <v>-</v>
      </c>
      <c r="G1184" s="9"/>
      <c r="H1184" s="58"/>
      <c r="I1184" s="58"/>
      <c r="J1184" s="28">
        <f t="shared" si="487"/>
        <v>0</v>
      </c>
      <c r="K1184" s="28" t="str">
        <f t="shared" si="512"/>
        <v>Compilare anagrafica</v>
      </c>
      <c r="L1184" s="5"/>
      <c r="M1184" s="31">
        <f t="shared" si="488"/>
        <v>0</v>
      </c>
      <c r="N1184">
        <f t="shared" si="489"/>
        <v>0</v>
      </c>
      <c r="O1184">
        <f t="shared" si="490"/>
        <v>0</v>
      </c>
      <c r="P1184">
        <f t="shared" si="491"/>
        <v>0</v>
      </c>
      <c r="Q1184">
        <f t="shared" si="492"/>
        <v>0</v>
      </c>
      <c r="R1184">
        <f t="shared" si="493"/>
        <v>0</v>
      </c>
      <c r="S1184">
        <f t="shared" si="494"/>
        <v>0</v>
      </c>
      <c r="T1184">
        <f t="shared" si="495"/>
        <v>0</v>
      </c>
      <c r="U1184">
        <f t="shared" si="496"/>
        <v>0</v>
      </c>
      <c r="V1184">
        <f t="shared" si="497"/>
        <v>0</v>
      </c>
      <c r="W1184">
        <f t="shared" si="498"/>
        <v>0</v>
      </c>
      <c r="X1184">
        <f t="shared" si="499"/>
        <v>0</v>
      </c>
      <c r="Y1184" s="29">
        <f t="shared" si="500"/>
        <v>0</v>
      </c>
      <c r="Z1184" s="29">
        <f t="shared" si="501"/>
        <v>0</v>
      </c>
      <c r="AA1184" s="29">
        <f t="shared" si="502"/>
        <v>0</v>
      </c>
      <c r="AB1184" s="29">
        <f t="shared" si="503"/>
        <v>0</v>
      </c>
      <c r="AC1184" s="29">
        <f t="shared" si="504"/>
        <v>0</v>
      </c>
      <c r="AD1184" s="29">
        <f t="shared" si="505"/>
        <v>0</v>
      </c>
      <c r="AE1184" s="29">
        <f t="shared" si="506"/>
        <v>0</v>
      </c>
      <c r="AF1184" s="29">
        <f t="shared" si="507"/>
        <v>0</v>
      </c>
      <c r="AG1184" s="29">
        <f t="shared" si="508"/>
        <v>0</v>
      </c>
      <c r="AH1184" s="29">
        <f t="shared" si="509"/>
        <v>0</v>
      </c>
      <c r="AI1184" s="29">
        <f t="shared" si="510"/>
        <v>0</v>
      </c>
      <c r="AJ1184" s="29">
        <f t="shared" si="511"/>
        <v>0</v>
      </c>
    </row>
    <row r="1185" spans="1:36" ht="15.75" x14ac:dyDescent="0.25">
      <c r="A1185" s="40" t="str">
        <f t="shared" si="513"/>
        <v>ZERO</v>
      </c>
      <c r="B1185" s="40"/>
      <c r="C1185" s="51" t="s">
        <v>32</v>
      </c>
      <c r="D1185" s="10"/>
      <c r="E1185" s="52" t="s">
        <v>32</v>
      </c>
      <c r="F1185" s="53" t="str">
        <f>VLOOKUP(E1185,ISTRUZIONI!$A$10:$B$15,2)</f>
        <v>-</v>
      </c>
      <c r="G1185" s="9"/>
      <c r="H1185" s="58"/>
      <c r="I1185" s="58"/>
      <c r="J1185" s="28">
        <f t="shared" si="487"/>
        <v>0</v>
      </c>
      <c r="K1185" s="28" t="str">
        <f t="shared" si="512"/>
        <v>Compilare anagrafica</v>
      </c>
      <c r="L1185" s="5"/>
      <c r="M1185" s="31">
        <f t="shared" si="488"/>
        <v>0</v>
      </c>
      <c r="N1185">
        <f t="shared" si="489"/>
        <v>0</v>
      </c>
      <c r="O1185">
        <f t="shared" si="490"/>
        <v>0</v>
      </c>
      <c r="P1185">
        <f t="shared" si="491"/>
        <v>0</v>
      </c>
      <c r="Q1185">
        <f t="shared" si="492"/>
        <v>0</v>
      </c>
      <c r="R1185">
        <f t="shared" si="493"/>
        <v>0</v>
      </c>
      <c r="S1185">
        <f t="shared" si="494"/>
        <v>0</v>
      </c>
      <c r="T1185">
        <f t="shared" si="495"/>
        <v>0</v>
      </c>
      <c r="U1185">
        <f t="shared" si="496"/>
        <v>0</v>
      </c>
      <c r="V1185">
        <f t="shared" si="497"/>
        <v>0</v>
      </c>
      <c r="W1185">
        <f t="shared" si="498"/>
        <v>0</v>
      </c>
      <c r="X1185">
        <f t="shared" si="499"/>
        <v>0</v>
      </c>
      <c r="Y1185" s="29">
        <f t="shared" si="500"/>
        <v>0</v>
      </c>
      <c r="Z1185" s="29">
        <f t="shared" si="501"/>
        <v>0</v>
      </c>
      <c r="AA1185" s="29">
        <f t="shared" si="502"/>
        <v>0</v>
      </c>
      <c r="AB1185" s="29">
        <f t="shared" si="503"/>
        <v>0</v>
      </c>
      <c r="AC1185" s="29">
        <f t="shared" si="504"/>
        <v>0</v>
      </c>
      <c r="AD1185" s="29">
        <f t="shared" si="505"/>
        <v>0</v>
      </c>
      <c r="AE1185" s="29">
        <f t="shared" si="506"/>
        <v>0</v>
      </c>
      <c r="AF1185" s="29">
        <f t="shared" si="507"/>
        <v>0</v>
      </c>
      <c r="AG1185" s="29">
        <f t="shared" si="508"/>
        <v>0</v>
      </c>
      <c r="AH1185" s="29">
        <f t="shared" si="509"/>
        <v>0</v>
      </c>
      <c r="AI1185" s="29">
        <f t="shared" si="510"/>
        <v>0</v>
      </c>
      <c r="AJ1185" s="29">
        <f t="shared" si="511"/>
        <v>0</v>
      </c>
    </row>
    <row r="1186" spans="1:36" ht="15.75" x14ac:dyDescent="0.25">
      <c r="A1186" s="40" t="str">
        <f t="shared" si="513"/>
        <v>ZERO</v>
      </c>
      <c r="B1186" s="40"/>
      <c r="C1186" s="51" t="s">
        <v>32</v>
      </c>
      <c r="D1186" s="10"/>
      <c r="E1186" s="52" t="s">
        <v>32</v>
      </c>
      <c r="F1186" s="53" t="str">
        <f>VLOOKUP(E1186,ISTRUZIONI!$A$10:$B$15,2)</f>
        <v>-</v>
      </c>
      <c r="G1186" s="9"/>
      <c r="H1186" s="58"/>
      <c r="I1186" s="58"/>
      <c r="J1186" s="28">
        <f t="shared" si="487"/>
        <v>0</v>
      </c>
      <c r="K1186" s="28" t="str">
        <f t="shared" si="512"/>
        <v>Compilare anagrafica</v>
      </c>
      <c r="L1186" s="5"/>
      <c r="M1186" s="31">
        <f t="shared" si="488"/>
        <v>0</v>
      </c>
      <c r="N1186">
        <f t="shared" si="489"/>
        <v>0</v>
      </c>
      <c r="O1186">
        <f t="shared" si="490"/>
        <v>0</v>
      </c>
      <c r="P1186">
        <f t="shared" si="491"/>
        <v>0</v>
      </c>
      <c r="Q1186">
        <f t="shared" si="492"/>
        <v>0</v>
      </c>
      <c r="R1186">
        <f t="shared" si="493"/>
        <v>0</v>
      </c>
      <c r="S1186">
        <f t="shared" si="494"/>
        <v>0</v>
      </c>
      <c r="T1186">
        <f t="shared" si="495"/>
        <v>0</v>
      </c>
      <c r="U1186">
        <f t="shared" si="496"/>
        <v>0</v>
      </c>
      <c r="V1186">
        <f t="shared" si="497"/>
        <v>0</v>
      </c>
      <c r="W1186">
        <f t="shared" si="498"/>
        <v>0</v>
      </c>
      <c r="X1186">
        <f t="shared" si="499"/>
        <v>0</v>
      </c>
      <c r="Y1186" s="29">
        <f t="shared" si="500"/>
        <v>0</v>
      </c>
      <c r="Z1186" s="29">
        <f t="shared" si="501"/>
        <v>0</v>
      </c>
      <c r="AA1186" s="29">
        <f t="shared" si="502"/>
        <v>0</v>
      </c>
      <c r="AB1186" s="29">
        <f t="shared" si="503"/>
        <v>0</v>
      </c>
      <c r="AC1186" s="29">
        <f t="shared" si="504"/>
        <v>0</v>
      </c>
      <c r="AD1186" s="29">
        <f t="shared" si="505"/>
        <v>0</v>
      </c>
      <c r="AE1186" s="29">
        <f t="shared" si="506"/>
        <v>0</v>
      </c>
      <c r="AF1186" s="29">
        <f t="shared" si="507"/>
        <v>0</v>
      </c>
      <c r="AG1186" s="29">
        <f t="shared" si="508"/>
        <v>0</v>
      </c>
      <c r="AH1186" s="29">
        <f t="shared" si="509"/>
        <v>0</v>
      </c>
      <c r="AI1186" s="29">
        <f t="shared" si="510"/>
        <v>0</v>
      </c>
      <c r="AJ1186" s="29">
        <f t="shared" si="511"/>
        <v>0</v>
      </c>
    </row>
    <row r="1187" spans="1:36" ht="15.75" x14ac:dyDescent="0.25">
      <c r="A1187" s="40" t="str">
        <f t="shared" si="513"/>
        <v>ZERO</v>
      </c>
      <c r="B1187" s="40"/>
      <c r="C1187" s="51" t="s">
        <v>32</v>
      </c>
      <c r="D1187" s="10"/>
      <c r="E1187" s="52" t="s">
        <v>32</v>
      </c>
      <c r="F1187" s="53" t="str">
        <f>VLOOKUP(E1187,ISTRUZIONI!$A$10:$B$15,2)</f>
        <v>-</v>
      </c>
      <c r="G1187" s="9"/>
      <c r="H1187" s="58"/>
      <c r="I1187" s="58"/>
      <c r="J1187" s="28">
        <f t="shared" si="487"/>
        <v>0</v>
      </c>
      <c r="K1187" s="28" t="str">
        <f t="shared" si="512"/>
        <v>Compilare anagrafica</v>
      </c>
      <c r="L1187" s="5"/>
      <c r="M1187" s="31">
        <f t="shared" si="488"/>
        <v>0</v>
      </c>
      <c r="N1187">
        <f t="shared" si="489"/>
        <v>0</v>
      </c>
      <c r="O1187">
        <f t="shared" si="490"/>
        <v>0</v>
      </c>
      <c r="P1187">
        <f t="shared" si="491"/>
        <v>0</v>
      </c>
      <c r="Q1187">
        <f t="shared" si="492"/>
        <v>0</v>
      </c>
      <c r="R1187">
        <f t="shared" si="493"/>
        <v>0</v>
      </c>
      <c r="S1187">
        <f t="shared" si="494"/>
        <v>0</v>
      </c>
      <c r="T1187">
        <f t="shared" si="495"/>
        <v>0</v>
      </c>
      <c r="U1187">
        <f t="shared" si="496"/>
        <v>0</v>
      </c>
      <c r="V1187">
        <f t="shared" si="497"/>
        <v>0</v>
      </c>
      <c r="W1187">
        <f t="shared" si="498"/>
        <v>0</v>
      </c>
      <c r="X1187">
        <f t="shared" si="499"/>
        <v>0</v>
      </c>
      <c r="Y1187" s="29">
        <f t="shared" si="500"/>
        <v>0</v>
      </c>
      <c r="Z1187" s="29">
        <f t="shared" si="501"/>
        <v>0</v>
      </c>
      <c r="AA1187" s="29">
        <f t="shared" si="502"/>
        <v>0</v>
      </c>
      <c r="AB1187" s="29">
        <f t="shared" si="503"/>
        <v>0</v>
      </c>
      <c r="AC1187" s="29">
        <f t="shared" si="504"/>
        <v>0</v>
      </c>
      <c r="AD1187" s="29">
        <f t="shared" si="505"/>
        <v>0</v>
      </c>
      <c r="AE1187" s="29">
        <f t="shared" si="506"/>
        <v>0</v>
      </c>
      <c r="AF1187" s="29">
        <f t="shared" si="507"/>
        <v>0</v>
      </c>
      <c r="AG1187" s="29">
        <f t="shared" si="508"/>
        <v>0</v>
      </c>
      <c r="AH1187" s="29">
        <f t="shared" si="509"/>
        <v>0</v>
      </c>
      <c r="AI1187" s="29">
        <f t="shared" si="510"/>
        <v>0</v>
      </c>
      <c r="AJ1187" s="29">
        <f t="shared" si="511"/>
        <v>0</v>
      </c>
    </row>
    <row r="1188" spans="1:36" ht="15.75" x14ac:dyDescent="0.25">
      <c r="A1188" s="40" t="str">
        <f t="shared" si="513"/>
        <v>ZERO</v>
      </c>
      <c r="B1188" s="40"/>
      <c r="C1188" s="51" t="s">
        <v>32</v>
      </c>
      <c r="D1188" s="10"/>
      <c r="E1188" s="52" t="s">
        <v>32</v>
      </c>
      <c r="F1188" s="53" t="str">
        <f>VLOOKUP(E1188,ISTRUZIONI!$A$10:$B$15,2)</f>
        <v>-</v>
      </c>
      <c r="G1188" s="9"/>
      <c r="H1188" s="58"/>
      <c r="I1188" s="58"/>
      <c r="J1188" s="28">
        <f t="shared" si="487"/>
        <v>0</v>
      </c>
      <c r="K1188" s="28" t="str">
        <f t="shared" si="512"/>
        <v>Compilare anagrafica</v>
      </c>
      <c r="L1188" s="5"/>
      <c r="M1188" s="31">
        <f t="shared" si="488"/>
        <v>0</v>
      </c>
      <c r="N1188">
        <f t="shared" si="489"/>
        <v>0</v>
      </c>
      <c r="O1188">
        <f t="shared" si="490"/>
        <v>0</v>
      </c>
      <c r="P1188">
        <f t="shared" si="491"/>
        <v>0</v>
      </c>
      <c r="Q1188">
        <f t="shared" si="492"/>
        <v>0</v>
      </c>
      <c r="R1188">
        <f t="shared" si="493"/>
        <v>0</v>
      </c>
      <c r="S1188">
        <f t="shared" si="494"/>
        <v>0</v>
      </c>
      <c r="T1188">
        <f t="shared" si="495"/>
        <v>0</v>
      </c>
      <c r="U1188">
        <f t="shared" si="496"/>
        <v>0</v>
      </c>
      <c r="V1188">
        <f t="shared" si="497"/>
        <v>0</v>
      </c>
      <c r="W1188">
        <f t="shared" si="498"/>
        <v>0</v>
      </c>
      <c r="X1188">
        <f t="shared" si="499"/>
        <v>0</v>
      </c>
      <c r="Y1188" s="29">
        <f t="shared" si="500"/>
        <v>0</v>
      </c>
      <c r="Z1188" s="29">
        <f t="shared" si="501"/>
        <v>0</v>
      </c>
      <c r="AA1188" s="29">
        <f t="shared" si="502"/>
        <v>0</v>
      </c>
      <c r="AB1188" s="29">
        <f t="shared" si="503"/>
        <v>0</v>
      </c>
      <c r="AC1188" s="29">
        <f t="shared" si="504"/>
        <v>0</v>
      </c>
      <c r="AD1188" s="29">
        <f t="shared" si="505"/>
        <v>0</v>
      </c>
      <c r="AE1188" s="29">
        <f t="shared" si="506"/>
        <v>0</v>
      </c>
      <c r="AF1188" s="29">
        <f t="shared" si="507"/>
        <v>0</v>
      </c>
      <c r="AG1188" s="29">
        <f t="shared" si="508"/>
        <v>0</v>
      </c>
      <c r="AH1188" s="29">
        <f t="shared" si="509"/>
        <v>0</v>
      </c>
      <c r="AI1188" s="29">
        <f t="shared" si="510"/>
        <v>0</v>
      </c>
      <c r="AJ1188" s="29">
        <f t="shared" si="511"/>
        <v>0</v>
      </c>
    </row>
    <row r="1189" spans="1:36" ht="15.75" x14ac:dyDescent="0.25">
      <c r="A1189" s="40" t="str">
        <f t="shared" si="513"/>
        <v>ZERO</v>
      </c>
      <c r="B1189" s="40"/>
      <c r="C1189" s="51" t="s">
        <v>32</v>
      </c>
      <c r="D1189" s="10"/>
      <c r="E1189" s="52" t="s">
        <v>32</v>
      </c>
      <c r="F1189" s="53" t="str">
        <f>VLOOKUP(E1189,ISTRUZIONI!$A$10:$B$15,2)</f>
        <v>-</v>
      </c>
      <c r="G1189" s="9"/>
      <c r="H1189" s="58"/>
      <c r="I1189" s="58"/>
      <c r="J1189" s="28">
        <f t="shared" si="487"/>
        <v>0</v>
      </c>
      <c r="K1189" s="28" t="str">
        <f t="shared" si="512"/>
        <v>Compilare anagrafica</v>
      </c>
      <c r="L1189" s="5"/>
      <c r="M1189" s="31">
        <f t="shared" si="488"/>
        <v>0</v>
      </c>
      <c r="N1189">
        <f t="shared" si="489"/>
        <v>0</v>
      </c>
      <c r="O1189">
        <f t="shared" si="490"/>
        <v>0</v>
      </c>
      <c r="P1189">
        <f t="shared" si="491"/>
        <v>0</v>
      </c>
      <c r="Q1189">
        <f t="shared" si="492"/>
        <v>0</v>
      </c>
      <c r="R1189">
        <f t="shared" si="493"/>
        <v>0</v>
      </c>
      <c r="S1189">
        <f t="shared" si="494"/>
        <v>0</v>
      </c>
      <c r="T1189">
        <f t="shared" si="495"/>
        <v>0</v>
      </c>
      <c r="U1189">
        <f t="shared" si="496"/>
        <v>0</v>
      </c>
      <c r="V1189">
        <f t="shared" si="497"/>
        <v>0</v>
      </c>
      <c r="W1189">
        <f t="shared" si="498"/>
        <v>0</v>
      </c>
      <c r="X1189">
        <f t="shared" si="499"/>
        <v>0</v>
      </c>
      <c r="Y1189" s="29">
        <f t="shared" si="500"/>
        <v>0</v>
      </c>
      <c r="Z1189" s="29">
        <f t="shared" si="501"/>
        <v>0</v>
      </c>
      <c r="AA1189" s="29">
        <f t="shared" si="502"/>
        <v>0</v>
      </c>
      <c r="AB1189" s="29">
        <f t="shared" si="503"/>
        <v>0</v>
      </c>
      <c r="AC1189" s="29">
        <f t="shared" si="504"/>
        <v>0</v>
      </c>
      <c r="AD1189" s="29">
        <f t="shared" si="505"/>
        <v>0</v>
      </c>
      <c r="AE1189" s="29">
        <f t="shared" si="506"/>
        <v>0</v>
      </c>
      <c r="AF1189" s="29">
        <f t="shared" si="507"/>
        <v>0</v>
      </c>
      <c r="AG1189" s="29">
        <f t="shared" si="508"/>
        <v>0</v>
      </c>
      <c r="AH1189" s="29">
        <f t="shared" si="509"/>
        <v>0</v>
      </c>
      <c r="AI1189" s="29">
        <f t="shared" si="510"/>
        <v>0</v>
      </c>
      <c r="AJ1189" s="29">
        <f t="shared" si="511"/>
        <v>0</v>
      </c>
    </row>
    <row r="1190" spans="1:36" ht="15.75" x14ac:dyDescent="0.25">
      <c r="A1190" s="40" t="str">
        <f t="shared" si="513"/>
        <v>ZERO</v>
      </c>
      <c r="B1190" s="40"/>
      <c r="C1190" s="51" t="s">
        <v>32</v>
      </c>
      <c r="D1190" s="10"/>
      <c r="E1190" s="52" t="s">
        <v>32</v>
      </c>
      <c r="F1190" s="53" t="str">
        <f>VLOOKUP(E1190,ISTRUZIONI!$A$10:$B$15,2)</f>
        <v>-</v>
      </c>
      <c r="G1190" s="9"/>
      <c r="H1190" s="58"/>
      <c r="I1190" s="58"/>
      <c r="J1190" s="28">
        <f t="shared" si="487"/>
        <v>0</v>
      </c>
      <c r="K1190" s="28" t="str">
        <f t="shared" si="512"/>
        <v>Compilare anagrafica</v>
      </c>
      <c r="L1190" s="5"/>
      <c r="M1190" s="31">
        <f t="shared" si="488"/>
        <v>0</v>
      </c>
      <c r="N1190">
        <f t="shared" si="489"/>
        <v>0</v>
      </c>
      <c r="O1190">
        <f t="shared" si="490"/>
        <v>0</v>
      </c>
      <c r="P1190">
        <f t="shared" si="491"/>
        <v>0</v>
      </c>
      <c r="Q1190">
        <f t="shared" si="492"/>
        <v>0</v>
      </c>
      <c r="R1190">
        <f t="shared" si="493"/>
        <v>0</v>
      </c>
      <c r="S1190">
        <f t="shared" si="494"/>
        <v>0</v>
      </c>
      <c r="T1190">
        <f t="shared" si="495"/>
        <v>0</v>
      </c>
      <c r="U1190">
        <f t="shared" si="496"/>
        <v>0</v>
      </c>
      <c r="V1190">
        <f t="shared" si="497"/>
        <v>0</v>
      </c>
      <c r="W1190">
        <f t="shared" si="498"/>
        <v>0</v>
      </c>
      <c r="X1190">
        <f t="shared" si="499"/>
        <v>0</v>
      </c>
      <c r="Y1190" s="29">
        <f t="shared" si="500"/>
        <v>0</v>
      </c>
      <c r="Z1190" s="29">
        <f t="shared" si="501"/>
        <v>0</v>
      </c>
      <c r="AA1190" s="29">
        <f t="shared" si="502"/>
        <v>0</v>
      </c>
      <c r="AB1190" s="29">
        <f t="shared" si="503"/>
        <v>0</v>
      </c>
      <c r="AC1190" s="29">
        <f t="shared" si="504"/>
        <v>0</v>
      </c>
      <c r="AD1190" s="29">
        <f t="shared" si="505"/>
        <v>0</v>
      </c>
      <c r="AE1190" s="29">
        <f t="shared" si="506"/>
        <v>0</v>
      </c>
      <c r="AF1190" s="29">
        <f t="shared" si="507"/>
        <v>0</v>
      </c>
      <c r="AG1190" s="29">
        <f t="shared" si="508"/>
        <v>0</v>
      </c>
      <c r="AH1190" s="29">
        <f t="shared" si="509"/>
        <v>0</v>
      </c>
      <c r="AI1190" s="29">
        <f t="shared" si="510"/>
        <v>0</v>
      </c>
      <c r="AJ1190" s="29">
        <f t="shared" si="511"/>
        <v>0</v>
      </c>
    </row>
    <row r="1191" spans="1:36" ht="15.75" x14ac:dyDescent="0.25">
      <c r="A1191" s="40" t="str">
        <f t="shared" si="513"/>
        <v>ZERO</v>
      </c>
      <c r="B1191" s="40"/>
      <c r="C1191" s="51" t="s">
        <v>32</v>
      </c>
      <c r="D1191" s="10"/>
      <c r="E1191" s="52" t="s">
        <v>32</v>
      </c>
      <c r="F1191" s="53" t="str">
        <f>VLOOKUP(E1191,ISTRUZIONI!$A$10:$B$15,2)</f>
        <v>-</v>
      </c>
      <c r="G1191" s="9"/>
      <c r="H1191" s="58"/>
      <c r="I1191" s="58"/>
      <c r="J1191" s="28">
        <f t="shared" si="487"/>
        <v>0</v>
      </c>
      <c r="K1191" s="28" t="str">
        <f t="shared" si="512"/>
        <v>Compilare anagrafica</v>
      </c>
      <c r="L1191" s="5"/>
      <c r="M1191" s="31">
        <f t="shared" si="488"/>
        <v>0</v>
      </c>
      <c r="N1191">
        <f t="shared" si="489"/>
        <v>0</v>
      </c>
      <c r="O1191">
        <f t="shared" si="490"/>
        <v>0</v>
      </c>
      <c r="P1191">
        <f t="shared" si="491"/>
        <v>0</v>
      </c>
      <c r="Q1191">
        <f t="shared" si="492"/>
        <v>0</v>
      </c>
      <c r="R1191">
        <f t="shared" si="493"/>
        <v>0</v>
      </c>
      <c r="S1191">
        <f t="shared" si="494"/>
        <v>0</v>
      </c>
      <c r="T1191">
        <f t="shared" si="495"/>
        <v>0</v>
      </c>
      <c r="U1191">
        <f t="shared" si="496"/>
        <v>0</v>
      </c>
      <c r="V1191">
        <f t="shared" si="497"/>
        <v>0</v>
      </c>
      <c r="W1191">
        <f t="shared" si="498"/>
        <v>0</v>
      </c>
      <c r="X1191">
        <f t="shared" si="499"/>
        <v>0</v>
      </c>
      <c r="Y1191" s="29">
        <f t="shared" si="500"/>
        <v>0</v>
      </c>
      <c r="Z1191" s="29">
        <f t="shared" si="501"/>
        <v>0</v>
      </c>
      <c r="AA1191" s="29">
        <f t="shared" si="502"/>
        <v>0</v>
      </c>
      <c r="AB1191" s="29">
        <f t="shared" si="503"/>
        <v>0</v>
      </c>
      <c r="AC1191" s="29">
        <f t="shared" si="504"/>
        <v>0</v>
      </c>
      <c r="AD1191" s="29">
        <f t="shared" si="505"/>
        <v>0</v>
      </c>
      <c r="AE1191" s="29">
        <f t="shared" si="506"/>
        <v>0</v>
      </c>
      <c r="AF1191" s="29">
        <f t="shared" si="507"/>
        <v>0</v>
      </c>
      <c r="AG1191" s="29">
        <f t="shared" si="508"/>
        <v>0</v>
      </c>
      <c r="AH1191" s="29">
        <f t="shared" si="509"/>
        <v>0</v>
      </c>
      <c r="AI1191" s="29">
        <f t="shared" si="510"/>
        <v>0</v>
      </c>
      <c r="AJ1191" s="29">
        <f t="shared" si="511"/>
        <v>0</v>
      </c>
    </row>
    <row r="1192" spans="1:36" ht="15.75" x14ac:dyDescent="0.25">
      <c r="A1192" s="40" t="str">
        <f t="shared" si="513"/>
        <v>ZERO</v>
      </c>
      <c r="B1192" s="40"/>
      <c r="C1192" s="51" t="s">
        <v>32</v>
      </c>
      <c r="D1192" s="10"/>
      <c r="E1192" s="52" t="s">
        <v>32</v>
      </c>
      <c r="F1192" s="53" t="str">
        <f>VLOOKUP(E1192,ISTRUZIONI!$A$10:$B$15,2)</f>
        <v>-</v>
      </c>
      <c r="G1192" s="9"/>
      <c r="H1192" s="58"/>
      <c r="I1192" s="58"/>
      <c r="J1192" s="28">
        <f t="shared" si="487"/>
        <v>0</v>
      </c>
      <c r="K1192" s="28" t="str">
        <f t="shared" si="512"/>
        <v>Compilare anagrafica</v>
      </c>
      <c r="L1192" s="5"/>
      <c r="M1192" s="31">
        <f t="shared" si="488"/>
        <v>0</v>
      </c>
      <c r="N1192">
        <f t="shared" si="489"/>
        <v>0</v>
      </c>
      <c r="O1192">
        <f t="shared" si="490"/>
        <v>0</v>
      </c>
      <c r="P1192">
        <f t="shared" si="491"/>
        <v>0</v>
      </c>
      <c r="Q1192">
        <f t="shared" si="492"/>
        <v>0</v>
      </c>
      <c r="R1192">
        <f t="shared" si="493"/>
        <v>0</v>
      </c>
      <c r="S1192">
        <f t="shared" si="494"/>
        <v>0</v>
      </c>
      <c r="T1192">
        <f t="shared" si="495"/>
        <v>0</v>
      </c>
      <c r="U1192">
        <f t="shared" si="496"/>
        <v>0</v>
      </c>
      <c r="V1192">
        <f t="shared" si="497"/>
        <v>0</v>
      </c>
      <c r="W1192">
        <f t="shared" si="498"/>
        <v>0</v>
      </c>
      <c r="X1192">
        <f t="shared" si="499"/>
        <v>0</v>
      </c>
      <c r="Y1192" s="29">
        <f t="shared" si="500"/>
        <v>0</v>
      </c>
      <c r="Z1192" s="29">
        <f t="shared" si="501"/>
        <v>0</v>
      </c>
      <c r="AA1192" s="29">
        <f t="shared" si="502"/>
        <v>0</v>
      </c>
      <c r="AB1192" s="29">
        <f t="shared" si="503"/>
        <v>0</v>
      </c>
      <c r="AC1192" s="29">
        <f t="shared" si="504"/>
        <v>0</v>
      </c>
      <c r="AD1192" s="29">
        <f t="shared" si="505"/>
        <v>0</v>
      </c>
      <c r="AE1192" s="29">
        <f t="shared" si="506"/>
        <v>0</v>
      </c>
      <c r="AF1192" s="29">
        <f t="shared" si="507"/>
        <v>0</v>
      </c>
      <c r="AG1192" s="29">
        <f t="shared" si="508"/>
        <v>0</v>
      </c>
      <c r="AH1192" s="29">
        <f t="shared" si="509"/>
        <v>0</v>
      </c>
      <c r="AI1192" s="29">
        <f t="shared" si="510"/>
        <v>0</v>
      </c>
      <c r="AJ1192" s="29">
        <f t="shared" si="511"/>
        <v>0</v>
      </c>
    </row>
    <row r="1193" spans="1:36" ht="15.75" x14ac:dyDescent="0.25">
      <c r="A1193" s="40" t="str">
        <f t="shared" si="513"/>
        <v>ZERO</v>
      </c>
      <c r="B1193" s="40"/>
      <c r="C1193" s="51" t="s">
        <v>32</v>
      </c>
      <c r="D1193" s="10"/>
      <c r="E1193" s="52" t="s">
        <v>32</v>
      </c>
      <c r="F1193" s="53" t="str">
        <f>VLOOKUP(E1193,ISTRUZIONI!$A$10:$B$15,2)</f>
        <v>-</v>
      </c>
      <c r="G1193" s="9"/>
      <c r="H1193" s="58"/>
      <c r="I1193" s="58"/>
      <c r="J1193" s="28">
        <f t="shared" si="487"/>
        <v>0</v>
      </c>
      <c r="K1193" s="28" t="str">
        <f t="shared" si="512"/>
        <v>Compilare anagrafica</v>
      </c>
      <c r="L1193" s="5"/>
      <c r="M1193" s="31">
        <f t="shared" si="488"/>
        <v>0</v>
      </c>
      <c r="N1193">
        <f t="shared" si="489"/>
        <v>0</v>
      </c>
      <c r="O1193">
        <f t="shared" si="490"/>
        <v>0</v>
      </c>
      <c r="P1193">
        <f t="shared" si="491"/>
        <v>0</v>
      </c>
      <c r="Q1193">
        <f t="shared" si="492"/>
        <v>0</v>
      </c>
      <c r="R1193">
        <f t="shared" si="493"/>
        <v>0</v>
      </c>
      <c r="S1193">
        <f t="shared" si="494"/>
        <v>0</v>
      </c>
      <c r="T1193">
        <f t="shared" si="495"/>
        <v>0</v>
      </c>
      <c r="U1193">
        <f t="shared" si="496"/>
        <v>0</v>
      </c>
      <c r="V1193">
        <f t="shared" si="497"/>
        <v>0</v>
      </c>
      <c r="W1193">
        <f t="shared" si="498"/>
        <v>0</v>
      </c>
      <c r="X1193">
        <f t="shared" si="499"/>
        <v>0</v>
      </c>
      <c r="Y1193" s="29">
        <f t="shared" si="500"/>
        <v>0</v>
      </c>
      <c r="Z1193" s="29">
        <f t="shared" si="501"/>
        <v>0</v>
      </c>
      <c r="AA1193" s="29">
        <f t="shared" si="502"/>
        <v>0</v>
      </c>
      <c r="AB1193" s="29">
        <f t="shared" si="503"/>
        <v>0</v>
      </c>
      <c r="AC1193" s="29">
        <f t="shared" si="504"/>
        <v>0</v>
      </c>
      <c r="AD1193" s="29">
        <f t="shared" si="505"/>
        <v>0</v>
      </c>
      <c r="AE1193" s="29">
        <f t="shared" si="506"/>
        <v>0</v>
      </c>
      <c r="AF1193" s="29">
        <f t="shared" si="507"/>
        <v>0</v>
      </c>
      <c r="AG1193" s="29">
        <f t="shared" si="508"/>
        <v>0</v>
      </c>
      <c r="AH1193" s="29">
        <f t="shared" si="509"/>
        <v>0</v>
      </c>
      <c r="AI1193" s="29">
        <f t="shared" si="510"/>
        <v>0</v>
      </c>
      <c r="AJ1193" s="29">
        <f t="shared" si="511"/>
        <v>0</v>
      </c>
    </row>
    <row r="1194" spans="1:36" ht="15.75" x14ac:dyDescent="0.25">
      <c r="A1194" s="40" t="str">
        <f t="shared" si="513"/>
        <v>ZERO</v>
      </c>
      <c r="B1194" s="40"/>
      <c r="C1194" s="51" t="s">
        <v>32</v>
      </c>
      <c r="D1194" s="10"/>
      <c r="E1194" s="52" t="s">
        <v>32</v>
      </c>
      <c r="F1194" s="53" t="str">
        <f>VLOOKUP(E1194,ISTRUZIONI!$A$10:$B$15,2)</f>
        <v>-</v>
      </c>
      <c r="G1194" s="9"/>
      <c r="H1194" s="58"/>
      <c r="I1194" s="58"/>
      <c r="J1194" s="28">
        <f t="shared" si="487"/>
        <v>0</v>
      </c>
      <c r="K1194" s="28" t="str">
        <f t="shared" si="512"/>
        <v>Compilare anagrafica</v>
      </c>
      <c r="L1194" s="5"/>
      <c r="M1194" s="31">
        <f t="shared" si="488"/>
        <v>0</v>
      </c>
      <c r="N1194">
        <f t="shared" si="489"/>
        <v>0</v>
      </c>
      <c r="O1194">
        <f t="shared" si="490"/>
        <v>0</v>
      </c>
      <c r="P1194">
        <f t="shared" si="491"/>
        <v>0</v>
      </c>
      <c r="Q1194">
        <f t="shared" si="492"/>
        <v>0</v>
      </c>
      <c r="R1194">
        <f t="shared" si="493"/>
        <v>0</v>
      </c>
      <c r="S1194">
        <f t="shared" si="494"/>
        <v>0</v>
      </c>
      <c r="T1194">
        <f t="shared" si="495"/>
        <v>0</v>
      </c>
      <c r="U1194">
        <f t="shared" si="496"/>
        <v>0</v>
      </c>
      <c r="V1194">
        <f t="shared" si="497"/>
        <v>0</v>
      </c>
      <c r="W1194">
        <f t="shared" si="498"/>
        <v>0</v>
      </c>
      <c r="X1194">
        <f t="shared" si="499"/>
        <v>0</v>
      </c>
      <c r="Y1194" s="29">
        <f t="shared" si="500"/>
        <v>0</v>
      </c>
      <c r="Z1194" s="29">
        <f t="shared" si="501"/>
        <v>0</v>
      </c>
      <c r="AA1194" s="29">
        <f t="shared" si="502"/>
        <v>0</v>
      </c>
      <c r="AB1194" s="29">
        <f t="shared" si="503"/>
        <v>0</v>
      </c>
      <c r="AC1194" s="29">
        <f t="shared" si="504"/>
        <v>0</v>
      </c>
      <c r="AD1194" s="29">
        <f t="shared" si="505"/>
        <v>0</v>
      </c>
      <c r="AE1194" s="29">
        <f t="shared" si="506"/>
        <v>0</v>
      </c>
      <c r="AF1194" s="29">
        <f t="shared" si="507"/>
        <v>0</v>
      </c>
      <c r="AG1194" s="29">
        <f t="shared" si="508"/>
        <v>0</v>
      </c>
      <c r="AH1194" s="29">
        <f t="shared" si="509"/>
        <v>0</v>
      </c>
      <c r="AI1194" s="29">
        <f t="shared" si="510"/>
        <v>0</v>
      </c>
      <c r="AJ1194" s="29">
        <f t="shared" si="511"/>
        <v>0</v>
      </c>
    </row>
    <row r="1195" spans="1:36" ht="15.75" x14ac:dyDescent="0.25">
      <c r="A1195" s="40" t="str">
        <f t="shared" si="513"/>
        <v>ZERO</v>
      </c>
      <c r="B1195" s="40"/>
      <c r="C1195" s="51" t="s">
        <v>32</v>
      </c>
      <c r="D1195" s="10"/>
      <c r="E1195" s="52" t="s">
        <v>32</v>
      </c>
      <c r="F1195" s="53" t="str">
        <f>VLOOKUP(E1195,ISTRUZIONI!$A$10:$B$15,2)</f>
        <v>-</v>
      </c>
      <c r="G1195" s="9"/>
      <c r="H1195" s="58"/>
      <c r="I1195" s="58"/>
      <c r="J1195" s="28">
        <f t="shared" si="487"/>
        <v>0</v>
      </c>
      <c r="K1195" s="28" t="str">
        <f t="shared" si="512"/>
        <v>Compilare anagrafica</v>
      </c>
      <c r="L1195" s="5"/>
      <c r="M1195" s="31">
        <f t="shared" si="488"/>
        <v>0</v>
      </c>
      <c r="N1195">
        <f t="shared" si="489"/>
        <v>0</v>
      </c>
      <c r="O1195">
        <f t="shared" si="490"/>
        <v>0</v>
      </c>
      <c r="P1195">
        <f t="shared" si="491"/>
        <v>0</v>
      </c>
      <c r="Q1195">
        <f t="shared" si="492"/>
        <v>0</v>
      </c>
      <c r="R1195">
        <f t="shared" si="493"/>
        <v>0</v>
      </c>
      <c r="S1195">
        <f t="shared" si="494"/>
        <v>0</v>
      </c>
      <c r="T1195">
        <f t="shared" si="495"/>
        <v>0</v>
      </c>
      <c r="U1195">
        <f t="shared" si="496"/>
        <v>0</v>
      </c>
      <c r="V1195">
        <f t="shared" si="497"/>
        <v>0</v>
      </c>
      <c r="W1195">
        <f t="shared" si="498"/>
        <v>0</v>
      </c>
      <c r="X1195">
        <f t="shared" si="499"/>
        <v>0</v>
      </c>
      <c r="Y1195" s="29">
        <f t="shared" si="500"/>
        <v>0</v>
      </c>
      <c r="Z1195" s="29">
        <f t="shared" si="501"/>
        <v>0</v>
      </c>
      <c r="AA1195" s="29">
        <f t="shared" si="502"/>
        <v>0</v>
      </c>
      <c r="AB1195" s="29">
        <f t="shared" si="503"/>
        <v>0</v>
      </c>
      <c r="AC1195" s="29">
        <f t="shared" si="504"/>
        <v>0</v>
      </c>
      <c r="AD1195" s="29">
        <f t="shared" si="505"/>
        <v>0</v>
      </c>
      <c r="AE1195" s="29">
        <f t="shared" si="506"/>
        <v>0</v>
      </c>
      <c r="AF1195" s="29">
        <f t="shared" si="507"/>
        <v>0</v>
      </c>
      <c r="AG1195" s="29">
        <f t="shared" si="508"/>
        <v>0</v>
      </c>
      <c r="AH1195" s="29">
        <f t="shared" si="509"/>
        <v>0</v>
      </c>
      <c r="AI1195" s="29">
        <f t="shared" si="510"/>
        <v>0</v>
      </c>
      <c r="AJ1195" s="29">
        <f t="shared" si="511"/>
        <v>0</v>
      </c>
    </row>
    <row r="1196" spans="1:36" ht="15.75" x14ac:dyDescent="0.25">
      <c r="A1196" s="40" t="str">
        <f t="shared" si="513"/>
        <v>ZERO</v>
      </c>
      <c r="B1196" s="40"/>
      <c r="C1196" s="51" t="s">
        <v>32</v>
      </c>
      <c r="D1196" s="10"/>
      <c r="E1196" s="52" t="s">
        <v>32</v>
      </c>
      <c r="F1196" s="53" t="str">
        <f>VLOOKUP(E1196,ISTRUZIONI!$A$10:$B$15,2)</f>
        <v>-</v>
      </c>
      <c r="G1196" s="9"/>
      <c r="H1196" s="58"/>
      <c r="I1196" s="58"/>
      <c r="J1196" s="28">
        <f t="shared" si="487"/>
        <v>0</v>
      </c>
      <c r="K1196" s="28" t="str">
        <f t="shared" si="512"/>
        <v>Compilare anagrafica</v>
      </c>
      <c r="L1196" s="5"/>
      <c r="M1196" s="31">
        <f t="shared" si="488"/>
        <v>0</v>
      </c>
      <c r="N1196">
        <f t="shared" si="489"/>
        <v>0</v>
      </c>
      <c r="O1196">
        <f t="shared" si="490"/>
        <v>0</v>
      </c>
      <c r="P1196">
        <f t="shared" si="491"/>
        <v>0</v>
      </c>
      <c r="Q1196">
        <f t="shared" si="492"/>
        <v>0</v>
      </c>
      <c r="R1196">
        <f t="shared" si="493"/>
        <v>0</v>
      </c>
      <c r="S1196">
        <f t="shared" si="494"/>
        <v>0</v>
      </c>
      <c r="T1196">
        <f t="shared" si="495"/>
        <v>0</v>
      </c>
      <c r="U1196">
        <f t="shared" si="496"/>
        <v>0</v>
      </c>
      <c r="V1196">
        <f t="shared" si="497"/>
        <v>0</v>
      </c>
      <c r="W1196">
        <f t="shared" si="498"/>
        <v>0</v>
      </c>
      <c r="X1196">
        <f t="shared" si="499"/>
        <v>0</v>
      </c>
      <c r="Y1196" s="29">
        <f t="shared" si="500"/>
        <v>0</v>
      </c>
      <c r="Z1196" s="29">
        <f t="shared" si="501"/>
        <v>0</v>
      </c>
      <c r="AA1196" s="29">
        <f t="shared" si="502"/>
        <v>0</v>
      </c>
      <c r="AB1196" s="29">
        <f t="shared" si="503"/>
        <v>0</v>
      </c>
      <c r="AC1196" s="29">
        <f t="shared" si="504"/>
        <v>0</v>
      </c>
      <c r="AD1196" s="29">
        <f t="shared" si="505"/>
        <v>0</v>
      </c>
      <c r="AE1196" s="29">
        <f t="shared" si="506"/>
        <v>0</v>
      </c>
      <c r="AF1196" s="29">
        <f t="shared" si="507"/>
        <v>0</v>
      </c>
      <c r="AG1196" s="29">
        <f t="shared" si="508"/>
        <v>0</v>
      </c>
      <c r="AH1196" s="29">
        <f t="shared" si="509"/>
        <v>0</v>
      </c>
      <c r="AI1196" s="29">
        <f t="shared" si="510"/>
        <v>0</v>
      </c>
      <c r="AJ1196" s="29">
        <f t="shared" si="511"/>
        <v>0</v>
      </c>
    </row>
    <row r="1197" spans="1:36" ht="15.75" x14ac:dyDescent="0.25">
      <c r="A1197" s="40" t="str">
        <f t="shared" si="513"/>
        <v>ZERO</v>
      </c>
      <c r="B1197" s="40"/>
      <c r="C1197" s="51" t="s">
        <v>32</v>
      </c>
      <c r="D1197" s="10"/>
      <c r="E1197" s="52" t="s">
        <v>32</v>
      </c>
      <c r="F1197" s="53" t="str">
        <f>VLOOKUP(E1197,ISTRUZIONI!$A$10:$B$15,2)</f>
        <v>-</v>
      </c>
      <c r="G1197" s="9"/>
      <c r="H1197" s="58"/>
      <c r="I1197" s="58"/>
      <c r="J1197" s="28">
        <f t="shared" si="487"/>
        <v>0</v>
      </c>
      <c r="K1197" s="28" t="str">
        <f t="shared" si="512"/>
        <v>Compilare anagrafica</v>
      </c>
      <c r="L1197" s="5"/>
      <c r="M1197" s="31">
        <f t="shared" si="488"/>
        <v>0</v>
      </c>
      <c r="N1197">
        <f t="shared" si="489"/>
        <v>0</v>
      </c>
      <c r="O1197">
        <f t="shared" si="490"/>
        <v>0</v>
      </c>
      <c r="P1197">
        <f t="shared" si="491"/>
        <v>0</v>
      </c>
      <c r="Q1197">
        <f t="shared" si="492"/>
        <v>0</v>
      </c>
      <c r="R1197">
        <f t="shared" si="493"/>
        <v>0</v>
      </c>
      <c r="S1197">
        <f t="shared" si="494"/>
        <v>0</v>
      </c>
      <c r="T1197">
        <f t="shared" si="495"/>
        <v>0</v>
      </c>
      <c r="U1197">
        <f t="shared" si="496"/>
        <v>0</v>
      </c>
      <c r="V1197">
        <f t="shared" si="497"/>
        <v>0</v>
      </c>
      <c r="W1197">
        <f t="shared" si="498"/>
        <v>0</v>
      </c>
      <c r="X1197">
        <f t="shared" si="499"/>
        <v>0</v>
      </c>
      <c r="Y1197" s="29">
        <f t="shared" si="500"/>
        <v>0</v>
      </c>
      <c r="Z1197" s="29">
        <f t="shared" si="501"/>
        <v>0</v>
      </c>
      <c r="AA1197" s="29">
        <f t="shared" si="502"/>
        <v>0</v>
      </c>
      <c r="AB1197" s="29">
        <f t="shared" si="503"/>
        <v>0</v>
      </c>
      <c r="AC1197" s="29">
        <f t="shared" si="504"/>
        <v>0</v>
      </c>
      <c r="AD1197" s="29">
        <f t="shared" si="505"/>
        <v>0</v>
      </c>
      <c r="AE1197" s="29">
        <f t="shared" si="506"/>
        <v>0</v>
      </c>
      <c r="AF1197" s="29">
        <f t="shared" si="507"/>
        <v>0</v>
      </c>
      <c r="AG1197" s="29">
        <f t="shared" si="508"/>
        <v>0</v>
      </c>
      <c r="AH1197" s="29">
        <f t="shared" si="509"/>
        <v>0</v>
      </c>
      <c r="AI1197" s="29">
        <f t="shared" si="510"/>
        <v>0</v>
      </c>
      <c r="AJ1197" s="29">
        <f t="shared" si="511"/>
        <v>0</v>
      </c>
    </row>
    <row r="1198" spans="1:36" ht="15.75" x14ac:dyDescent="0.25">
      <c r="A1198" s="40" t="str">
        <f t="shared" si="513"/>
        <v>ZERO</v>
      </c>
      <c r="B1198" s="40"/>
      <c r="C1198" s="51" t="s">
        <v>32</v>
      </c>
      <c r="D1198" s="10"/>
      <c r="E1198" s="52" t="s">
        <v>32</v>
      </c>
      <c r="F1198" s="53" t="str">
        <f>VLOOKUP(E1198,ISTRUZIONI!$A$10:$B$15,2)</f>
        <v>-</v>
      </c>
      <c r="G1198" s="9"/>
      <c r="H1198" s="58"/>
      <c r="I1198" s="58"/>
      <c r="J1198" s="28">
        <f t="shared" si="487"/>
        <v>0</v>
      </c>
      <c r="K1198" s="28" t="str">
        <f t="shared" si="512"/>
        <v>Compilare anagrafica</v>
      </c>
      <c r="L1198" s="5"/>
      <c r="M1198" s="31">
        <f t="shared" si="488"/>
        <v>0</v>
      </c>
      <c r="N1198">
        <f t="shared" si="489"/>
        <v>0</v>
      </c>
      <c r="O1198">
        <f t="shared" si="490"/>
        <v>0</v>
      </c>
      <c r="P1198">
        <f t="shared" si="491"/>
        <v>0</v>
      </c>
      <c r="Q1198">
        <f t="shared" si="492"/>
        <v>0</v>
      </c>
      <c r="R1198">
        <f t="shared" si="493"/>
        <v>0</v>
      </c>
      <c r="S1198">
        <f t="shared" si="494"/>
        <v>0</v>
      </c>
      <c r="T1198">
        <f t="shared" si="495"/>
        <v>0</v>
      </c>
      <c r="U1198">
        <f t="shared" si="496"/>
        <v>0</v>
      </c>
      <c r="V1198">
        <f t="shared" si="497"/>
        <v>0</v>
      </c>
      <c r="W1198">
        <f t="shared" si="498"/>
        <v>0</v>
      </c>
      <c r="X1198">
        <f t="shared" si="499"/>
        <v>0</v>
      </c>
      <c r="Y1198" s="29">
        <f t="shared" si="500"/>
        <v>0</v>
      </c>
      <c r="Z1198" s="29">
        <f t="shared" si="501"/>
        <v>0</v>
      </c>
      <c r="AA1198" s="29">
        <f t="shared" si="502"/>
        <v>0</v>
      </c>
      <c r="AB1198" s="29">
        <f t="shared" si="503"/>
        <v>0</v>
      </c>
      <c r="AC1198" s="29">
        <f t="shared" si="504"/>
        <v>0</v>
      </c>
      <c r="AD1198" s="29">
        <f t="shared" si="505"/>
        <v>0</v>
      </c>
      <c r="AE1198" s="29">
        <f t="shared" si="506"/>
        <v>0</v>
      </c>
      <c r="AF1198" s="29">
        <f t="shared" si="507"/>
        <v>0</v>
      </c>
      <c r="AG1198" s="29">
        <f t="shared" si="508"/>
        <v>0</v>
      </c>
      <c r="AH1198" s="29">
        <f t="shared" si="509"/>
        <v>0</v>
      </c>
      <c r="AI1198" s="29">
        <f t="shared" si="510"/>
        <v>0</v>
      </c>
      <c r="AJ1198" s="29">
        <f t="shared" si="511"/>
        <v>0</v>
      </c>
    </row>
    <row r="1199" spans="1:36" ht="15.75" x14ac:dyDescent="0.25">
      <c r="A1199" s="40" t="str">
        <f t="shared" si="513"/>
        <v>ZERO</v>
      </c>
      <c r="B1199" s="40"/>
      <c r="C1199" s="51" t="s">
        <v>32</v>
      </c>
      <c r="D1199" s="10"/>
      <c r="E1199" s="52" t="s">
        <v>32</v>
      </c>
      <c r="F1199" s="53" t="str">
        <f>VLOOKUP(E1199,ISTRUZIONI!$A$10:$B$15,2)</f>
        <v>-</v>
      </c>
      <c r="G1199" s="9"/>
      <c r="H1199" s="58"/>
      <c r="I1199" s="58"/>
      <c r="J1199" s="28">
        <f t="shared" si="487"/>
        <v>0</v>
      </c>
      <c r="K1199" s="28" t="str">
        <f t="shared" si="512"/>
        <v>Compilare anagrafica</v>
      </c>
      <c r="L1199" s="5"/>
      <c r="M1199" s="31">
        <f t="shared" si="488"/>
        <v>0</v>
      </c>
      <c r="N1199">
        <f t="shared" si="489"/>
        <v>0</v>
      </c>
      <c r="O1199">
        <f t="shared" si="490"/>
        <v>0</v>
      </c>
      <c r="P1199">
        <f t="shared" si="491"/>
        <v>0</v>
      </c>
      <c r="Q1199">
        <f t="shared" si="492"/>
        <v>0</v>
      </c>
      <c r="R1199">
        <f t="shared" si="493"/>
        <v>0</v>
      </c>
      <c r="S1199">
        <f t="shared" si="494"/>
        <v>0</v>
      </c>
      <c r="T1199">
        <f t="shared" si="495"/>
        <v>0</v>
      </c>
      <c r="U1199">
        <f t="shared" si="496"/>
        <v>0</v>
      </c>
      <c r="V1199">
        <f t="shared" si="497"/>
        <v>0</v>
      </c>
      <c r="W1199">
        <f t="shared" si="498"/>
        <v>0</v>
      </c>
      <c r="X1199">
        <f t="shared" si="499"/>
        <v>0</v>
      </c>
      <c r="Y1199" s="29">
        <f t="shared" si="500"/>
        <v>0</v>
      </c>
      <c r="Z1199" s="29">
        <f t="shared" si="501"/>
        <v>0</v>
      </c>
      <c r="AA1199" s="29">
        <f t="shared" si="502"/>
        <v>0</v>
      </c>
      <c r="AB1199" s="29">
        <f t="shared" si="503"/>
        <v>0</v>
      </c>
      <c r="AC1199" s="29">
        <f t="shared" si="504"/>
        <v>0</v>
      </c>
      <c r="AD1199" s="29">
        <f t="shared" si="505"/>
        <v>0</v>
      </c>
      <c r="AE1199" s="29">
        <f t="shared" si="506"/>
        <v>0</v>
      </c>
      <c r="AF1199" s="29">
        <f t="shared" si="507"/>
        <v>0</v>
      </c>
      <c r="AG1199" s="29">
        <f t="shared" si="508"/>
        <v>0</v>
      </c>
      <c r="AH1199" s="29">
        <f t="shared" si="509"/>
        <v>0</v>
      </c>
      <c r="AI1199" s="29">
        <f t="shared" si="510"/>
        <v>0</v>
      </c>
      <c r="AJ1199" s="29">
        <f t="shared" si="511"/>
        <v>0</v>
      </c>
    </row>
    <row r="1200" spans="1:36" ht="15.75" x14ac:dyDescent="0.25">
      <c r="A1200" s="40" t="str">
        <f t="shared" si="513"/>
        <v>ZERO</v>
      </c>
      <c r="B1200" s="40"/>
      <c r="C1200" s="51" t="s">
        <v>32</v>
      </c>
      <c r="D1200" s="10"/>
      <c r="E1200" s="52" t="s">
        <v>32</v>
      </c>
      <c r="F1200" s="53" t="str">
        <f>VLOOKUP(E1200,ISTRUZIONI!$A$10:$B$15,2)</f>
        <v>-</v>
      </c>
      <c r="G1200" s="9"/>
      <c r="H1200" s="58"/>
      <c r="I1200" s="58"/>
      <c r="J1200" s="28">
        <f t="shared" si="487"/>
        <v>0</v>
      </c>
      <c r="K1200" s="28" t="str">
        <f t="shared" si="512"/>
        <v>Compilare anagrafica</v>
      </c>
      <c r="L1200" s="5"/>
      <c r="M1200" s="31">
        <f t="shared" si="488"/>
        <v>0</v>
      </c>
      <c r="N1200">
        <f t="shared" si="489"/>
        <v>0</v>
      </c>
      <c r="O1200">
        <f t="shared" si="490"/>
        <v>0</v>
      </c>
      <c r="P1200">
        <f t="shared" si="491"/>
        <v>0</v>
      </c>
      <c r="Q1200">
        <f t="shared" si="492"/>
        <v>0</v>
      </c>
      <c r="R1200">
        <f t="shared" si="493"/>
        <v>0</v>
      </c>
      <c r="S1200">
        <f t="shared" si="494"/>
        <v>0</v>
      </c>
      <c r="T1200">
        <f t="shared" si="495"/>
        <v>0</v>
      </c>
      <c r="U1200">
        <f t="shared" si="496"/>
        <v>0</v>
      </c>
      <c r="V1200">
        <f t="shared" si="497"/>
        <v>0</v>
      </c>
      <c r="W1200">
        <f t="shared" si="498"/>
        <v>0</v>
      </c>
      <c r="X1200">
        <f t="shared" si="499"/>
        <v>0</v>
      </c>
      <c r="Y1200" s="29">
        <f t="shared" si="500"/>
        <v>0</v>
      </c>
      <c r="Z1200" s="29">
        <f t="shared" si="501"/>
        <v>0</v>
      </c>
      <c r="AA1200" s="29">
        <f t="shared" si="502"/>
        <v>0</v>
      </c>
      <c r="AB1200" s="29">
        <f t="shared" si="503"/>
        <v>0</v>
      </c>
      <c r="AC1200" s="29">
        <f t="shared" si="504"/>
        <v>0</v>
      </c>
      <c r="AD1200" s="29">
        <f t="shared" si="505"/>
        <v>0</v>
      </c>
      <c r="AE1200" s="29">
        <f t="shared" si="506"/>
        <v>0</v>
      </c>
      <c r="AF1200" s="29">
        <f t="shared" si="507"/>
        <v>0</v>
      </c>
      <c r="AG1200" s="29">
        <f t="shared" si="508"/>
        <v>0</v>
      </c>
      <c r="AH1200" s="29">
        <f t="shared" si="509"/>
        <v>0</v>
      </c>
      <c r="AI1200" s="29">
        <f t="shared" si="510"/>
        <v>0</v>
      </c>
      <c r="AJ1200" s="29">
        <f t="shared" si="511"/>
        <v>0</v>
      </c>
    </row>
    <row r="1201" spans="1:36" ht="15.75" x14ac:dyDescent="0.25">
      <c r="A1201" s="40" t="str">
        <f t="shared" si="513"/>
        <v>ZERO</v>
      </c>
      <c r="B1201" s="40"/>
      <c r="C1201" s="51" t="s">
        <v>32</v>
      </c>
      <c r="D1201" s="10"/>
      <c r="E1201" s="52" t="s">
        <v>32</v>
      </c>
      <c r="F1201" s="53" t="str">
        <f>VLOOKUP(E1201,ISTRUZIONI!$A$10:$B$15,2)</f>
        <v>-</v>
      </c>
      <c r="G1201" s="9"/>
      <c r="H1201" s="58"/>
      <c r="I1201" s="58"/>
      <c r="J1201" s="28">
        <f t="shared" si="487"/>
        <v>0</v>
      </c>
      <c r="K1201" s="28" t="str">
        <f t="shared" si="512"/>
        <v>Compilare anagrafica</v>
      </c>
      <c r="L1201" s="5"/>
      <c r="M1201" s="31">
        <f t="shared" si="488"/>
        <v>0</v>
      </c>
      <c r="N1201">
        <f t="shared" si="489"/>
        <v>0</v>
      </c>
      <c r="O1201">
        <f t="shared" si="490"/>
        <v>0</v>
      </c>
      <c r="P1201">
        <f t="shared" si="491"/>
        <v>0</v>
      </c>
      <c r="Q1201">
        <f t="shared" si="492"/>
        <v>0</v>
      </c>
      <c r="R1201">
        <f t="shared" si="493"/>
        <v>0</v>
      </c>
      <c r="S1201">
        <f t="shared" si="494"/>
        <v>0</v>
      </c>
      <c r="T1201">
        <f t="shared" si="495"/>
        <v>0</v>
      </c>
      <c r="U1201">
        <f t="shared" si="496"/>
        <v>0</v>
      </c>
      <c r="V1201">
        <f t="shared" si="497"/>
        <v>0</v>
      </c>
      <c r="W1201">
        <f t="shared" si="498"/>
        <v>0</v>
      </c>
      <c r="X1201">
        <f t="shared" si="499"/>
        <v>0</v>
      </c>
      <c r="Y1201" s="29">
        <f t="shared" si="500"/>
        <v>0</v>
      </c>
      <c r="Z1201" s="29">
        <f t="shared" si="501"/>
        <v>0</v>
      </c>
      <c r="AA1201" s="29">
        <f t="shared" si="502"/>
        <v>0</v>
      </c>
      <c r="AB1201" s="29">
        <f t="shared" si="503"/>
        <v>0</v>
      </c>
      <c r="AC1201" s="29">
        <f t="shared" si="504"/>
        <v>0</v>
      </c>
      <c r="AD1201" s="29">
        <f t="shared" si="505"/>
        <v>0</v>
      </c>
      <c r="AE1201" s="29">
        <f t="shared" si="506"/>
        <v>0</v>
      </c>
      <c r="AF1201" s="29">
        <f t="shared" si="507"/>
        <v>0</v>
      </c>
      <c r="AG1201" s="29">
        <f t="shared" si="508"/>
        <v>0</v>
      </c>
      <c r="AH1201" s="29">
        <f t="shared" si="509"/>
        <v>0</v>
      </c>
      <c r="AI1201" s="29">
        <f t="shared" si="510"/>
        <v>0</v>
      </c>
      <c r="AJ1201" s="29">
        <f t="shared" si="511"/>
        <v>0</v>
      </c>
    </row>
    <row r="1202" spans="1:36" ht="15.75" x14ac:dyDescent="0.25">
      <c r="A1202" s="40" t="str">
        <f t="shared" si="513"/>
        <v>ZERO</v>
      </c>
      <c r="B1202" s="40"/>
      <c r="C1202" s="51" t="s">
        <v>32</v>
      </c>
      <c r="D1202" s="10"/>
      <c r="E1202" s="52" t="s">
        <v>32</v>
      </c>
      <c r="F1202" s="53" t="str">
        <f>VLOOKUP(E1202,ISTRUZIONI!$A$10:$B$15,2)</f>
        <v>-</v>
      </c>
      <c r="G1202" s="9"/>
      <c r="H1202" s="58"/>
      <c r="I1202" s="58"/>
      <c r="J1202" s="28">
        <f t="shared" si="487"/>
        <v>0</v>
      </c>
      <c r="K1202" s="28" t="str">
        <f t="shared" si="512"/>
        <v>Compilare anagrafica</v>
      </c>
      <c r="L1202" s="5"/>
      <c r="M1202" s="31">
        <f t="shared" si="488"/>
        <v>0</v>
      </c>
      <c r="N1202">
        <f t="shared" si="489"/>
        <v>0</v>
      </c>
      <c r="O1202">
        <f t="shared" si="490"/>
        <v>0</v>
      </c>
      <c r="P1202">
        <f t="shared" si="491"/>
        <v>0</v>
      </c>
      <c r="Q1202">
        <f t="shared" si="492"/>
        <v>0</v>
      </c>
      <c r="R1202">
        <f t="shared" si="493"/>
        <v>0</v>
      </c>
      <c r="S1202">
        <f t="shared" si="494"/>
        <v>0</v>
      </c>
      <c r="T1202">
        <f t="shared" si="495"/>
        <v>0</v>
      </c>
      <c r="U1202">
        <f t="shared" si="496"/>
        <v>0</v>
      </c>
      <c r="V1202">
        <f t="shared" si="497"/>
        <v>0</v>
      </c>
      <c r="W1202">
        <f t="shared" si="498"/>
        <v>0</v>
      </c>
      <c r="X1202">
        <f t="shared" si="499"/>
        <v>0</v>
      </c>
      <c r="Y1202" s="29">
        <f t="shared" si="500"/>
        <v>0</v>
      </c>
      <c r="Z1202" s="29">
        <f t="shared" si="501"/>
        <v>0</v>
      </c>
      <c r="AA1202" s="29">
        <f t="shared" si="502"/>
        <v>0</v>
      </c>
      <c r="AB1202" s="29">
        <f t="shared" si="503"/>
        <v>0</v>
      </c>
      <c r="AC1202" s="29">
        <f t="shared" si="504"/>
        <v>0</v>
      </c>
      <c r="AD1202" s="29">
        <f t="shared" si="505"/>
        <v>0</v>
      </c>
      <c r="AE1202" s="29">
        <f t="shared" si="506"/>
        <v>0</v>
      </c>
      <c r="AF1202" s="29">
        <f t="shared" si="507"/>
        <v>0</v>
      </c>
      <c r="AG1202" s="29">
        <f t="shared" si="508"/>
        <v>0</v>
      </c>
      <c r="AH1202" s="29">
        <f t="shared" si="509"/>
        <v>0</v>
      </c>
      <c r="AI1202" s="29">
        <f t="shared" si="510"/>
        <v>0</v>
      </c>
      <c r="AJ1202" s="29">
        <f t="shared" si="511"/>
        <v>0</v>
      </c>
    </row>
    <row r="1203" spans="1:36" ht="15.75" x14ac:dyDescent="0.25">
      <c r="A1203" s="40" t="str">
        <f t="shared" si="513"/>
        <v>ZERO</v>
      </c>
      <c r="B1203" s="40"/>
      <c r="C1203" s="51" t="s">
        <v>32</v>
      </c>
      <c r="D1203" s="10"/>
      <c r="E1203" s="52" t="s">
        <v>32</v>
      </c>
      <c r="F1203" s="53" t="str">
        <f>VLOOKUP(E1203,ISTRUZIONI!$A$10:$B$15,2)</f>
        <v>-</v>
      </c>
      <c r="G1203" s="9"/>
      <c r="H1203" s="58"/>
      <c r="I1203" s="58"/>
      <c r="J1203" s="28">
        <f t="shared" si="487"/>
        <v>0</v>
      </c>
      <c r="K1203" s="28" t="str">
        <f t="shared" si="512"/>
        <v>Compilare anagrafica</v>
      </c>
      <c r="L1203" s="5"/>
      <c r="M1203" s="31">
        <f t="shared" si="488"/>
        <v>0</v>
      </c>
      <c r="N1203">
        <f t="shared" si="489"/>
        <v>0</v>
      </c>
      <c r="O1203">
        <f t="shared" si="490"/>
        <v>0</v>
      </c>
      <c r="P1203">
        <f t="shared" si="491"/>
        <v>0</v>
      </c>
      <c r="Q1203">
        <f t="shared" si="492"/>
        <v>0</v>
      </c>
      <c r="R1203">
        <f t="shared" si="493"/>
        <v>0</v>
      </c>
      <c r="S1203">
        <f t="shared" si="494"/>
        <v>0</v>
      </c>
      <c r="T1203">
        <f t="shared" si="495"/>
        <v>0</v>
      </c>
      <c r="U1203">
        <f t="shared" si="496"/>
        <v>0</v>
      </c>
      <c r="V1203">
        <f t="shared" si="497"/>
        <v>0</v>
      </c>
      <c r="W1203">
        <f t="shared" si="498"/>
        <v>0</v>
      </c>
      <c r="X1203">
        <f t="shared" si="499"/>
        <v>0</v>
      </c>
      <c r="Y1203" s="29">
        <f t="shared" si="500"/>
        <v>0</v>
      </c>
      <c r="Z1203" s="29">
        <f t="shared" si="501"/>
        <v>0</v>
      </c>
      <c r="AA1203" s="29">
        <f t="shared" si="502"/>
        <v>0</v>
      </c>
      <c r="AB1203" s="29">
        <f t="shared" si="503"/>
        <v>0</v>
      </c>
      <c r="AC1203" s="29">
        <f t="shared" si="504"/>
        <v>0</v>
      </c>
      <c r="AD1203" s="29">
        <f t="shared" si="505"/>
        <v>0</v>
      </c>
      <c r="AE1203" s="29">
        <f t="shared" si="506"/>
        <v>0</v>
      </c>
      <c r="AF1203" s="29">
        <f t="shared" si="507"/>
        <v>0</v>
      </c>
      <c r="AG1203" s="29">
        <f t="shared" si="508"/>
        <v>0</v>
      </c>
      <c r="AH1203" s="29">
        <f t="shared" si="509"/>
        <v>0</v>
      </c>
      <c r="AI1203" s="29">
        <f t="shared" si="510"/>
        <v>0</v>
      </c>
      <c r="AJ1203" s="29">
        <f t="shared" si="511"/>
        <v>0</v>
      </c>
    </row>
    <row r="1204" spans="1:36" ht="15.75" x14ac:dyDescent="0.25">
      <c r="A1204" s="40" t="str">
        <f t="shared" si="513"/>
        <v>ZERO</v>
      </c>
      <c r="B1204" s="40"/>
      <c r="C1204" s="51" t="s">
        <v>32</v>
      </c>
      <c r="D1204" s="10"/>
      <c r="E1204" s="52" t="s">
        <v>32</v>
      </c>
      <c r="F1204" s="53" t="str">
        <f>VLOOKUP(E1204,ISTRUZIONI!$A$10:$B$15,2)</f>
        <v>-</v>
      </c>
      <c r="G1204" s="9"/>
      <c r="H1204" s="58"/>
      <c r="I1204" s="58"/>
      <c r="J1204" s="28">
        <f t="shared" si="487"/>
        <v>0</v>
      </c>
      <c r="K1204" s="28" t="str">
        <f t="shared" si="512"/>
        <v>Compilare anagrafica</v>
      </c>
      <c r="L1204" s="5"/>
      <c r="M1204" s="31">
        <f t="shared" si="488"/>
        <v>0</v>
      </c>
      <c r="N1204">
        <f t="shared" si="489"/>
        <v>0</v>
      </c>
      <c r="O1204">
        <f t="shared" si="490"/>
        <v>0</v>
      </c>
      <c r="P1204">
        <f t="shared" si="491"/>
        <v>0</v>
      </c>
      <c r="Q1204">
        <f t="shared" si="492"/>
        <v>0</v>
      </c>
      <c r="R1204">
        <f t="shared" si="493"/>
        <v>0</v>
      </c>
      <c r="S1204">
        <f t="shared" si="494"/>
        <v>0</v>
      </c>
      <c r="T1204">
        <f t="shared" si="495"/>
        <v>0</v>
      </c>
      <c r="U1204">
        <f t="shared" si="496"/>
        <v>0</v>
      </c>
      <c r="V1204">
        <f t="shared" si="497"/>
        <v>0</v>
      </c>
      <c r="W1204">
        <f t="shared" si="498"/>
        <v>0</v>
      </c>
      <c r="X1204">
        <f t="shared" si="499"/>
        <v>0</v>
      </c>
      <c r="Y1204" s="29">
        <f t="shared" si="500"/>
        <v>0</v>
      </c>
      <c r="Z1204" s="29">
        <f t="shared" si="501"/>
        <v>0</v>
      </c>
      <c r="AA1204" s="29">
        <f t="shared" si="502"/>
        <v>0</v>
      </c>
      <c r="AB1204" s="29">
        <f t="shared" si="503"/>
        <v>0</v>
      </c>
      <c r="AC1204" s="29">
        <f t="shared" si="504"/>
        <v>0</v>
      </c>
      <c r="AD1204" s="29">
        <f t="shared" si="505"/>
        <v>0</v>
      </c>
      <c r="AE1204" s="29">
        <f t="shared" si="506"/>
        <v>0</v>
      </c>
      <c r="AF1204" s="29">
        <f t="shared" si="507"/>
        <v>0</v>
      </c>
      <c r="AG1204" s="29">
        <f t="shared" si="508"/>
        <v>0</v>
      </c>
      <c r="AH1204" s="29">
        <f t="shared" si="509"/>
        <v>0</v>
      </c>
      <c r="AI1204" s="29">
        <f t="shared" si="510"/>
        <v>0</v>
      </c>
      <c r="AJ1204" s="29">
        <f t="shared" si="511"/>
        <v>0</v>
      </c>
    </row>
    <row r="1205" spans="1:36" ht="15.75" x14ac:dyDescent="0.25">
      <c r="A1205" s="40" t="str">
        <f t="shared" si="513"/>
        <v>ZERO</v>
      </c>
      <c r="B1205" s="40"/>
      <c r="C1205" s="51" t="s">
        <v>32</v>
      </c>
      <c r="D1205" s="10"/>
      <c r="E1205" s="52" t="s">
        <v>32</v>
      </c>
      <c r="F1205" s="53" t="str">
        <f>VLOOKUP(E1205,ISTRUZIONI!$A$10:$B$15,2)</f>
        <v>-</v>
      </c>
      <c r="G1205" s="9"/>
      <c r="H1205" s="58"/>
      <c r="I1205" s="58"/>
      <c r="J1205" s="28">
        <f t="shared" si="487"/>
        <v>0</v>
      </c>
      <c r="K1205" s="28" t="str">
        <f t="shared" si="512"/>
        <v>Compilare anagrafica</v>
      </c>
      <c r="L1205" s="5"/>
      <c r="M1205" s="31">
        <f t="shared" si="488"/>
        <v>0</v>
      </c>
      <c r="N1205">
        <f t="shared" si="489"/>
        <v>0</v>
      </c>
      <c r="O1205">
        <f t="shared" si="490"/>
        <v>0</v>
      </c>
      <c r="P1205">
        <f t="shared" si="491"/>
        <v>0</v>
      </c>
      <c r="Q1205">
        <f t="shared" si="492"/>
        <v>0</v>
      </c>
      <c r="R1205">
        <f t="shared" si="493"/>
        <v>0</v>
      </c>
      <c r="S1205">
        <f t="shared" si="494"/>
        <v>0</v>
      </c>
      <c r="T1205">
        <f t="shared" si="495"/>
        <v>0</v>
      </c>
      <c r="U1205">
        <f t="shared" si="496"/>
        <v>0</v>
      </c>
      <c r="V1205">
        <f t="shared" si="497"/>
        <v>0</v>
      </c>
      <c r="W1205">
        <f t="shared" si="498"/>
        <v>0</v>
      </c>
      <c r="X1205">
        <f t="shared" si="499"/>
        <v>0</v>
      </c>
      <c r="Y1205" s="29">
        <f t="shared" si="500"/>
        <v>0</v>
      </c>
      <c r="Z1205" s="29">
        <f t="shared" si="501"/>
        <v>0</v>
      </c>
      <c r="AA1205" s="29">
        <f t="shared" si="502"/>
        <v>0</v>
      </c>
      <c r="AB1205" s="29">
        <f t="shared" si="503"/>
        <v>0</v>
      </c>
      <c r="AC1205" s="29">
        <f t="shared" si="504"/>
        <v>0</v>
      </c>
      <c r="AD1205" s="29">
        <f t="shared" si="505"/>
        <v>0</v>
      </c>
      <c r="AE1205" s="29">
        <f t="shared" si="506"/>
        <v>0</v>
      </c>
      <c r="AF1205" s="29">
        <f t="shared" si="507"/>
        <v>0</v>
      </c>
      <c r="AG1205" s="29">
        <f t="shared" si="508"/>
        <v>0</v>
      </c>
      <c r="AH1205" s="29">
        <f t="shared" si="509"/>
        <v>0</v>
      </c>
      <c r="AI1205" s="29">
        <f t="shared" si="510"/>
        <v>0</v>
      </c>
      <c r="AJ1205" s="29">
        <f t="shared" si="511"/>
        <v>0</v>
      </c>
    </row>
    <row r="1206" spans="1:36" ht="15.75" x14ac:dyDescent="0.25">
      <c r="A1206" s="40" t="str">
        <f t="shared" si="513"/>
        <v>ZERO</v>
      </c>
      <c r="B1206" s="40"/>
      <c r="C1206" s="51" t="s">
        <v>32</v>
      </c>
      <c r="D1206" s="10"/>
      <c r="E1206" s="52" t="s">
        <v>32</v>
      </c>
      <c r="F1206" s="53" t="str">
        <f>VLOOKUP(E1206,ISTRUZIONI!$A$10:$B$15,2)</f>
        <v>-</v>
      </c>
      <c r="G1206" s="9"/>
      <c r="H1206" s="58"/>
      <c r="I1206" s="58"/>
      <c r="J1206" s="28">
        <f t="shared" si="487"/>
        <v>0</v>
      </c>
      <c r="K1206" s="28" t="str">
        <f t="shared" si="512"/>
        <v>Compilare anagrafica</v>
      </c>
      <c r="L1206" s="5"/>
      <c r="M1206" s="31">
        <f t="shared" si="488"/>
        <v>0</v>
      </c>
      <c r="N1206">
        <f t="shared" si="489"/>
        <v>0</v>
      </c>
      <c r="O1206">
        <f t="shared" si="490"/>
        <v>0</v>
      </c>
      <c r="P1206">
        <f t="shared" si="491"/>
        <v>0</v>
      </c>
      <c r="Q1206">
        <f t="shared" si="492"/>
        <v>0</v>
      </c>
      <c r="R1206">
        <f t="shared" si="493"/>
        <v>0</v>
      </c>
      <c r="S1206">
        <f t="shared" si="494"/>
        <v>0</v>
      </c>
      <c r="T1206">
        <f t="shared" si="495"/>
        <v>0</v>
      </c>
      <c r="U1206">
        <f t="shared" si="496"/>
        <v>0</v>
      </c>
      <c r="V1206">
        <f t="shared" si="497"/>
        <v>0</v>
      </c>
      <c r="W1206">
        <f t="shared" si="498"/>
        <v>0</v>
      </c>
      <c r="X1206">
        <f t="shared" si="499"/>
        <v>0</v>
      </c>
      <c r="Y1206" s="29">
        <f t="shared" si="500"/>
        <v>0</v>
      </c>
      <c r="Z1206" s="29">
        <f t="shared" si="501"/>
        <v>0</v>
      </c>
      <c r="AA1206" s="29">
        <f t="shared" si="502"/>
        <v>0</v>
      </c>
      <c r="AB1206" s="29">
        <f t="shared" si="503"/>
        <v>0</v>
      </c>
      <c r="AC1206" s="29">
        <f t="shared" si="504"/>
        <v>0</v>
      </c>
      <c r="AD1206" s="29">
        <f t="shared" si="505"/>
        <v>0</v>
      </c>
      <c r="AE1206" s="29">
        <f t="shared" si="506"/>
        <v>0</v>
      </c>
      <c r="AF1206" s="29">
        <f t="shared" si="507"/>
        <v>0</v>
      </c>
      <c r="AG1206" s="29">
        <f t="shared" si="508"/>
        <v>0</v>
      </c>
      <c r="AH1206" s="29">
        <f t="shared" si="509"/>
        <v>0</v>
      </c>
      <c r="AI1206" s="29">
        <f t="shared" si="510"/>
        <v>0</v>
      </c>
      <c r="AJ1206" s="29">
        <f t="shared" si="511"/>
        <v>0</v>
      </c>
    </row>
    <row r="1207" spans="1:36" ht="15.75" x14ac:dyDescent="0.25">
      <c r="A1207" s="40" t="str">
        <f t="shared" si="513"/>
        <v>ZERO</v>
      </c>
      <c r="B1207" s="40"/>
      <c r="C1207" s="51" t="s">
        <v>32</v>
      </c>
      <c r="D1207" s="10"/>
      <c r="E1207" s="52" t="s">
        <v>32</v>
      </c>
      <c r="F1207" s="53" t="str">
        <f>VLOOKUP(E1207,ISTRUZIONI!$A$10:$B$15,2)</f>
        <v>-</v>
      </c>
      <c r="G1207" s="9"/>
      <c r="H1207" s="58"/>
      <c r="I1207" s="58"/>
      <c r="J1207" s="28">
        <f t="shared" si="487"/>
        <v>0</v>
      </c>
      <c r="K1207" s="28" t="str">
        <f t="shared" si="512"/>
        <v>Compilare anagrafica</v>
      </c>
      <c r="L1207" s="5"/>
      <c r="M1207" s="31">
        <f t="shared" si="488"/>
        <v>0</v>
      </c>
      <c r="N1207">
        <f t="shared" si="489"/>
        <v>0</v>
      </c>
      <c r="O1207">
        <f t="shared" si="490"/>
        <v>0</v>
      </c>
      <c r="P1207">
        <f t="shared" si="491"/>
        <v>0</v>
      </c>
      <c r="Q1207">
        <f t="shared" si="492"/>
        <v>0</v>
      </c>
      <c r="R1207">
        <f t="shared" si="493"/>
        <v>0</v>
      </c>
      <c r="S1207">
        <f t="shared" si="494"/>
        <v>0</v>
      </c>
      <c r="T1207">
        <f t="shared" si="495"/>
        <v>0</v>
      </c>
      <c r="U1207">
        <f t="shared" si="496"/>
        <v>0</v>
      </c>
      <c r="V1207">
        <f t="shared" si="497"/>
        <v>0</v>
      </c>
      <c r="W1207">
        <f t="shared" si="498"/>
        <v>0</v>
      </c>
      <c r="X1207">
        <f t="shared" si="499"/>
        <v>0</v>
      </c>
      <c r="Y1207" s="29">
        <f t="shared" si="500"/>
        <v>0</v>
      </c>
      <c r="Z1207" s="29">
        <f t="shared" si="501"/>
        <v>0</v>
      </c>
      <c r="AA1207" s="29">
        <f t="shared" si="502"/>
        <v>0</v>
      </c>
      <c r="AB1207" s="29">
        <f t="shared" si="503"/>
        <v>0</v>
      </c>
      <c r="AC1207" s="29">
        <f t="shared" si="504"/>
        <v>0</v>
      </c>
      <c r="AD1207" s="29">
        <f t="shared" si="505"/>
        <v>0</v>
      </c>
      <c r="AE1207" s="29">
        <f t="shared" si="506"/>
        <v>0</v>
      </c>
      <c r="AF1207" s="29">
        <f t="shared" si="507"/>
        <v>0</v>
      </c>
      <c r="AG1207" s="29">
        <f t="shared" si="508"/>
        <v>0</v>
      </c>
      <c r="AH1207" s="29">
        <f t="shared" si="509"/>
        <v>0</v>
      </c>
      <c r="AI1207" s="29">
        <f t="shared" si="510"/>
        <v>0</v>
      </c>
      <c r="AJ1207" s="29">
        <f t="shared" si="511"/>
        <v>0</v>
      </c>
    </row>
    <row r="1208" spans="1:36" ht="15.75" x14ac:dyDescent="0.25">
      <c r="A1208" s="40" t="str">
        <f t="shared" si="513"/>
        <v>ZERO</v>
      </c>
      <c r="B1208" s="40"/>
      <c r="C1208" s="51" t="s">
        <v>32</v>
      </c>
      <c r="D1208" s="10"/>
      <c r="E1208" s="52" t="s">
        <v>32</v>
      </c>
      <c r="F1208" s="53" t="str">
        <f>VLOOKUP(E1208,ISTRUZIONI!$A$10:$B$15,2)</f>
        <v>-</v>
      </c>
      <c r="G1208" s="9"/>
      <c r="H1208" s="58"/>
      <c r="I1208" s="58"/>
      <c r="J1208" s="28">
        <f t="shared" si="487"/>
        <v>0</v>
      </c>
      <c r="K1208" s="28" t="str">
        <f t="shared" si="512"/>
        <v>Compilare anagrafica</v>
      </c>
      <c r="L1208" s="5"/>
      <c r="M1208" s="31">
        <f t="shared" si="488"/>
        <v>0</v>
      </c>
      <c r="N1208">
        <f t="shared" si="489"/>
        <v>0</v>
      </c>
      <c r="O1208">
        <f t="shared" si="490"/>
        <v>0</v>
      </c>
      <c r="P1208">
        <f t="shared" si="491"/>
        <v>0</v>
      </c>
      <c r="Q1208">
        <f t="shared" si="492"/>
        <v>0</v>
      </c>
      <c r="R1208">
        <f t="shared" si="493"/>
        <v>0</v>
      </c>
      <c r="S1208">
        <f t="shared" si="494"/>
        <v>0</v>
      </c>
      <c r="T1208">
        <f t="shared" si="495"/>
        <v>0</v>
      </c>
      <c r="U1208">
        <f t="shared" si="496"/>
        <v>0</v>
      </c>
      <c r="V1208">
        <f t="shared" si="497"/>
        <v>0</v>
      </c>
      <c r="W1208">
        <f t="shared" si="498"/>
        <v>0</v>
      </c>
      <c r="X1208">
        <f t="shared" si="499"/>
        <v>0</v>
      </c>
      <c r="Y1208" s="29">
        <f t="shared" si="500"/>
        <v>0</v>
      </c>
      <c r="Z1208" s="29">
        <f t="shared" si="501"/>
        <v>0</v>
      </c>
      <c r="AA1208" s="29">
        <f t="shared" si="502"/>
        <v>0</v>
      </c>
      <c r="AB1208" s="29">
        <f t="shared" si="503"/>
        <v>0</v>
      </c>
      <c r="AC1208" s="29">
        <f t="shared" si="504"/>
        <v>0</v>
      </c>
      <c r="AD1208" s="29">
        <f t="shared" si="505"/>
        <v>0</v>
      </c>
      <c r="AE1208" s="29">
        <f t="shared" si="506"/>
        <v>0</v>
      </c>
      <c r="AF1208" s="29">
        <f t="shared" si="507"/>
        <v>0</v>
      </c>
      <c r="AG1208" s="29">
        <f t="shared" si="508"/>
        <v>0</v>
      </c>
      <c r="AH1208" s="29">
        <f t="shared" si="509"/>
        <v>0</v>
      </c>
      <c r="AI1208" s="29">
        <f t="shared" si="510"/>
        <v>0</v>
      </c>
      <c r="AJ1208" s="29">
        <f t="shared" si="511"/>
        <v>0</v>
      </c>
    </row>
    <row r="1209" spans="1:36" ht="15.75" x14ac:dyDescent="0.25">
      <c r="A1209" s="40" t="str">
        <f t="shared" si="513"/>
        <v>ZERO</v>
      </c>
      <c r="B1209" s="40"/>
      <c r="C1209" s="51" t="s">
        <v>32</v>
      </c>
      <c r="D1209" s="10"/>
      <c r="E1209" s="52" t="s">
        <v>32</v>
      </c>
      <c r="F1209" s="53" t="str">
        <f>VLOOKUP(E1209,ISTRUZIONI!$A$10:$B$15,2)</f>
        <v>-</v>
      </c>
      <c r="G1209" s="9"/>
      <c r="H1209" s="58"/>
      <c r="I1209" s="58"/>
      <c r="J1209" s="28">
        <f t="shared" si="487"/>
        <v>0</v>
      </c>
      <c r="K1209" s="28" t="str">
        <f t="shared" si="512"/>
        <v>Compilare anagrafica</v>
      </c>
      <c r="L1209" s="5"/>
      <c r="M1209" s="31">
        <f t="shared" si="488"/>
        <v>0</v>
      </c>
      <c r="N1209">
        <f t="shared" si="489"/>
        <v>0</v>
      </c>
      <c r="O1209">
        <f t="shared" si="490"/>
        <v>0</v>
      </c>
      <c r="P1209">
        <f t="shared" si="491"/>
        <v>0</v>
      </c>
      <c r="Q1209">
        <f t="shared" si="492"/>
        <v>0</v>
      </c>
      <c r="R1209">
        <f t="shared" si="493"/>
        <v>0</v>
      </c>
      <c r="S1209">
        <f t="shared" si="494"/>
        <v>0</v>
      </c>
      <c r="T1209">
        <f t="shared" si="495"/>
        <v>0</v>
      </c>
      <c r="U1209">
        <f t="shared" si="496"/>
        <v>0</v>
      </c>
      <c r="V1209">
        <f t="shared" si="497"/>
        <v>0</v>
      </c>
      <c r="W1209">
        <f t="shared" si="498"/>
        <v>0</v>
      </c>
      <c r="X1209">
        <f t="shared" si="499"/>
        <v>0</v>
      </c>
      <c r="Y1209" s="29">
        <f t="shared" si="500"/>
        <v>0</v>
      </c>
      <c r="Z1209" s="29">
        <f t="shared" si="501"/>
        <v>0</v>
      </c>
      <c r="AA1209" s="29">
        <f t="shared" si="502"/>
        <v>0</v>
      </c>
      <c r="AB1209" s="29">
        <f t="shared" si="503"/>
        <v>0</v>
      </c>
      <c r="AC1209" s="29">
        <f t="shared" si="504"/>
        <v>0</v>
      </c>
      <c r="AD1209" s="29">
        <f t="shared" si="505"/>
        <v>0</v>
      </c>
      <c r="AE1209" s="29">
        <f t="shared" si="506"/>
        <v>0</v>
      </c>
      <c r="AF1209" s="29">
        <f t="shared" si="507"/>
        <v>0</v>
      </c>
      <c r="AG1209" s="29">
        <f t="shared" si="508"/>
        <v>0</v>
      </c>
      <c r="AH1209" s="29">
        <f t="shared" si="509"/>
        <v>0</v>
      </c>
      <c r="AI1209" s="29">
        <f t="shared" si="510"/>
        <v>0</v>
      </c>
      <c r="AJ1209" s="29">
        <f t="shared" si="511"/>
        <v>0</v>
      </c>
    </row>
    <row r="1210" spans="1:36" ht="15.75" x14ac:dyDescent="0.25">
      <c r="A1210" s="40" t="str">
        <f t="shared" si="513"/>
        <v>ZERO</v>
      </c>
      <c r="B1210" s="40"/>
      <c r="C1210" s="51" t="s">
        <v>32</v>
      </c>
      <c r="D1210" s="10"/>
      <c r="E1210" s="52" t="s">
        <v>32</v>
      </c>
      <c r="F1210" s="53" t="str">
        <f>VLOOKUP(E1210,ISTRUZIONI!$A$10:$B$15,2)</f>
        <v>-</v>
      </c>
      <c r="G1210" s="9"/>
      <c r="H1210" s="58"/>
      <c r="I1210" s="58"/>
      <c r="J1210" s="28">
        <f t="shared" si="487"/>
        <v>0</v>
      </c>
      <c r="K1210" s="28" t="str">
        <f t="shared" si="512"/>
        <v>Compilare anagrafica</v>
      </c>
      <c r="L1210" s="5"/>
      <c r="M1210" s="31">
        <f t="shared" si="488"/>
        <v>0</v>
      </c>
      <c r="N1210">
        <f t="shared" si="489"/>
        <v>0</v>
      </c>
      <c r="O1210">
        <f t="shared" si="490"/>
        <v>0</v>
      </c>
      <c r="P1210">
        <f t="shared" si="491"/>
        <v>0</v>
      </c>
      <c r="Q1210">
        <f t="shared" si="492"/>
        <v>0</v>
      </c>
      <c r="R1210">
        <f t="shared" si="493"/>
        <v>0</v>
      </c>
      <c r="S1210">
        <f t="shared" si="494"/>
        <v>0</v>
      </c>
      <c r="T1210">
        <f t="shared" si="495"/>
        <v>0</v>
      </c>
      <c r="U1210">
        <f t="shared" si="496"/>
        <v>0</v>
      </c>
      <c r="V1210">
        <f t="shared" si="497"/>
        <v>0</v>
      </c>
      <c r="W1210">
        <f t="shared" si="498"/>
        <v>0</v>
      </c>
      <c r="X1210">
        <f t="shared" si="499"/>
        <v>0</v>
      </c>
      <c r="Y1210" s="29">
        <f t="shared" si="500"/>
        <v>0</v>
      </c>
      <c r="Z1210" s="29">
        <f t="shared" si="501"/>
        <v>0</v>
      </c>
      <c r="AA1210" s="29">
        <f t="shared" si="502"/>
        <v>0</v>
      </c>
      <c r="AB1210" s="29">
        <f t="shared" si="503"/>
        <v>0</v>
      </c>
      <c r="AC1210" s="29">
        <f t="shared" si="504"/>
        <v>0</v>
      </c>
      <c r="AD1210" s="29">
        <f t="shared" si="505"/>
        <v>0</v>
      </c>
      <c r="AE1210" s="29">
        <f t="shared" si="506"/>
        <v>0</v>
      </c>
      <c r="AF1210" s="29">
        <f t="shared" si="507"/>
        <v>0</v>
      </c>
      <c r="AG1210" s="29">
        <f t="shared" si="508"/>
        <v>0</v>
      </c>
      <c r="AH1210" s="29">
        <f t="shared" si="509"/>
        <v>0</v>
      </c>
      <c r="AI1210" s="29">
        <f t="shared" si="510"/>
        <v>0</v>
      </c>
      <c r="AJ1210" s="29">
        <f t="shared" si="511"/>
        <v>0</v>
      </c>
    </row>
    <row r="1211" spans="1:36" ht="15.75" x14ac:dyDescent="0.25">
      <c r="A1211" s="40" t="str">
        <f t="shared" si="513"/>
        <v>ZERO</v>
      </c>
      <c r="B1211" s="40"/>
      <c r="C1211" s="51" t="s">
        <v>32</v>
      </c>
      <c r="D1211" s="10"/>
      <c r="E1211" s="52" t="s">
        <v>32</v>
      </c>
      <c r="F1211" s="53" t="str">
        <f>VLOOKUP(E1211,ISTRUZIONI!$A$10:$B$15,2)</f>
        <v>-</v>
      </c>
      <c r="G1211" s="9"/>
      <c r="H1211" s="58"/>
      <c r="I1211" s="58"/>
      <c r="J1211" s="28">
        <f t="shared" si="487"/>
        <v>0</v>
      </c>
      <c r="K1211" s="28" t="str">
        <f t="shared" si="512"/>
        <v>Compilare anagrafica</v>
      </c>
      <c r="L1211" s="5"/>
      <c r="M1211" s="31">
        <f t="shared" si="488"/>
        <v>0</v>
      </c>
      <c r="N1211">
        <f t="shared" si="489"/>
        <v>0</v>
      </c>
      <c r="O1211">
        <f t="shared" si="490"/>
        <v>0</v>
      </c>
      <c r="P1211">
        <f t="shared" si="491"/>
        <v>0</v>
      </c>
      <c r="Q1211">
        <f t="shared" si="492"/>
        <v>0</v>
      </c>
      <c r="R1211">
        <f t="shared" si="493"/>
        <v>0</v>
      </c>
      <c r="S1211">
        <f t="shared" si="494"/>
        <v>0</v>
      </c>
      <c r="T1211">
        <f t="shared" si="495"/>
        <v>0</v>
      </c>
      <c r="U1211">
        <f t="shared" si="496"/>
        <v>0</v>
      </c>
      <c r="V1211">
        <f t="shared" si="497"/>
        <v>0</v>
      </c>
      <c r="W1211">
        <f t="shared" si="498"/>
        <v>0</v>
      </c>
      <c r="X1211">
        <f t="shared" si="499"/>
        <v>0</v>
      </c>
      <c r="Y1211" s="29">
        <f t="shared" si="500"/>
        <v>0</v>
      </c>
      <c r="Z1211" s="29">
        <f t="shared" si="501"/>
        <v>0</v>
      </c>
      <c r="AA1211" s="29">
        <f t="shared" si="502"/>
        <v>0</v>
      </c>
      <c r="AB1211" s="29">
        <f t="shared" si="503"/>
        <v>0</v>
      </c>
      <c r="AC1211" s="29">
        <f t="shared" si="504"/>
        <v>0</v>
      </c>
      <c r="AD1211" s="29">
        <f t="shared" si="505"/>
        <v>0</v>
      </c>
      <c r="AE1211" s="29">
        <f t="shared" si="506"/>
        <v>0</v>
      </c>
      <c r="AF1211" s="29">
        <f t="shared" si="507"/>
        <v>0</v>
      </c>
      <c r="AG1211" s="29">
        <f t="shared" si="508"/>
        <v>0</v>
      </c>
      <c r="AH1211" s="29">
        <f t="shared" si="509"/>
        <v>0</v>
      </c>
      <c r="AI1211" s="29">
        <f t="shared" si="510"/>
        <v>0</v>
      </c>
      <c r="AJ1211" s="29">
        <f t="shared" si="511"/>
        <v>0</v>
      </c>
    </row>
    <row r="1212" spans="1:36" ht="15.75" x14ac:dyDescent="0.25">
      <c r="A1212" s="40" t="str">
        <f t="shared" si="513"/>
        <v>ZERO</v>
      </c>
      <c r="B1212" s="40"/>
      <c r="C1212" s="51" t="s">
        <v>32</v>
      </c>
      <c r="D1212" s="10"/>
      <c r="E1212" s="52" t="s">
        <v>32</v>
      </c>
      <c r="F1212" s="53" t="str">
        <f>VLOOKUP(E1212,ISTRUZIONI!$A$10:$B$15,2)</f>
        <v>-</v>
      </c>
      <c r="G1212" s="9"/>
      <c r="H1212" s="58"/>
      <c r="I1212" s="58"/>
      <c r="J1212" s="28">
        <f t="shared" si="487"/>
        <v>0</v>
      </c>
      <c r="K1212" s="28" t="str">
        <f t="shared" si="512"/>
        <v>Compilare anagrafica</v>
      </c>
      <c r="L1212" s="5"/>
      <c r="M1212" s="31">
        <f t="shared" si="488"/>
        <v>0</v>
      </c>
      <c r="N1212">
        <f t="shared" si="489"/>
        <v>0</v>
      </c>
      <c r="O1212">
        <f t="shared" si="490"/>
        <v>0</v>
      </c>
      <c r="P1212">
        <f t="shared" si="491"/>
        <v>0</v>
      </c>
      <c r="Q1212">
        <f t="shared" si="492"/>
        <v>0</v>
      </c>
      <c r="R1212">
        <f t="shared" si="493"/>
        <v>0</v>
      </c>
      <c r="S1212">
        <f t="shared" si="494"/>
        <v>0</v>
      </c>
      <c r="T1212">
        <f t="shared" si="495"/>
        <v>0</v>
      </c>
      <c r="U1212">
        <f t="shared" si="496"/>
        <v>0</v>
      </c>
      <c r="V1212">
        <f t="shared" si="497"/>
        <v>0</v>
      </c>
      <c r="W1212">
        <f t="shared" si="498"/>
        <v>0</v>
      </c>
      <c r="X1212">
        <f t="shared" si="499"/>
        <v>0</v>
      </c>
      <c r="Y1212" s="29">
        <f t="shared" si="500"/>
        <v>0</v>
      </c>
      <c r="Z1212" s="29">
        <f t="shared" si="501"/>
        <v>0</v>
      </c>
      <c r="AA1212" s="29">
        <f t="shared" si="502"/>
        <v>0</v>
      </c>
      <c r="AB1212" s="29">
        <f t="shared" si="503"/>
        <v>0</v>
      </c>
      <c r="AC1212" s="29">
        <f t="shared" si="504"/>
        <v>0</v>
      </c>
      <c r="AD1212" s="29">
        <f t="shared" si="505"/>
        <v>0</v>
      </c>
      <c r="AE1212" s="29">
        <f t="shared" si="506"/>
        <v>0</v>
      </c>
      <c r="AF1212" s="29">
        <f t="shared" si="507"/>
        <v>0</v>
      </c>
      <c r="AG1212" s="29">
        <f t="shared" si="508"/>
        <v>0</v>
      </c>
      <c r="AH1212" s="29">
        <f t="shared" si="509"/>
        <v>0</v>
      </c>
      <c r="AI1212" s="29">
        <f t="shared" si="510"/>
        <v>0</v>
      </c>
      <c r="AJ1212" s="29">
        <f t="shared" si="511"/>
        <v>0</v>
      </c>
    </row>
    <row r="1213" spans="1:36" ht="15.75" x14ac:dyDescent="0.25">
      <c r="A1213" s="40" t="str">
        <f t="shared" si="513"/>
        <v>ZERO</v>
      </c>
      <c r="B1213" s="40"/>
      <c r="C1213" s="51" t="s">
        <v>32</v>
      </c>
      <c r="D1213" s="10"/>
      <c r="E1213" s="52" t="s">
        <v>32</v>
      </c>
      <c r="F1213" s="53" t="str">
        <f>VLOOKUP(E1213,ISTRUZIONI!$A$10:$B$15,2)</f>
        <v>-</v>
      </c>
      <c r="G1213" s="9"/>
      <c r="H1213" s="58"/>
      <c r="I1213" s="58"/>
      <c r="J1213" s="28">
        <f t="shared" si="487"/>
        <v>0</v>
      </c>
      <c r="K1213" s="28" t="str">
        <f t="shared" si="512"/>
        <v>Compilare anagrafica</v>
      </c>
      <c r="L1213" s="5"/>
      <c r="M1213" s="31">
        <f t="shared" si="488"/>
        <v>0</v>
      </c>
      <c r="N1213">
        <f t="shared" si="489"/>
        <v>0</v>
      </c>
      <c r="O1213">
        <f t="shared" si="490"/>
        <v>0</v>
      </c>
      <c r="P1213">
        <f t="shared" si="491"/>
        <v>0</v>
      </c>
      <c r="Q1213">
        <f t="shared" si="492"/>
        <v>0</v>
      </c>
      <c r="R1213">
        <f t="shared" si="493"/>
        <v>0</v>
      </c>
      <c r="S1213">
        <f t="shared" si="494"/>
        <v>0</v>
      </c>
      <c r="T1213">
        <f t="shared" si="495"/>
        <v>0</v>
      </c>
      <c r="U1213">
        <f t="shared" si="496"/>
        <v>0</v>
      </c>
      <c r="V1213">
        <f t="shared" si="497"/>
        <v>0</v>
      </c>
      <c r="W1213">
        <f t="shared" si="498"/>
        <v>0</v>
      </c>
      <c r="X1213">
        <f t="shared" si="499"/>
        <v>0</v>
      </c>
      <c r="Y1213" s="29">
        <f t="shared" si="500"/>
        <v>0</v>
      </c>
      <c r="Z1213" s="29">
        <f t="shared" si="501"/>
        <v>0</v>
      </c>
      <c r="AA1213" s="29">
        <f t="shared" si="502"/>
        <v>0</v>
      </c>
      <c r="AB1213" s="29">
        <f t="shared" si="503"/>
        <v>0</v>
      </c>
      <c r="AC1213" s="29">
        <f t="shared" si="504"/>
        <v>0</v>
      </c>
      <c r="AD1213" s="29">
        <f t="shared" si="505"/>
        <v>0</v>
      </c>
      <c r="AE1213" s="29">
        <f t="shared" si="506"/>
        <v>0</v>
      </c>
      <c r="AF1213" s="29">
        <f t="shared" si="507"/>
        <v>0</v>
      </c>
      <c r="AG1213" s="29">
        <f t="shared" si="508"/>
        <v>0</v>
      </c>
      <c r="AH1213" s="29">
        <f t="shared" si="509"/>
        <v>0</v>
      </c>
      <c r="AI1213" s="29">
        <f t="shared" si="510"/>
        <v>0</v>
      </c>
      <c r="AJ1213" s="29">
        <f t="shared" si="511"/>
        <v>0</v>
      </c>
    </row>
    <row r="1214" spans="1:36" ht="15.75" x14ac:dyDescent="0.25">
      <c r="A1214" s="40" t="str">
        <f t="shared" si="513"/>
        <v>ZERO</v>
      </c>
      <c r="B1214" s="40"/>
      <c r="C1214" s="51" t="s">
        <v>32</v>
      </c>
      <c r="D1214" s="10"/>
      <c r="E1214" s="52" t="s">
        <v>32</v>
      </c>
      <c r="F1214" s="53" t="str">
        <f>VLOOKUP(E1214,ISTRUZIONI!$A$10:$B$15,2)</f>
        <v>-</v>
      </c>
      <c r="G1214" s="9"/>
      <c r="H1214" s="58"/>
      <c r="I1214" s="58"/>
      <c r="J1214" s="28">
        <f t="shared" si="487"/>
        <v>0</v>
      </c>
      <c r="K1214" s="28" t="str">
        <f t="shared" si="512"/>
        <v>Compilare anagrafica</v>
      </c>
      <c r="L1214" s="5"/>
      <c r="M1214" s="31">
        <f t="shared" si="488"/>
        <v>0</v>
      </c>
      <c r="N1214">
        <f t="shared" si="489"/>
        <v>0</v>
      </c>
      <c r="O1214">
        <f t="shared" si="490"/>
        <v>0</v>
      </c>
      <c r="P1214">
        <f t="shared" si="491"/>
        <v>0</v>
      </c>
      <c r="Q1214">
        <f t="shared" si="492"/>
        <v>0</v>
      </c>
      <c r="R1214">
        <f t="shared" si="493"/>
        <v>0</v>
      </c>
      <c r="S1214">
        <f t="shared" si="494"/>
        <v>0</v>
      </c>
      <c r="T1214">
        <f t="shared" si="495"/>
        <v>0</v>
      </c>
      <c r="U1214">
        <f t="shared" si="496"/>
        <v>0</v>
      </c>
      <c r="V1214">
        <f t="shared" si="497"/>
        <v>0</v>
      </c>
      <c r="W1214">
        <f t="shared" si="498"/>
        <v>0</v>
      </c>
      <c r="X1214">
        <f t="shared" si="499"/>
        <v>0</v>
      </c>
      <c r="Y1214" s="29">
        <f t="shared" si="500"/>
        <v>0</v>
      </c>
      <c r="Z1214" s="29">
        <f t="shared" si="501"/>
        <v>0</v>
      </c>
      <c r="AA1214" s="29">
        <f t="shared" si="502"/>
        <v>0</v>
      </c>
      <c r="AB1214" s="29">
        <f t="shared" si="503"/>
        <v>0</v>
      </c>
      <c r="AC1214" s="29">
        <f t="shared" si="504"/>
        <v>0</v>
      </c>
      <c r="AD1214" s="29">
        <f t="shared" si="505"/>
        <v>0</v>
      </c>
      <c r="AE1214" s="29">
        <f t="shared" si="506"/>
        <v>0</v>
      </c>
      <c r="AF1214" s="29">
        <f t="shared" si="507"/>
        <v>0</v>
      </c>
      <c r="AG1214" s="29">
        <f t="shared" si="508"/>
        <v>0</v>
      </c>
      <c r="AH1214" s="29">
        <f t="shared" si="509"/>
        <v>0</v>
      </c>
      <c r="AI1214" s="29">
        <f t="shared" si="510"/>
        <v>0</v>
      </c>
      <c r="AJ1214" s="29">
        <f t="shared" si="511"/>
        <v>0</v>
      </c>
    </row>
    <row r="1215" spans="1:36" ht="15.75" x14ac:dyDescent="0.25">
      <c r="A1215" s="40" t="str">
        <f t="shared" si="513"/>
        <v>ZERO</v>
      </c>
      <c r="B1215" s="40"/>
      <c r="C1215" s="51" t="s">
        <v>32</v>
      </c>
      <c r="D1215" s="10"/>
      <c r="E1215" s="52" t="s">
        <v>32</v>
      </c>
      <c r="F1215" s="53" t="str">
        <f>VLOOKUP(E1215,ISTRUZIONI!$A$10:$B$15,2)</f>
        <v>-</v>
      </c>
      <c r="G1215" s="9"/>
      <c r="H1215" s="58"/>
      <c r="I1215" s="58"/>
      <c r="J1215" s="28">
        <f t="shared" si="487"/>
        <v>0</v>
      </c>
      <c r="K1215" s="28" t="str">
        <f t="shared" si="512"/>
        <v>Compilare anagrafica</v>
      </c>
      <c r="L1215" s="5"/>
      <c r="M1215" s="31">
        <f t="shared" si="488"/>
        <v>0</v>
      </c>
      <c r="N1215">
        <f t="shared" si="489"/>
        <v>0</v>
      </c>
      <c r="O1215">
        <f t="shared" si="490"/>
        <v>0</v>
      </c>
      <c r="P1215">
        <f t="shared" si="491"/>
        <v>0</v>
      </c>
      <c r="Q1215">
        <f t="shared" si="492"/>
        <v>0</v>
      </c>
      <c r="R1215">
        <f t="shared" si="493"/>
        <v>0</v>
      </c>
      <c r="S1215">
        <f t="shared" si="494"/>
        <v>0</v>
      </c>
      <c r="T1215">
        <f t="shared" si="495"/>
        <v>0</v>
      </c>
      <c r="U1215">
        <f t="shared" si="496"/>
        <v>0</v>
      </c>
      <c r="V1215">
        <f t="shared" si="497"/>
        <v>0</v>
      </c>
      <c r="W1215">
        <f t="shared" si="498"/>
        <v>0</v>
      </c>
      <c r="X1215">
        <f t="shared" si="499"/>
        <v>0</v>
      </c>
      <c r="Y1215" s="29">
        <f t="shared" si="500"/>
        <v>0</v>
      </c>
      <c r="Z1215" s="29">
        <f t="shared" si="501"/>
        <v>0</v>
      </c>
      <c r="AA1215" s="29">
        <f t="shared" si="502"/>
        <v>0</v>
      </c>
      <c r="AB1215" s="29">
        <f t="shared" si="503"/>
        <v>0</v>
      </c>
      <c r="AC1215" s="29">
        <f t="shared" si="504"/>
        <v>0</v>
      </c>
      <c r="AD1215" s="29">
        <f t="shared" si="505"/>
        <v>0</v>
      </c>
      <c r="AE1215" s="29">
        <f t="shared" si="506"/>
        <v>0</v>
      </c>
      <c r="AF1215" s="29">
        <f t="shared" si="507"/>
        <v>0</v>
      </c>
      <c r="AG1215" s="29">
        <f t="shared" si="508"/>
        <v>0</v>
      </c>
      <c r="AH1215" s="29">
        <f t="shared" si="509"/>
        <v>0</v>
      </c>
      <c r="AI1215" s="29">
        <f t="shared" si="510"/>
        <v>0</v>
      </c>
      <c r="AJ1215" s="29">
        <f t="shared" si="511"/>
        <v>0</v>
      </c>
    </row>
    <row r="1216" spans="1:36" ht="15.75" x14ac:dyDescent="0.25">
      <c r="A1216" s="40" t="str">
        <f t="shared" si="513"/>
        <v>ZERO</v>
      </c>
      <c r="B1216" s="40"/>
      <c r="C1216" s="51" t="s">
        <v>32</v>
      </c>
      <c r="D1216" s="10"/>
      <c r="E1216" s="52" t="s">
        <v>32</v>
      </c>
      <c r="F1216" s="53" t="str">
        <f>VLOOKUP(E1216,ISTRUZIONI!$A$10:$B$15,2)</f>
        <v>-</v>
      </c>
      <c r="G1216" s="9"/>
      <c r="H1216" s="58"/>
      <c r="I1216" s="58"/>
      <c r="J1216" s="28">
        <f t="shared" si="487"/>
        <v>0</v>
      </c>
      <c r="K1216" s="28" t="str">
        <f t="shared" si="512"/>
        <v>Compilare anagrafica</v>
      </c>
      <c r="L1216" s="5"/>
      <c r="M1216" s="31">
        <f t="shared" si="488"/>
        <v>0</v>
      </c>
      <c r="N1216">
        <f t="shared" si="489"/>
        <v>0</v>
      </c>
      <c r="O1216">
        <f t="shared" si="490"/>
        <v>0</v>
      </c>
      <c r="P1216">
        <f t="shared" si="491"/>
        <v>0</v>
      </c>
      <c r="Q1216">
        <f t="shared" si="492"/>
        <v>0</v>
      </c>
      <c r="R1216">
        <f t="shared" si="493"/>
        <v>0</v>
      </c>
      <c r="S1216">
        <f t="shared" si="494"/>
        <v>0</v>
      </c>
      <c r="T1216">
        <f t="shared" si="495"/>
        <v>0</v>
      </c>
      <c r="U1216">
        <f t="shared" si="496"/>
        <v>0</v>
      </c>
      <c r="V1216">
        <f t="shared" si="497"/>
        <v>0</v>
      </c>
      <c r="W1216">
        <f t="shared" si="498"/>
        <v>0</v>
      </c>
      <c r="X1216">
        <f t="shared" si="499"/>
        <v>0</v>
      </c>
      <c r="Y1216" s="29">
        <f t="shared" si="500"/>
        <v>0</v>
      </c>
      <c r="Z1216" s="29">
        <f t="shared" si="501"/>
        <v>0</v>
      </c>
      <c r="AA1216" s="29">
        <f t="shared" si="502"/>
        <v>0</v>
      </c>
      <c r="AB1216" s="29">
        <f t="shared" si="503"/>
        <v>0</v>
      </c>
      <c r="AC1216" s="29">
        <f t="shared" si="504"/>
        <v>0</v>
      </c>
      <c r="AD1216" s="29">
        <f t="shared" si="505"/>
        <v>0</v>
      </c>
      <c r="AE1216" s="29">
        <f t="shared" si="506"/>
        <v>0</v>
      </c>
      <c r="AF1216" s="29">
        <f t="shared" si="507"/>
        <v>0</v>
      </c>
      <c r="AG1216" s="29">
        <f t="shared" si="508"/>
        <v>0</v>
      </c>
      <c r="AH1216" s="29">
        <f t="shared" si="509"/>
        <v>0</v>
      </c>
      <c r="AI1216" s="29">
        <f t="shared" si="510"/>
        <v>0</v>
      </c>
      <c r="AJ1216" s="29">
        <f t="shared" si="511"/>
        <v>0</v>
      </c>
    </row>
    <row r="1217" spans="1:36" ht="15.75" x14ac:dyDescent="0.25">
      <c r="A1217" s="40" t="str">
        <f t="shared" si="513"/>
        <v>ZERO</v>
      </c>
      <c r="B1217" s="40"/>
      <c r="C1217" s="51" t="s">
        <v>32</v>
      </c>
      <c r="D1217" s="10"/>
      <c r="E1217" s="52" t="s">
        <v>32</v>
      </c>
      <c r="F1217" s="53" t="str">
        <f>VLOOKUP(E1217,ISTRUZIONI!$A$10:$B$15,2)</f>
        <v>-</v>
      </c>
      <c r="G1217" s="9"/>
      <c r="H1217" s="58"/>
      <c r="I1217" s="58"/>
      <c r="J1217" s="28">
        <f t="shared" si="487"/>
        <v>0</v>
      </c>
      <c r="K1217" s="28" t="str">
        <f t="shared" si="512"/>
        <v>Compilare anagrafica</v>
      </c>
      <c r="L1217" s="5"/>
      <c r="M1217" s="31">
        <f t="shared" si="488"/>
        <v>0</v>
      </c>
      <c r="N1217">
        <f t="shared" si="489"/>
        <v>0</v>
      </c>
      <c r="O1217">
        <f t="shared" si="490"/>
        <v>0</v>
      </c>
      <c r="P1217">
        <f t="shared" si="491"/>
        <v>0</v>
      </c>
      <c r="Q1217">
        <f t="shared" si="492"/>
        <v>0</v>
      </c>
      <c r="R1217">
        <f t="shared" si="493"/>
        <v>0</v>
      </c>
      <c r="S1217">
        <f t="shared" si="494"/>
        <v>0</v>
      </c>
      <c r="T1217">
        <f t="shared" si="495"/>
        <v>0</v>
      </c>
      <c r="U1217">
        <f t="shared" si="496"/>
        <v>0</v>
      </c>
      <c r="V1217">
        <f t="shared" si="497"/>
        <v>0</v>
      </c>
      <c r="W1217">
        <f t="shared" si="498"/>
        <v>0</v>
      </c>
      <c r="X1217">
        <f t="shared" si="499"/>
        <v>0</v>
      </c>
      <c r="Y1217" s="29">
        <f t="shared" si="500"/>
        <v>0</v>
      </c>
      <c r="Z1217" s="29">
        <f t="shared" si="501"/>
        <v>0</v>
      </c>
      <c r="AA1217" s="29">
        <f t="shared" si="502"/>
        <v>0</v>
      </c>
      <c r="AB1217" s="29">
        <f t="shared" si="503"/>
        <v>0</v>
      </c>
      <c r="AC1217" s="29">
        <f t="shared" si="504"/>
        <v>0</v>
      </c>
      <c r="AD1217" s="29">
        <f t="shared" si="505"/>
        <v>0</v>
      </c>
      <c r="AE1217" s="29">
        <f t="shared" si="506"/>
        <v>0</v>
      </c>
      <c r="AF1217" s="29">
        <f t="shared" si="507"/>
        <v>0</v>
      </c>
      <c r="AG1217" s="29">
        <f t="shared" si="508"/>
        <v>0</v>
      </c>
      <c r="AH1217" s="29">
        <f t="shared" si="509"/>
        <v>0</v>
      </c>
      <c r="AI1217" s="29">
        <f t="shared" si="510"/>
        <v>0</v>
      </c>
      <c r="AJ1217" s="29">
        <f t="shared" si="511"/>
        <v>0</v>
      </c>
    </row>
    <row r="1218" spans="1:36" ht="15.75" x14ac:dyDescent="0.25">
      <c r="A1218" s="40" t="str">
        <f t="shared" si="513"/>
        <v>ZERO</v>
      </c>
      <c r="B1218" s="40"/>
      <c r="C1218" s="51" t="s">
        <v>32</v>
      </c>
      <c r="D1218" s="10"/>
      <c r="E1218" s="52" t="s">
        <v>32</v>
      </c>
      <c r="F1218" s="53" t="str">
        <f>VLOOKUP(E1218,ISTRUZIONI!$A$10:$B$15,2)</f>
        <v>-</v>
      </c>
      <c r="G1218" s="9"/>
      <c r="H1218" s="58"/>
      <c r="I1218" s="58"/>
      <c r="J1218" s="28">
        <f t="shared" si="487"/>
        <v>0</v>
      </c>
      <c r="K1218" s="28" t="str">
        <f t="shared" si="512"/>
        <v>Compilare anagrafica</v>
      </c>
      <c r="L1218" s="5"/>
      <c r="M1218" s="31">
        <f t="shared" si="488"/>
        <v>0</v>
      </c>
      <c r="N1218">
        <f t="shared" si="489"/>
        <v>0</v>
      </c>
      <c r="O1218">
        <f t="shared" si="490"/>
        <v>0</v>
      </c>
      <c r="P1218">
        <f t="shared" si="491"/>
        <v>0</v>
      </c>
      <c r="Q1218">
        <f t="shared" si="492"/>
        <v>0</v>
      </c>
      <c r="R1218">
        <f t="shared" si="493"/>
        <v>0</v>
      </c>
      <c r="S1218">
        <f t="shared" si="494"/>
        <v>0</v>
      </c>
      <c r="T1218">
        <f t="shared" si="495"/>
        <v>0</v>
      </c>
      <c r="U1218">
        <f t="shared" si="496"/>
        <v>0</v>
      </c>
      <c r="V1218">
        <f t="shared" si="497"/>
        <v>0</v>
      </c>
      <c r="W1218">
        <f t="shared" si="498"/>
        <v>0</v>
      </c>
      <c r="X1218">
        <f t="shared" si="499"/>
        <v>0</v>
      </c>
      <c r="Y1218" s="29">
        <f t="shared" si="500"/>
        <v>0</v>
      </c>
      <c r="Z1218" s="29">
        <f t="shared" si="501"/>
        <v>0</v>
      </c>
      <c r="AA1218" s="29">
        <f t="shared" si="502"/>
        <v>0</v>
      </c>
      <c r="AB1218" s="29">
        <f t="shared" si="503"/>
        <v>0</v>
      </c>
      <c r="AC1218" s="29">
        <f t="shared" si="504"/>
        <v>0</v>
      </c>
      <c r="AD1218" s="29">
        <f t="shared" si="505"/>
        <v>0</v>
      </c>
      <c r="AE1218" s="29">
        <f t="shared" si="506"/>
        <v>0</v>
      </c>
      <c r="AF1218" s="29">
        <f t="shared" si="507"/>
        <v>0</v>
      </c>
      <c r="AG1218" s="29">
        <f t="shared" si="508"/>
        <v>0</v>
      </c>
      <c r="AH1218" s="29">
        <f t="shared" si="509"/>
        <v>0</v>
      </c>
      <c r="AI1218" s="29">
        <f t="shared" si="510"/>
        <v>0</v>
      </c>
      <c r="AJ1218" s="29">
        <f t="shared" si="511"/>
        <v>0</v>
      </c>
    </row>
    <row r="1219" spans="1:36" ht="15.75" x14ac:dyDescent="0.25">
      <c r="A1219" s="40" t="str">
        <f t="shared" si="513"/>
        <v>ZERO</v>
      </c>
      <c r="B1219" s="40"/>
      <c r="C1219" s="51" t="s">
        <v>32</v>
      </c>
      <c r="D1219" s="10"/>
      <c r="E1219" s="52" t="s">
        <v>32</v>
      </c>
      <c r="F1219" s="53" t="str">
        <f>VLOOKUP(E1219,ISTRUZIONI!$A$10:$B$15,2)</f>
        <v>-</v>
      </c>
      <c r="G1219" s="9"/>
      <c r="H1219" s="58"/>
      <c r="I1219" s="58"/>
      <c r="J1219" s="28">
        <f t="shared" si="487"/>
        <v>0</v>
      </c>
      <c r="K1219" s="28" t="str">
        <f t="shared" si="512"/>
        <v>Compilare anagrafica</v>
      </c>
      <c r="L1219" s="5"/>
      <c r="M1219" s="31">
        <f t="shared" si="488"/>
        <v>0</v>
      </c>
      <c r="N1219">
        <f t="shared" si="489"/>
        <v>0</v>
      </c>
      <c r="O1219">
        <f t="shared" si="490"/>
        <v>0</v>
      </c>
      <c r="P1219">
        <f t="shared" si="491"/>
        <v>0</v>
      </c>
      <c r="Q1219">
        <f t="shared" si="492"/>
        <v>0</v>
      </c>
      <c r="R1219">
        <f t="shared" si="493"/>
        <v>0</v>
      </c>
      <c r="S1219">
        <f t="shared" si="494"/>
        <v>0</v>
      </c>
      <c r="T1219">
        <f t="shared" si="495"/>
        <v>0</v>
      </c>
      <c r="U1219">
        <f t="shared" si="496"/>
        <v>0</v>
      </c>
      <c r="V1219">
        <f t="shared" si="497"/>
        <v>0</v>
      </c>
      <c r="W1219">
        <f t="shared" si="498"/>
        <v>0</v>
      </c>
      <c r="X1219">
        <f t="shared" si="499"/>
        <v>0</v>
      </c>
      <c r="Y1219" s="29">
        <f t="shared" si="500"/>
        <v>0</v>
      </c>
      <c r="Z1219" s="29">
        <f t="shared" si="501"/>
        <v>0</v>
      </c>
      <c r="AA1219" s="29">
        <f t="shared" si="502"/>
        <v>0</v>
      </c>
      <c r="AB1219" s="29">
        <f t="shared" si="503"/>
        <v>0</v>
      </c>
      <c r="AC1219" s="29">
        <f t="shared" si="504"/>
        <v>0</v>
      </c>
      <c r="AD1219" s="29">
        <f t="shared" si="505"/>
        <v>0</v>
      </c>
      <c r="AE1219" s="29">
        <f t="shared" si="506"/>
        <v>0</v>
      </c>
      <c r="AF1219" s="29">
        <f t="shared" si="507"/>
        <v>0</v>
      </c>
      <c r="AG1219" s="29">
        <f t="shared" si="508"/>
        <v>0</v>
      </c>
      <c r="AH1219" s="29">
        <f t="shared" si="509"/>
        <v>0</v>
      </c>
      <c r="AI1219" s="29">
        <f t="shared" si="510"/>
        <v>0</v>
      </c>
      <c r="AJ1219" s="29">
        <f t="shared" si="511"/>
        <v>0</v>
      </c>
    </row>
    <row r="1220" spans="1:36" ht="15.75" x14ac:dyDescent="0.25">
      <c r="A1220" s="40" t="str">
        <f t="shared" si="513"/>
        <v>ZERO</v>
      </c>
      <c r="B1220" s="40"/>
      <c r="C1220" s="51" t="s">
        <v>32</v>
      </c>
      <c r="D1220" s="10"/>
      <c r="E1220" s="52" t="s">
        <v>32</v>
      </c>
      <c r="F1220" s="53" t="str">
        <f>VLOOKUP(E1220,ISTRUZIONI!$A$10:$B$15,2)</f>
        <v>-</v>
      </c>
      <c r="G1220" s="9"/>
      <c r="H1220" s="58"/>
      <c r="I1220" s="58"/>
      <c r="J1220" s="28">
        <f t="shared" si="487"/>
        <v>0</v>
      </c>
      <c r="K1220" s="28" t="str">
        <f t="shared" si="512"/>
        <v>Compilare anagrafica</v>
      </c>
      <c r="L1220" s="5"/>
      <c r="M1220" s="31">
        <f t="shared" si="488"/>
        <v>0</v>
      </c>
      <c r="N1220">
        <f t="shared" si="489"/>
        <v>0</v>
      </c>
      <c r="O1220">
        <f t="shared" si="490"/>
        <v>0</v>
      </c>
      <c r="P1220">
        <f t="shared" si="491"/>
        <v>0</v>
      </c>
      <c r="Q1220">
        <f t="shared" si="492"/>
        <v>0</v>
      </c>
      <c r="R1220">
        <f t="shared" si="493"/>
        <v>0</v>
      </c>
      <c r="S1220">
        <f t="shared" si="494"/>
        <v>0</v>
      </c>
      <c r="T1220">
        <f t="shared" si="495"/>
        <v>0</v>
      </c>
      <c r="U1220">
        <f t="shared" si="496"/>
        <v>0</v>
      </c>
      <c r="V1220">
        <f t="shared" si="497"/>
        <v>0</v>
      </c>
      <c r="W1220">
        <f t="shared" si="498"/>
        <v>0</v>
      </c>
      <c r="X1220">
        <f t="shared" si="499"/>
        <v>0</v>
      </c>
      <c r="Y1220" s="29">
        <f t="shared" si="500"/>
        <v>0</v>
      </c>
      <c r="Z1220" s="29">
        <f t="shared" si="501"/>
        <v>0</v>
      </c>
      <c r="AA1220" s="29">
        <f t="shared" si="502"/>
        <v>0</v>
      </c>
      <c r="AB1220" s="29">
        <f t="shared" si="503"/>
        <v>0</v>
      </c>
      <c r="AC1220" s="29">
        <f t="shared" si="504"/>
        <v>0</v>
      </c>
      <c r="AD1220" s="29">
        <f t="shared" si="505"/>
        <v>0</v>
      </c>
      <c r="AE1220" s="29">
        <f t="shared" si="506"/>
        <v>0</v>
      </c>
      <c r="AF1220" s="29">
        <f t="shared" si="507"/>
        <v>0</v>
      </c>
      <c r="AG1220" s="29">
        <f t="shared" si="508"/>
        <v>0</v>
      </c>
      <c r="AH1220" s="29">
        <f t="shared" si="509"/>
        <v>0</v>
      </c>
      <c r="AI1220" s="29">
        <f t="shared" si="510"/>
        <v>0</v>
      </c>
      <c r="AJ1220" s="29">
        <f t="shared" si="511"/>
        <v>0</v>
      </c>
    </row>
    <row r="1221" spans="1:36" ht="15.75" x14ac:dyDescent="0.25">
      <c r="A1221" s="40" t="str">
        <f t="shared" si="513"/>
        <v>ZERO</v>
      </c>
      <c r="B1221" s="40"/>
      <c r="C1221" s="51" t="s">
        <v>32</v>
      </c>
      <c r="D1221" s="10"/>
      <c r="E1221" s="52" t="s">
        <v>32</v>
      </c>
      <c r="F1221" s="53" t="str">
        <f>VLOOKUP(E1221,ISTRUZIONI!$A$10:$B$15,2)</f>
        <v>-</v>
      </c>
      <c r="G1221" s="9"/>
      <c r="H1221" s="58"/>
      <c r="I1221" s="58"/>
      <c r="J1221" s="28">
        <f t="shared" ref="J1221:J1284" si="514">(IF(OR(ISBLANK(H1221),ISBLANK(I1221)),0,IF(H1221&gt;I1221,"ERRORE",IF(AND(H1221&lt;=DATEVALUE("31/12/2020"),H1221&gt;=DATEVALUE("1/1/2020"),I1221&gt;DATEVALUE("31/12/2020")),DATEDIF(H1221,"31/12/2020","d")+1,IF(AND(H1221&lt;=DATEVALUE("31/12/2020"),H1221&gt;=DATEVALUE("1/1/2020"),I1221&lt;=DATEVALUE("31/12/2020")),DATEDIF(H1221,I1221,"d")+1,IF(AND(I1221&lt;=DATEVALUE("31/12/2020"),I1221&gt;=DATEVALUE("1/1/2020"),H1221&lt;DATEVALUE("1/1/2020")),DATEDIF("1/1/2020",I1221,"d")+1,IF(AND(H1221&lt;DATEVALUE("1/1/2020"),I1221&gt;DATEVALUE("31/12/2020")),DATEDIF("1/1/2020","31/12/2020","d")+1,))))))/30)*G1221</f>
        <v>0</v>
      </c>
      <c r="K1221" s="28" t="str">
        <f t="shared" si="512"/>
        <v>Compilare anagrafica</v>
      </c>
      <c r="L1221" s="5"/>
      <c r="M1221" s="31">
        <f t="shared" ref="M1221:M1284" si="515">IF(OR(ISBLANK(H1221),ISBLANK(I1221)),0, IF(H1221&gt;I1221,"ERRORE",IF(H1221&gt;DATEVALUE("31/1/2020"),0,IF(I1221&lt;DATEVALUE("1/1/2020"),0,IF(AND(H1221&lt;=DATEVALUE("31/1/2020"),H1221&gt;=DATEVALUE("1/1/2020"),I1221&gt;DATEVALUE("31/1/2020")),DATEDIF(H1221,"31/1/2020","d")+1,IF(AND(H1221&lt;=DATEVALUE("31/1/2020"),H1221&gt;=DATEVALUE("1/1/2020"),I1221&lt;=DATEVALUE("31/1/2020")),DATEDIF(H1221,I1221,"d")+1,IF(AND(I1221&lt;=DATEVALUE("31/1/2020"),I1221&gt;=DATEVALUE("1/1/2020"),H1221&lt;DATEVALUE("1/1/2020")),DATEDIF("1/1/2020",I1221,"d")+1,IF(AND(H1221&lt;DATEVALUE("1/1/2020"),I1221&gt;DATEVALUE("31/1/2020")),DATEDIF("1/1/2020","31/1/2020","d")+1,))))))))</f>
        <v>0</v>
      </c>
      <c r="N1221">
        <f t="shared" ref="N1221:N1284" si="516">IF(OR(ISBLANK(H1221),ISBLANK(I1221)),0, IF(H1221&gt;I1221,"ERRORE",IF(H1221&gt;DATEVALUE("29/2/2020"),0,IF(I1221&lt;DATEVALUE("1/2/2020"),0,IF(AND(H1221&lt;=DATEVALUE("29/2/2020"),H1221&gt;=DATEVALUE("1/2/2020"),I1221&gt;DATEVALUE("29/2/2020")),DATEDIF(H1221,"29/2/2020","d")+1,IF(AND(H1221&lt;=DATEVALUE("29/2/2020"),H1221&gt;=DATEVALUE("1/2/2020"),I1221&lt;=DATEVALUE("29/2/2020")),DATEDIF(H1221,I1221,"d")+1,IF(AND(I1221&lt;=DATEVALUE("29/2/2020"),I1221&gt;=DATEVALUE("1/2/2020"),H1221&lt;DATEVALUE("1/2/2020")),DATEDIF("1/2/2020",I1221,"d")+1,IF(AND(H1221&lt;DATEVALUE("1/2/2020"),I1221&gt;DATEVALUE("29/2/2020")),DATEDIF("1/2/2020","29/2/2020","d")+1,))))))))</f>
        <v>0</v>
      </c>
      <c r="O1221">
        <f t="shared" ref="O1221:O1284" si="517">IF(OR(ISBLANK(H1221),ISBLANK(I1221)),0, IF(H1221&gt;I1221,"ERRORE",IF(H1221&gt;DATEVALUE("31/3/2020"),0,IF(I1221&lt;DATEVALUE("1/3/2020"),0,IF(AND(H1221&lt;=DATEVALUE("31/3/2020"),H1221&gt;=DATEVALUE("1/3/2020"),I1221&gt;DATEVALUE("31/3/2020")),DATEDIF(H1221,"31/3/2020","d")+1,IF(AND(H1221&lt;=DATEVALUE("31/3/2020"),H1221&gt;=DATEVALUE("1/3/2020"),I1221&lt;=DATEVALUE("31/3/2020")),DATEDIF(H1221,I1221,"d")+1,IF(AND(I1221&lt;=DATEVALUE("31/3/2020"),I1221&gt;=DATEVALUE("1/3/2020"),H1221&lt;DATEVALUE("1/3/2020")),DATEDIF("1/3/2020",I1221,"d")+1,IF(AND(H1221&lt;DATEVALUE("1/3/2020"),I1221&gt;DATEVALUE("31/3/2020")),DATEDIF("1/3/2020","31/3/2020","d")+1,))))))))</f>
        <v>0</v>
      </c>
      <c r="P1221">
        <f t="shared" ref="P1221:P1284" si="518">IF(OR(ISBLANK(H1221),ISBLANK(I1221)),0, IF(H1221&gt;I1221,"ERRORE",IF(H1221&gt;DATEVALUE("30/4/2020"),0,IF(I1221&lt;DATEVALUE("1/4/2020"),0,IF(AND(H1221&lt;=DATEVALUE("30/4/2020"),H1221&gt;=DATEVALUE("1/4/2020"),I1221&gt;DATEVALUE("30/4/2020")),DATEDIF(H1221,"30/4/2020","d")+1,IF(AND(H1221&lt;=DATEVALUE("30/4/2020"),H1221&gt;=DATEVALUE("1/4/2020"),I1221&lt;=DATEVALUE("30/4/2020")),DATEDIF(H1221,I1221,"d")+1,IF(AND(I1221&lt;=DATEVALUE("30/4/2020"),I1221&gt;=DATEVALUE("1/4/2020"),H1221&lt;DATEVALUE("1/4/2020")),DATEDIF("1/4/2020",I1221,"d")+1,IF(AND(H1221&lt;DATEVALUE("1/4/2020"),I1221&gt;DATEVALUE("30/4/2020")),DATEDIF("1/4/2020","30/4/2020","d")+1,))))))))</f>
        <v>0</v>
      </c>
      <c r="Q1221">
        <f t="shared" ref="Q1221:Q1284" si="519">IF(OR(ISBLANK(H1221),ISBLANK(I1221)),0, IF(H1221&gt;I1221,"ERRORE",IF(H1221&gt;DATEVALUE("31/5/2020"),0,IF(I1221&lt;DATEVALUE("1/5/2020"),0,IF(AND(H1221&lt;=DATEVALUE("31/5/2020"),H1221&gt;=DATEVALUE("1/5/2020"),I1221&gt;DATEVALUE("31/5/2020")),DATEDIF(H1221,"31/5/2020","d")+1,IF(AND(H1221&lt;=DATEVALUE("31/5/2020"),H1221&gt;=DATEVALUE("1/5/2020"),I1221&lt;=DATEVALUE("31/5/2020")),DATEDIF(H1221,I1221,"d")+1,IF(AND(I1221&lt;=DATEVALUE("31/5/2020"),I1221&gt;=DATEVALUE("1/5/2020"),H1221&lt;DATEVALUE("1/5/2020")),DATEDIF("1/5/2020",I1221,"d")+1,IF(AND(H1221&lt;DATEVALUE("1/5/2020"),I1221&gt;DATEVALUE("31/5/2020")),DATEDIF("1/5/2020","31/5/2020","d")+1,))))))))</f>
        <v>0</v>
      </c>
      <c r="R1221">
        <f t="shared" ref="R1221:R1284" si="520">IF(OR(ISBLANK(H1221),ISBLANK(I1221)),0, IF(H1221&gt;I1221,"ERRORE",IF(H1221&gt;DATEVALUE("30/6/2020"),0,IF(I1221&lt;DATEVALUE("1/6/2020"),0,IF(AND(H1221&lt;=DATEVALUE("30/6/2020"),H1221&gt;=DATEVALUE("1/6/2020"),I1221&gt;DATEVALUE("30/6/2020")),DATEDIF(H1221,"30/6/2020","d")+1,IF(AND(H1221&lt;=DATEVALUE("30/6/2020"),H1221&gt;=DATEVALUE("1/6/2020"),I1221&lt;=DATEVALUE("30/6/2020")),DATEDIF(H1221,I1221,"d")+1,IF(AND(I1221&lt;=DATEVALUE("30/6/2020"),I1221&gt;=DATEVALUE("1/6/2020"),H1221&lt;DATEVALUE("1/6/2020")),DATEDIF("1/6/2020",I1221,"d")+1,IF(AND(H1221&lt;DATEVALUE("1/6/2020"),I1221&gt;DATEVALUE("30/6/2020")),DATEDIF("1/6/2020","30/6/2020","d")+1,))))))))</f>
        <v>0</v>
      </c>
      <c r="S1221">
        <f t="shared" ref="S1221:S1284" si="521">IF(OR(ISBLANK(H1221),ISBLANK(I1221)),0, IF(H1221&gt;I1221,"ERRORE",IF(H1221&gt;DATEVALUE("31/7/2020"),0,IF(I1221&lt;DATEVALUE("1/7/2020"),0,IF(AND(H1221&lt;=DATEVALUE("31/7/2020"),H1221&gt;=DATEVALUE("1/7/2020"),I1221&gt;DATEVALUE("31/7/2020")),DATEDIF(H1221,"31/7/2020","d")+1,IF(AND(H1221&lt;=DATEVALUE("31/7/2020"),H1221&gt;=DATEVALUE("1/7/2020"),I1221&lt;=DATEVALUE("31/7/2020")),DATEDIF(H1221,I1221,"d")+1,IF(AND(I1221&lt;=DATEVALUE("31/7/2020"),I1221&gt;=DATEVALUE("1/7/2020"),H1221&lt;DATEVALUE("1/7/2020")),DATEDIF("1/7/2020",I1221,"d")+1,IF(AND(H1221&lt;DATEVALUE("1/7/2020"),I1221&gt;DATEVALUE("31/7/2020")),DATEDIF("1/7/2020","31/7/2020","d")+1,))))))))</f>
        <v>0</v>
      </c>
      <c r="T1221">
        <f t="shared" ref="T1221:T1284" si="522">IF(OR(ISBLANK(H1221),ISBLANK(I1221)),0,IF(H1221&gt;I1221,"ERRORE",IF(H1221&gt;DATEVALUE("31/8/2020"),0,IF(I1221&lt;DATEVALUE("1/8/2020"),0,IF(AND(H1221&lt;=DATEVALUE("31/8/2020"),H1221&gt;=DATEVALUE("1/8/2020"),I1221&gt;DATEVALUE("31/8/2020")),DATEDIF(H1221,"31/8/2020","d")+1,IF(AND(H1221&lt;=DATEVALUE("31/8/2020"),H1221&gt;=DATEVALUE("1/8/2020"),I1221&lt;=DATEVALUE("31/8/2020")),DATEDIF(H1221,I1221,"d")+1,IF(AND(I1221&lt;=DATEVALUE("31/8/2020"),I1221&gt;=DATEVALUE("1/8/2020"),H1221&lt;DATEVALUE("1/8/2020")),DATEDIF("1/8/2020",I1221,"d")+1,IF(AND(H1221&lt;DATEVALUE("1/8/2020"),I1221&gt;DATEVALUE("31/8/2020")),DATEDIF("1/8/2020","31/8/2020","d")+1,))))))))</f>
        <v>0</v>
      </c>
      <c r="U1221">
        <f t="shared" ref="U1221:U1284" si="523">IF(OR(ISBLANK(H1221),ISBLANK(I1221)),0, IF(H1221&gt;I1221,"ERRORE",IF(H1221&gt;DATEVALUE("30/9/2020"),0,IF(I1221&lt;DATEVALUE("1/9/2020"),0,IF(AND(H1221&lt;=DATEVALUE("30/9/2020"),H1221&gt;=DATEVALUE("1/9/2020"),I1221&gt;DATEVALUE("30/9/2020")),DATEDIF(H1221,"30/9/2020","d")+1,IF(AND(H1221&lt;=DATEVALUE("30/9/2020"),H1221&gt;=DATEVALUE("1/9/2020"),I1221&lt;=DATEVALUE("30/9/2020")),DATEDIF(H1221,I1221,"d")+1,IF(AND(I1221&lt;=DATEVALUE("30/9/2020"),I1221&gt;=DATEVALUE("1/9/2020"),H1221&lt;DATEVALUE("1/9/2020")),DATEDIF("1/9/2020",I1221,"d")+1,IF(AND(H1221&lt;DATEVALUE("1/9/2020"),I1221&gt;DATEVALUE("30/9/2020")),DATEDIF("1/9/2020","30/9/2020","d")+1,))))))))</f>
        <v>0</v>
      </c>
      <c r="V1221">
        <f t="shared" ref="V1221:V1284" si="524">IF(OR(ISBLANK(H1221),ISBLANK(I1221)),0, IF(H1221&gt;I1221,"ERRORE",IF(H1221&gt;DATEVALUE("31/10/2020"),0,IF(I1221&lt;DATEVALUE("1/10/2020"),0,IF(AND(H1221&lt;=DATEVALUE("31/10/2020"),H1221&gt;=DATEVALUE("1/10/2020"),I1221&gt;DATEVALUE("31/10/2020")),DATEDIF(H1221,"31/10/2020","d")+1,IF(AND(H1221&lt;=DATEVALUE("31/10/2020"),H1221&gt;=DATEVALUE("1/10/2020"),I1221&lt;=DATEVALUE("31/10/2020")),DATEDIF(H1221,I1221,"d")+1,IF(AND(I1221&lt;=DATEVALUE("31/10/2020"),I1221&gt;=DATEVALUE("1/10/2020"),H1221&lt;DATEVALUE("1/10/2020")),DATEDIF("1/10/2020",I1221,"d")+1,IF(AND(H1221&lt;DATEVALUE("1/10/2020"),I1221&gt;DATEVALUE("31/10/2020")),DATEDIF("1/10/2020","31/10/2020","d")+1,))))))))</f>
        <v>0</v>
      </c>
      <c r="W1221">
        <f t="shared" ref="W1221:W1284" si="525">IF(OR(ISBLANK(H1221),ISBLANK(I1221)),0, IF(H1221&gt;I1221,"ERRORE",IF(H1221&gt;DATEVALUE("30/11/2020"),0,IF(I1221&lt;DATEVALUE("1/11/2020"),0,IF(AND(H1221&lt;=DATEVALUE("30/11/2020"),H1221&gt;=DATEVALUE("1/11/2020"),I1221&gt;DATEVALUE("30/11/2020")),DATEDIF(H1221,"30/11/2020","d")+1,IF(AND(H1221&lt;=DATEVALUE("30/11/2020"),H1221&gt;=DATEVALUE("1/11/2020"),I1221&lt;=DATEVALUE("30/11/2020")),DATEDIF(H1221,I1221,"d")+1,IF(AND(I1221&lt;=DATEVALUE("30/11/2020"),I1221&gt;=DATEVALUE("1/11/2020"),H1221&lt;DATEVALUE("1/11/2020")),DATEDIF("1/11/2020",I1221,"d")+1,IF(AND(H1221&lt;DATEVALUE("1/11/2020"),I1221&gt;DATEVALUE("30/11/2020")),DATEDIF("1/11/2020","30/11/2020","d")+1,))))))))</f>
        <v>0</v>
      </c>
      <c r="X1221">
        <f t="shared" ref="X1221:X1284" si="526">IF(OR(ISBLANK(H1221),ISBLANK(I1221)),0, IF(H1221&gt;I1221,"ERRORE",IF(H1221&gt;DATEVALUE("31/12/2020"),0,IF(I1221&lt;DATEVALUE("1/12/2020"),0,IF(AND(H1221&lt;=DATEVALUE("31/12/2020"),H1221&gt;=DATEVALUE("1/12/2020"),I1221&gt;DATEVALUE("31/12/2020")),DATEDIF(H1221,"31/12/2020","d")+1,IF(AND(H1221&lt;=DATEVALUE("31/12/2020"),H1221&gt;=DATEVALUE("1/12/2020"),I1221&lt;=DATEVALUE("31/12/2020")),DATEDIF(H1221,I1221,"d")+1,IF(AND(I1221&lt;=DATEVALUE("31/12/2020"),I1221&gt;=DATEVALUE("1/12/2020"),H1221&lt;DATEVALUE("1/12/2020")),DATEDIF("1/12/2020",I1221,"d")+1,IF(AND(H1221&lt;DATEVALUE("1/12/2020"),I1221&gt;DATEVALUE("31/12/2020")),DATEDIF("1/12/2020","31/12/2020","d")+1,))))))))</f>
        <v>0</v>
      </c>
      <c r="Y1221" s="29">
        <f t="shared" ref="Y1221:Y1284" si="527">(M1221/30)*G1221</f>
        <v>0</v>
      </c>
      <c r="Z1221" s="29">
        <f t="shared" ref="Z1221:Z1284" si="528">(N1221/30)*G1221</f>
        <v>0</v>
      </c>
      <c r="AA1221" s="29">
        <f t="shared" ref="AA1221:AA1284" si="529">(O1221/30)*G1221</f>
        <v>0</v>
      </c>
      <c r="AB1221" s="29">
        <f t="shared" ref="AB1221:AB1284" si="530">(P1221/30)*G1221</f>
        <v>0</v>
      </c>
      <c r="AC1221" s="29">
        <f t="shared" ref="AC1221:AC1284" si="531">(Q1221/30)*G1221</f>
        <v>0</v>
      </c>
      <c r="AD1221" s="29">
        <f t="shared" ref="AD1221:AD1284" si="532">(R1221/30)*G1221</f>
        <v>0</v>
      </c>
      <c r="AE1221" s="29">
        <f t="shared" ref="AE1221:AE1284" si="533">(S1221/30)*G1221</f>
        <v>0</v>
      </c>
      <c r="AF1221" s="29">
        <f t="shared" ref="AF1221:AF1284" si="534">(T1221/30)*G1221</f>
        <v>0</v>
      </c>
      <c r="AG1221" s="29">
        <f t="shared" ref="AG1221:AG1284" si="535">(U1221/30)*G1221</f>
        <v>0</v>
      </c>
      <c r="AH1221" s="29">
        <f t="shared" ref="AH1221:AH1284" si="536">(V1221/30)*G1221</f>
        <v>0</v>
      </c>
      <c r="AI1221" s="29">
        <f t="shared" ref="AI1221:AI1284" si="537">(W1221/30)*G1221</f>
        <v>0</v>
      </c>
      <c r="AJ1221" s="29">
        <f t="shared" ref="AJ1221:AJ1284" si="538">(X1221/30)*G1221</f>
        <v>0</v>
      </c>
    </row>
    <row r="1222" spans="1:36" ht="15.75" x14ac:dyDescent="0.25">
      <c r="A1222" s="40" t="str">
        <f t="shared" si="513"/>
        <v>ZERO</v>
      </c>
      <c r="B1222" s="40"/>
      <c r="C1222" s="51" t="s">
        <v>32</v>
      </c>
      <c r="D1222" s="10"/>
      <c r="E1222" s="52" t="s">
        <v>32</v>
      </c>
      <c r="F1222" s="53" t="str">
        <f>VLOOKUP(E1222,ISTRUZIONI!$A$10:$B$15,2)</f>
        <v>-</v>
      </c>
      <c r="G1222" s="9"/>
      <c r="H1222" s="58"/>
      <c r="I1222" s="58"/>
      <c r="J1222" s="28">
        <f t="shared" si="514"/>
        <v>0</v>
      </c>
      <c r="K1222" s="28" t="str">
        <f t="shared" ref="K1222:K1285" si="539">IF(OR(C1222="U",C1222="D"),IF(AND(H1222&lt;&gt;"",I1222&lt;&gt;"",E1222&lt;&gt;"",E1222&lt;&gt;"ZERO",C1222&lt;&gt;"",C1222&lt;&gt;"ZERO",G1222&lt;&gt;""),"OK","Compilare Colonna     "&amp;IF(OR(E1222="",E1222="ZERO"),"E ","")&amp;IF(G1222="","G ","")&amp;IF(H1222="","H","")&amp;IF(I1222="","I","")),IF(C1222="ZERO",IF(E1222="ZERO","Compilare anagrafica","ERRORE"),"Errata compilazione della colonna C"))</f>
        <v>Compilare anagrafica</v>
      </c>
      <c r="L1222" s="5"/>
      <c r="M1222" s="31">
        <f t="shared" si="515"/>
        <v>0</v>
      </c>
      <c r="N1222">
        <f t="shared" si="516"/>
        <v>0</v>
      </c>
      <c r="O1222">
        <f t="shared" si="517"/>
        <v>0</v>
      </c>
      <c r="P1222">
        <f t="shared" si="518"/>
        <v>0</v>
      </c>
      <c r="Q1222">
        <f t="shared" si="519"/>
        <v>0</v>
      </c>
      <c r="R1222">
        <f t="shared" si="520"/>
        <v>0</v>
      </c>
      <c r="S1222">
        <f t="shared" si="521"/>
        <v>0</v>
      </c>
      <c r="T1222">
        <f t="shared" si="522"/>
        <v>0</v>
      </c>
      <c r="U1222">
        <f t="shared" si="523"/>
        <v>0</v>
      </c>
      <c r="V1222">
        <f t="shared" si="524"/>
        <v>0</v>
      </c>
      <c r="W1222">
        <f t="shared" si="525"/>
        <v>0</v>
      </c>
      <c r="X1222">
        <f t="shared" si="526"/>
        <v>0</v>
      </c>
      <c r="Y1222" s="29">
        <f t="shared" si="527"/>
        <v>0</v>
      </c>
      <c r="Z1222" s="29">
        <f t="shared" si="528"/>
        <v>0</v>
      </c>
      <c r="AA1222" s="29">
        <f t="shared" si="529"/>
        <v>0</v>
      </c>
      <c r="AB1222" s="29">
        <f t="shared" si="530"/>
        <v>0</v>
      </c>
      <c r="AC1222" s="29">
        <f t="shared" si="531"/>
        <v>0</v>
      </c>
      <c r="AD1222" s="29">
        <f t="shared" si="532"/>
        <v>0</v>
      </c>
      <c r="AE1222" s="29">
        <f t="shared" si="533"/>
        <v>0</v>
      </c>
      <c r="AF1222" s="29">
        <f t="shared" si="534"/>
        <v>0</v>
      </c>
      <c r="AG1222" s="29">
        <f t="shared" si="535"/>
        <v>0</v>
      </c>
      <c r="AH1222" s="29">
        <f t="shared" si="536"/>
        <v>0</v>
      </c>
      <c r="AI1222" s="29">
        <f t="shared" si="537"/>
        <v>0</v>
      </c>
      <c r="AJ1222" s="29">
        <f t="shared" si="538"/>
        <v>0</v>
      </c>
    </row>
    <row r="1223" spans="1:36" ht="15.75" x14ac:dyDescent="0.25">
      <c r="A1223" s="40" t="str">
        <f t="shared" ref="A1223:A1286" si="540">IF(OR(C1223="U",C1223="D"),A1222+1,"ZERO")</f>
        <v>ZERO</v>
      </c>
      <c r="B1223" s="40"/>
      <c r="C1223" s="51" t="s">
        <v>32</v>
      </c>
      <c r="D1223" s="10"/>
      <c r="E1223" s="52" t="s">
        <v>32</v>
      </c>
      <c r="F1223" s="53" t="str">
        <f>VLOOKUP(E1223,ISTRUZIONI!$A$10:$B$15,2)</f>
        <v>-</v>
      </c>
      <c r="G1223" s="9"/>
      <c r="H1223" s="58"/>
      <c r="I1223" s="58"/>
      <c r="J1223" s="28">
        <f t="shared" si="514"/>
        <v>0</v>
      </c>
      <c r="K1223" s="28" t="str">
        <f t="shared" si="539"/>
        <v>Compilare anagrafica</v>
      </c>
      <c r="L1223" s="5"/>
      <c r="M1223" s="31">
        <f t="shared" si="515"/>
        <v>0</v>
      </c>
      <c r="N1223">
        <f t="shared" si="516"/>
        <v>0</v>
      </c>
      <c r="O1223">
        <f t="shared" si="517"/>
        <v>0</v>
      </c>
      <c r="P1223">
        <f t="shared" si="518"/>
        <v>0</v>
      </c>
      <c r="Q1223">
        <f t="shared" si="519"/>
        <v>0</v>
      </c>
      <c r="R1223">
        <f t="shared" si="520"/>
        <v>0</v>
      </c>
      <c r="S1223">
        <f t="shared" si="521"/>
        <v>0</v>
      </c>
      <c r="T1223">
        <f t="shared" si="522"/>
        <v>0</v>
      </c>
      <c r="U1223">
        <f t="shared" si="523"/>
        <v>0</v>
      </c>
      <c r="V1223">
        <f t="shared" si="524"/>
        <v>0</v>
      </c>
      <c r="W1223">
        <f t="shared" si="525"/>
        <v>0</v>
      </c>
      <c r="X1223">
        <f t="shared" si="526"/>
        <v>0</v>
      </c>
      <c r="Y1223" s="29">
        <f t="shared" si="527"/>
        <v>0</v>
      </c>
      <c r="Z1223" s="29">
        <f t="shared" si="528"/>
        <v>0</v>
      </c>
      <c r="AA1223" s="29">
        <f t="shared" si="529"/>
        <v>0</v>
      </c>
      <c r="AB1223" s="29">
        <f t="shared" si="530"/>
        <v>0</v>
      </c>
      <c r="AC1223" s="29">
        <f t="shared" si="531"/>
        <v>0</v>
      </c>
      <c r="AD1223" s="29">
        <f t="shared" si="532"/>
        <v>0</v>
      </c>
      <c r="AE1223" s="29">
        <f t="shared" si="533"/>
        <v>0</v>
      </c>
      <c r="AF1223" s="29">
        <f t="shared" si="534"/>
        <v>0</v>
      </c>
      <c r="AG1223" s="29">
        <f t="shared" si="535"/>
        <v>0</v>
      </c>
      <c r="AH1223" s="29">
        <f t="shared" si="536"/>
        <v>0</v>
      </c>
      <c r="AI1223" s="29">
        <f t="shared" si="537"/>
        <v>0</v>
      </c>
      <c r="AJ1223" s="29">
        <f t="shared" si="538"/>
        <v>0</v>
      </c>
    </row>
    <row r="1224" spans="1:36" ht="15.75" x14ac:dyDescent="0.25">
      <c r="A1224" s="40" t="str">
        <f t="shared" si="540"/>
        <v>ZERO</v>
      </c>
      <c r="B1224" s="40"/>
      <c r="C1224" s="51" t="s">
        <v>32</v>
      </c>
      <c r="D1224" s="10"/>
      <c r="E1224" s="52" t="s">
        <v>32</v>
      </c>
      <c r="F1224" s="53" t="str">
        <f>VLOOKUP(E1224,ISTRUZIONI!$A$10:$B$15,2)</f>
        <v>-</v>
      </c>
      <c r="G1224" s="9"/>
      <c r="H1224" s="58"/>
      <c r="I1224" s="58"/>
      <c r="J1224" s="28">
        <f t="shared" si="514"/>
        <v>0</v>
      </c>
      <c r="K1224" s="28" t="str">
        <f t="shared" si="539"/>
        <v>Compilare anagrafica</v>
      </c>
      <c r="L1224" s="5"/>
      <c r="M1224" s="31">
        <f t="shared" si="515"/>
        <v>0</v>
      </c>
      <c r="N1224">
        <f t="shared" si="516"/>
        <v>0</v>
      </c>
      <c r="O1224">
        <f t="shared" si="517"/>
        <v>0</v>
      </c>
      <c r="P1224">
        <f t="shared" si="518"/>
        <v>0</v>
      </c>
      <c r="Q1224">
        <f t="shared" si="519"/>
        <v>0</v>
      </c>
      <c r="R1224">
        <f t="shared" si="520"/>
        <v>0</v>
      </c>
      <c r="S1224">
        <f t="shared" si="521"/>
        <v>0</v>
      </c>
      <c r="T1224">
        <f t="shared" si="522"/>
        <v>0</v>
      </c>
      <c r="U1224">
        <f t="shared" si="523"/>
        <v>0</v>
      </c>
      <c r="V1224">
        <f t="shared" si="524"/>
        <v>0</v>
      </c>
      <c r="W1224">
        <f t="shared" si="525"/>
        <v>0</v>
      </c>
      <c r="X1224">
        <f t="shared" si="526"/>
        <v>0</v>
      </c>
      <c r="Y1224" s="29">
        <f t="shared" si="527"/>
        <v>0</v>
      </c>
      <c r="Z1224" s="29">
        <f t="shared" si="528"/>
        <v>0</v>
      </c>
      <c r="AA1224" s="29">
        <f t="shared" si="529"/>
        <v>0</v>
      </c>
      <c r="AB1224" s="29">
        <f t="shared" si="530"/>
        <v>0</v>
      </c>
      <c r="AC1224" s="29">
        <f t="shared" si="531"/>
        <v>0</v>
      </c>
      <c r="AD1224" s="29">
        <f t="shared" si="532"/>
        <v>0</v>
      </c>
      <c r="AE1224" s="29">
        <f t="shared" si="533"/>
        <v>0</v>
      </c>
      <c r="AF1224" s="29">
        <f t="shared" si="534"/>
        <v>0</v>
      </c>
      <c r="AG1224" s="29">
        <f t="shared" si="535"/>
        <v>0</v>
      </c>
      <c r="AH1224" s="29">
        <f t="shared" si="536"/>
        <v>0</v>
      </c>
      <c r="AI1224" s="29">
        <f t="shared" si="537"/>
        <v>0</v>
      </c>
      <c r="AJ1224" s="29">
        <f t="shared" si="538"/>
        <v>0</v>
      </c>
    </row>
    <row r="1225" spans="1:36" ht="15.75" x14ac:dyDescent="0.25">
      <c r="A1225" s="40" t="str">
        <f t="shared" si="540"/>
        <v>ZERO</v>
      </c>
      <c r="B1225" s="40"/>
      <c r="C1225" s="51" t="s">
        <v>32</v>
      </c>
      <c r="D1225" s="10"/>
      <c r="E1225" s="52" t="s">
        <v>32</v>
      </c>
      <c r="F1225" s="53" t="str">
        <f>VLOOKUP(E1225,ISTRUZIONI!$A$10:$B$15,2)</f>
        <v>-</v>
      </c>
      <c r="G1225" s="9"/>
      <c r="H1225" s="58"/>
      <c r="I1225" s="58"/>
      <c r="J1225" s="28">
        <f t="shared" si="514"/>
        <v>0</v>
      </c>
      <c r="K1225" s="28" t="str">
        <f t="shared" si="539"/>
        <v>Compilare anagrafica</v>
      </c>
      <c r="L1225" s="5"/>
      <c r="M1225" s="31">
        <f t="shared" si="515"/>
        <v>0</v>
      </c>
      <c r="N1225">
        <f t="shared" si="516"/>
        <v>0</v>
      </c>
      <c r="O1225">
        <f t="shared" si="517"/>
        <v>0</v>
      </c>
      <c r="P1225">
        <f t="shared" si="518"/>
        <v>0</v>
      </c>
      <c r="Q1225">
        <f t="shared" si="519"/>
        <v>0</v>
      </c>
      <c r="R1225">
        <f t="shared" si="520"/>
        <v>0</v>
      </c>
      <c r="S1225">
        <f t="shared" si="521"/>
        <v>0</v>
      </c>
      <c r="T1225">
        <f t="shared" si="522"/>
        <v>0</v>
      </c>
      <c r="U1225">
        <f t="shared" si="523"/>
        <v>0</v>
      </c>
      <c r="V1225">
        <f t="shared" si="524"/>
        <v>0</v>
      </c>
      <c r="W1225">
        <f t="shared" si="525"/>
        <v>0</v>
      </c>
      <c r="X1225">
        <f t="shared" si="526"/>
        <v>0</v>
      </c>
      <c r="Y1225" s="29">
        <f t="shared" si="527"/>
        <v>0</v>
      </c>
      <c r="Z1225" s="29">
        <f t="shared" si="528"/>
        <v>0</v>
      </c>
      <c r="AA1225" s="29">
        <f t="shared" si="529"/>
        <v>0</v>
      </c>
      <c r="AB1225" s="29">
        <f t="shared" si="530"/>
        <v>0</v>
      </c>
      <c r="AC1225" s="29">
        <f t="shared" si="531"/>
        <v>0</v>
      </c>
      <c r="AD1225" s="29">
        <f t="shared" si="532"/>
        <v>0</v>
      </c>
      <c r="AE1225" s="29">
        <f t="shared" si="533"/>
        <v>0</v>
      </c>
      <c r="AF1225" s="29">
        <f t="shared" si="534"/>
        <v>0</v>
      </c>
      <c r="AG1225" s="29">
        <f t="shared" si="535"/>
        <v>0</v>
      </c>
      <c r="AH1225" s="29">
        <f t="shared" si="536"/>
        <v>0</v>
      </c>
      <c r="AI1225" s="29">
        <f t="shared" si="537"/>
        <v>0</v>
      </c>
      <c r="AJ1225" s="29">
        <f t="shared" si="538"/>
        <v>0</v>
      </c>
    </row>
    <row r="1226" spans="1:36" ht="15.75" x14ac:dyDescent="0.25">
      <c r="A1226" s="40" t="str">
        <f t="shared" si="540"/>
        <v>ZERO</v>
      </c>
      <c r="B1226" s="40"/>
      <c r="C1226" s="51" t="s">
        <v>32</v>
      </c>
      <c r="D1226" s="10"/>
      <c r="E1226" s="52" t="s">
        <v>32</v>
      </c>
      <c r="F1226" s="53" t="str">
        <f>VLOOKUP(E1226,ISTRUZIONI!$A$10:$B$15,2)</f>
        <v>-</v>
      </c>
      <c r="G1226" s="9"/>
      <c r="H1226" s="58"/>
      <c r="I1226" s="58"/>
      <c r="J1226" s="28">
        <f t="shared" si="514"/>
        <v>0</v>
      </c>
      <c r="K1226" s="28" t="str">
        <f t="shared" si="539"/>
        <v>Compilare anagrafica</v>
      </c>
      <c r="L1226" s="5"/>
      <c r="M1226" s="31">
        <f t="shared" si="515"/>
        <v>0</v>
      </c>
      <c r="N1226">
        <f t="shared" si="516"/>
        <v>0</v>
      </c>
      <c r="O1226">
        <f t="shared" si="517"/>
        <v>0</v>
      </c>
      <c r="P1226">
        <f t="shared" si="518"/>
        <v>0</v>
      </c>
      <c r="Q1226">
        <f t="shared" si="519"/>
        <v>0</v>
      </c>
      <c r="R1226">
        <f t="shared" si="520"/>
        <v>0</v>
      </c>
      <c r="S1226">
        <f t="shared" si="521"/>
        <v>0</v>
      </c>
      <c r="T1226">
        <f t="shared" si="522"/>
        <v>0</v>
      </c>
      <c r="U1226">
        <f t="shared" si="523"/>
        <v>0</v>
      </c>
      <c r="V1226">
        <f t="shared" si="524"/>
        <v>0</v>
      </c>
      <c r="W1226">
        <f t="shared" si="525"/>
        <v>0</v>
      </c>
      <c r="X1226">
        <f t="shared" si="526"/>
        <v>0</v>
      </c>
      <c r="Y1226" s="29">
        <f t="shared" si="527"/>
        <v>0</v>
      </c>
      <c r="Z1226" s="29">
        <f t="shared" si="528"/>
        <v>0</v>
      </c>
      <c r="AA1226" s="29">
        <f t="shared" si="529"/>
        <v>0</v>
      </c>
      <c r="AB1226" s="29">
        <f t="shared" si="530"/>
        <v>0</v>
      </c>
      <c r="AC1226" s="29">
        <f t="shared" si="531"/>
        <v>0</v>
      </c>
      <c r="AD1226" s="29">
        <f t="shared" si="532"/>
        <v>0</v>
      </c>
      <c r="AE1226" s="29">
        <f t="shared" si="533"/>
        <v>0</v>
      </c>
      <c r="AF1226" s="29">
        <f t="shared" si="534"/>
        <v>0</v>
      </c>
      <c r="AG1226" s="29">
        <f t="shared" si="535"/>
        <v>0</v>
      </c>
      <c r="AH1226" s="29">
        <f t="shared" si="536"/>
        <v>0</v>
      </c>
      <c r="AI1226" s="29">
        <f t="shared" si="537"/>
        <v>0</v>
      </c>
      <c r="AJ1226" s="29">
        <f t="shared" si="538"/>
        <v>0</v>
      </c>
    </row>
    <row r="1227" spans="1:36" ht="15.75" x14ac:dyDescent="0.25">
      <c r="A1227" s="40" t="str">
        <f t="shared" si="540"/>
        <v>ZERO</v>
      </c>
      <c r="B1227" s="40"/>
      <c r="C1227" s="51" t="s">
        <v>32</v>
      </c>
      <c r="D1227" s="10"/>
      <c r="E1227" s="52" t="s">
        <v>32</v>
      </c>
      <c r="F1227" s="53" t="str">
        <f>VLOOKUP(E1227,ISTRUZIONI!$A$10:$B$15,2)</f>
        <v>-</v>
      </c>
      <c r="G1227" s="9"/>
      <c r="H1227" s="58"/>
      <c r="I1227" s="58"/>
      <c r="J1227" s="28">
        <f t="shared" si="514"/>
        <v>0</v>
      </c>
      <c r="K1227" s="28" t="str">
        <f t="shared" si="539"/>
        <v>Compilare anagrafica</v>
      </c>
      <c r="L1227" s="5"/>
      <c r="M1227" s="31">
        <f t="shared" si="515"/>
        <v>0</v>
      </c>
      <c r="N1227">
        <f t="shared" si="516"/>
        <v>0</v>
      </c>
      <c r="O1227">
        <f t="shared" si="517"/>
        <v>0</v>
      </c>
      <c r="P1227">
        <f t="shared" si="518"/>
        <v>0</v>
      </c>
      <c r="Q1227">
        <f t="shared" si="519"/>
        <v>0</v>
      </c>
      <c r="R1227">
        <f t="shared" si="520"/>
        <v>0</v>
      </c>
      <c r="S1227">
        <f t="shared" si="521"/>
        <v>0</v>
      </c>
      <c r="T1227">
        <f t="shared" si="522"/>
        <v>0</v>
      </c>
      <c r="U1227">
        <f t="shared" si="523"/>
        <v>0</v>
      </c>
      <c r="V1227">
        <f t="shared" si="524"/>
        <v>0</v>
      </c>
      <c r="W1227">
        <f t="shared" si="525"/>
        <v>0</v>
      </c>
      <c r="X1227">
        <f t="shared" si="526"/>
        <v>0</v>
      </c>
      <c r="Y1227" s="29">
        <f t="shared" si="527"/>
        <v>0</v>
      </c>
      <c r="Z1227" s="29">
        <f t="shared" si="528"/>
        <v>0</v>
      </c>
      <c r="AA1227" s="29">
        <f t="shared" si="529"/>
        <v>0</v>
      </c>
      <c r="AB1227" s="29">
        <f t="shared" si="530"/>
        <v>0</v>
      </c>
      <c r="AC1227" s="29">
        <f t="shared" si="531"/>
        <v>0</v>
      </c>
      <c r="AD1227" s="29">
        <f t="shared" si="532"/>
        <v>0</v>
      </c>
      <c r="AE1227" s="29">
        <f t="shared" si="533"/>
        <v>0</v>
      </c>
      <c r="AF1227" s="29">
        <f t="shared" si="534"/>
        <v>0</v>
      </c>
      <c r="AG1227" s="29">
        <f t="shared" si="535"/>
        <v>0</v>
      </c>
      <c r="AH1227" s="29">
        <f t="shared" si="536"/>
        <v>0</v>
      </c>
      <c r="AI1227" s="29">
        <f t="shared" si="537"/>
        <v>0</v>
      </c>
      <c r="AJ1227" s="29">
        <f t="shared" si="538"/>
        <v>0</v>
      </c>
    </row>
    <row r="1228" spans="1:36" ht="15.75" x14ac:dyDescent="0.25">
      <c r="A1228" s="40" t="str">
        <f t="shared" si="540"/>
        <v>ZERO</v>
      </c>
      <c r="B1228" s="40"/>
      <c r="C1228" s="51" t="s">
        <v>32</v>
      </c>
      <c r="D1228" s="10"/>
      <c r="E1228" s="52" t="s">
        <v>32</v>
      </c>
      <c r="F1228" s="53" t="str">
        <f>VLOOKUP(E1228,ISTRUZIONI!$A$10:$B$15,2)</f>
        <v>-</v>
      </c>
      <c r="G1228" s="9"/>
      <c r="H1228" s="58"/>
      <c r="I1228" s="58"/>
      <c r="J1228" s="28">
        <f t="shared" si="514"/>
        <v>0</v>
      </c>
      <c r="K1228" s="28" t="str">
        <f t="shared" si="539"/>
        <v>Compilare anagrafica</v>
      </c>
      <c r="L1228" s="5"/>
      <c r="M1228" s="31">
        <f t="shared" si="515"/>
        <v>0</v>
      </c>
      <c r="N1228">
        <f t="shared" si="516"/>
        <v>0</v>
      </c>
      <c r="O1228">
        <f t="shared" si="517"/>
        <v>0</v>
      </c>
      <c r="P1228">
        <f t="shared" si="518"/>
        <v>0</v>
      </c>
      <c r="Q1228">
        <f t="shared" si="519"/>
        <v>0</v>
      </c>
      <c r="R1228">
        <f t="shared" si="520"/>
        <v>0</v>
      </c>
      <c r="S1228">
        <f t="shared" si="521"/>
        <v>0</v>
      </c>
      <c r="T1228">
        <f t="shared" si="522"/>
        <v>0</v>
      </c>
      <c r="U1228">
        <f t="shared" si="523"/>
        <v>0</v>
      </c>
      <c r="V1228">
        <f t="shared" si="524"/>
        <v>0</v>
      </c>
      <c r="W1228">
        <f t="shared" si="525"/>
        <v>0</v>
      </c>
      <c r="X1228">
        <f t="shared" si="526"/>
        <v>0</v>
      </c>
      <c r="Y1228" s="29">
        <f t="shared" si="527"/>
        <v>0</v>
      </c>
      <c r="Z1228" s="29">
        <f t="shared" si="528"/>
        <v>0</v>
      </c>
      <c r="AA1228" s="29">
        <f t="shared" si="529"/>
        <v>0</v>
      </c>
      <c r="AB1228" s="29">
        <f t="shared" si="530"/>
        <v>0</v>
      </c>
      <c r="AC1228" s="29">
        <f t="shared" si="531"/>
        <v>0</v>
      </c>
      <c r="AD1228" s="29">
        <f t="shared" si="532"/>
        <v>0</v>
      </c>
      <c r="AE1228" s="29">
        <f t="shared" si="533"/>
        <v>0</v>
      </c>
      <c r="AF1228" s="29">
        <f t="shared" si="534"/>
        <v>0</v>
      </c>
      <c r="AG1228" s="29">
        <f t="shared" si="535"/>
        <v>0</v>
      </c>
      <c r="AH1228" s="29">
        <f t="shared" si="536"/>
        <v>0</v>
      </c>
      <c r="AI1228" s="29">
        <f t="shared" si="537"/>
        <v>0</v>
      </c>
      <c r="AJ1228" s="29">
        <f t="shared" si="538"/>
        <v>0</v>
      </c>
    </row>
    <row r="1229" spans="1:36" ht="15.75" x14ac:dyDescent="0.25">
      <c r="A1229" s="40" t="str">
        <f t="shared" si="540"/>
        <v>ZERO</v>
      </c>
      <c r="B1229" s="40"/>
      <c r="C1229" s="51" t="s">
        <v>32</v>
      </c>
      <c r="D1229" s="10"/>
      <c r="E1229" s="52" t="s">
        <v>32</v>
      </c>
      <c r="F1229" s="53" t="str">
        <f>VLOOKUP(E1229,ISTRUZIONI!$A$10:$B$15,2)</f>
        <v>-</v>
      </c>
      <c r="G1229" s="9"/>
      <c r="H1229" s="58"/>
      <c r="I1229" s="58"/>
      <c r="J1229" s="28">
        <f t="shared" si="514"/>
        <v>0</v>
      </c>
      <c r="K1229" s="28" t="str">
        <f t="shared" si="539"/>
        <v>Compilare anagrafica</v>
      </c>
      <c r="L1229" s="5"/>
      <c r="M1229" s="31">
        <f t="shared" si="515"/>
        <v>0</v>
      </c>
      <c r="N1229">
        <f t="shared" si="516"/>
        <v>0</v>
      </c>
      <c r="O1229">
        <f t="shared" si="517"/>
        <v>0</v>
      </c>
      <c r="P1229">
        <f t="shared" si="518"/>
        <v>0</v>
      </c>
      <c r="Q1229">
        <f t="shared" si="519"/>
        <v>0</v>
      </c>
      <c r="R1229">
        <f t="shared" si="520"/>
        <v>0</v>
      </c>
      <c r="S1229">
        <f t="shared" si="521"/>
        <v>0</v>
      </c>
      <c r="T1229">
        <f t="shared" si="522"/>
        <v>0</v>
      </c>
      <c r="U1229">
        <f t="shared" si="523"/>
        <v>0</v>
      </c>
      <c r="V1229">
        <f t="shared" si="524"/>
        <v>0</v>
      </c>
      <c r="W1229">
        <f t="shared" si="525"/>
        <v>0</v>
      </c>
      <c r="X1229">
        <f t="shared" si="526"/>
        <v>0</v>
      </c>
      <c r="Y1229" s="29">
        <f t="shared" si="527"/>
        <v>0</v>
      </c>
      <c r="Z1229" s="29">
        <f t="shared" si="528"/>
        <v>0</v>
      </c>
      <c r="AA1229" s="29">
        <f t="shared" si="529"/>
        <v>0</v>
      </c>
      <c r="AB1229" s="29">
        <f t="shared" si="530"/>
        <v>0</v>
      </c>
      <c r="AC1229" s="29">
        <f t="shared" si="531"/>
        <v>0</v>
      </c>
      <c r="AD1229" s="29">
        <f t="shared" si="532"/>
        <v>0</v>
      </c>
      <c r="AE1229" s="29">
        <f t="shared" si="533"/>
        <v>0</v>
      </c>
      <c r="AF1229" s="29">
        <f t="shared" si="534"/>
        <v>0</v>
      </c>
      <c r="AG1229" s="29">
        <f t="shared" si="535"/>
        <v>0</v>
      </c>
      <c r="AH1229" s="29">
        <f t="shared" si="536"/>
        <v>0</v>
      </c>
      <c r="AI1229" s="29">
        <f t="shared" si="537"/>
        <v>0</v>
      </c>
      <c r="AJ1229" s="29">
        <f t="shared" si="538"/>
        <v>0</v>
      </c>
    </row>
    <row r="1230" spans="1:36" ht="15.75" x14ac:dyDescent="0.25">
      <c r="A1230" s="40" t="str">
        <f t="shared" si="540"/>
        <v>ZERO</v>
      </c>
      <c r="B1230" s="40"/>
      <c r="C1230" s="51" t="s">
        <v>32</v>
      </c>
      <c r="D1230" s="10"/>
      <c r="E1230" s="52" t="s">
        <v>32</v>
      </c>
      <c r="F1230" s="53" t="str">
        <f>VLOOKUP(E1230,ISTRUZIONI!$A$10:$B$15,2)</f>
        <v>-</v>
      </c>
      <c r="G1230" s="9"/>
      <c r="H1230" s="58"/>
      <c r="I1230" s="58"/>
      <c r="J1230" s="28">
        <f t="shared" si="514"/>
        <v>0</v>
      </c>
      <c r="K1230" s="28" t="str">
        <f t="shared" si="539"/>
        <v>Compilare anagrafica</v>
      </c>
      <c r="L1230" s="5"/>
      <c r="M1230" s="31">
        <f t="shared" si="515"/>
        <v>0</v>
      </c>
      <c r="N1230">
        <f t="shared" si="516"/>
        <v>0</v>
      </c>
      <c r="O1230">
        <f t="shared" si="517"/>
        <v>0</v>
      </c>
      <c r="P1230">
        <f t="shared" si="518"/>
        <v>0</v>
      </c>
      <c r="Q1230">
        <f t="shared" si="519"/>
        <v>0</v>
      </c>
      <c r="R1230">
        <f t="shared" si="520"/>
        <v>0</v>
      </c>
      <c r="S1230">
        <f t="shared" si="521"/>
        <v>0</v>
      </c>
      <c r="T1230">
        <f t="shared" si="522"/>
        <v>0</v>
      </c>
      <c r="U1230">
        <f t="shared" si="523"/>
        <v>0</v>
      </c>
      <c r="V1230">
        <f t="shared" si="524"/>
        <v>0</v>
      </c>
      <c r="W1230">
        <f t="shared" si="525"/>
        <v>0</v>
      </c>
      <c r="X1230">
        <f t="shared" si="526"/>
        <v>0</v>
      </c>
      <c r="Y1230" s="29">
        <f t="shared" si="527"/>
        <v>0</v>
      </c>
      <c r="Z1230" s="29">
        <f t="shared" si="528"/>
        <v>0</v>
      </c>
      <c r="AA1230" s="29">
        <f t="shared" si="529"/>
        <v>0</v>
      </c>
      <c r="AB1230" s="29">
        <f t="shared" si="530"/>
        <v>0</v>
      </c>
      <c r="AC1230" s="29">
        <f t="shared" si="531"/>
        <v>0</v>
      </c>
      <c r="AD1230" s="29">
        <f t="shared" si="532"/>
        <v>0</v>
      </c>
      <c r="AE1230" s="29">
        <f t="shared" si="533"/>
        <v>0</v>
      </c>
      <c r="AF1230" s="29">
        <f t="shared" si="534"/>
        <v>0</v>
      </c>
      <c r="AG1230" s="29">
        <f t="shared" si="535"/>
        <v>0</v>
      </c>
      <c r="AH1230" s="29">
        <f t="shared" si="536"/>
        <v>0</v>
      </c>
      <c r="AI1230" s="29">
        <f t="shared" si="537"/>
        <v>0</v>
      </c>
      <c r="AJ1230" s="29">
        <f t="shared" si="538"/>
        <v>0</v>
      </c>
    </row>
    <row r="1231" spans="1:36" ht="15.75" x14ac:dyDescent="0.25">
      <c r="A1231" s="40" t="str">
        <f t="shared" si="540"/>
        <v>ZERO</v>
      </c>
      <c r="B1231" s="40"/>
      <c r="C1231" s="51" t="s">
        <v>32</v>
      </c>
      <c r="D1231" s="10"/>
      <c r="E1231" s="52" t="s">
        <v>32</v>
      </c>
      <c r="F1231" s="53" t="str">
        <f>VLOOKUP(E1231,ISTRUZIONI!$A$10:$B$15,2)</f>
        <v>-</v>
      </c>
      <c r="G1231" s="9"/>
      <c r="H1231" s="58"/>
      <c r="I1231" s="58"/>
      <c r="J1231" s="28">
        <f t="shared" si="514"/>
        <v>0</v>
      </c>
      <c r="K1231" s="28" t="str">
        <f t="shared" si="539"/>
        <v>Compilare anagrafica</v>
      </c>
      <c r="L1231" s="5"/>
      <c r="M1231" s="31">
        <f t="shared" si="515"/>
        <v>0</v>
      </c>
      <c r="N1231">
        <f t="shared" si="516"/>
        <v>0</v>
      </c>
      <c r="O1231">
        <f t="shared" si="517"/>
        <v>0</v>
      </c>
      <c r="P1231">
        <f t="shared" si="518"/>
        <v>0</v>
      </c>
      <c r="Q1231">
        <f t="shared" si="519"/>
        <v>0</v>
      </c>
      <c r="R1231">
        <f t="shared" si="520"/>
        <v>0</v>
      </c>
      <c r="S1231">
        <f t="shared" si="521"/>
        <v>0</v>
      </c>
      <c r="T1231">
        <f t="shared" si="522"/>
        <v>0</v>
      </c>
      <c r="U1231">
        <f t="shared" si="523"/>
        <v>0</v>
      </c>
      <c r="V1231">
        <f t="shared" si="524"/>
        <v>0</v>
      </c>
      <c r="W1231">
        <f t="shared" si="525"/>
        <v>0</v>
      </c>
      <c r="X1231">
        <f t="shared" si="526"/>
        <v>0</v>
      </c>
      <c r="Y1231" s="29">
        <f t="shared" si="527"/>
        <v>0</v>
      </c>
      <c r="Z1231" s="29">
        <f t="shared" si="528"/>
        <v>0</v>
      </c>
      <c r="AA1231" s="29">
        <f t="shared" si="529"/>
        <v>0</v>
      </c>
      <c r="AB1231" s="29">
        <f t="shared" si="530"/>
        <v>0</v>
      </c>
      <c r="AC1231" s="29">
        <f t="shared" si="531"/>
        <v>0</v>
      </c>
      <c r="AD1231" s="29">
        <f t="shared" si="532"/>
        <v>0</v>
      </c>
      <c r="AE1231" s="29">
        <f t="shared" si="533"/>
        <v>0</v>
      </c>
      <c r="AF1231" s="29">
        <f t="shared" si="534"/>
        <v>0</v>
      </c>
      <c r="AG1231" s="29">
        <f t="shared" si="535"/>
        <v>0</v>
      </c>
      <c r="AH1231" s="29">
        <f t="shared" si="536"/>
        <v>0</v>
      </c>
      <c r="AI1231" s="29">
        <f t="shared" si="537"/>
        <v>0</v>
      </c>
      <c r="AJ1231" s="29">
        <f t="shared" si="538"/>
        <v>0</v>
      </c>
    </row>
    <row r="1232" spans="1:36" ht="15.75" x14ac:dyDescent="0.25">
      <c r="A1232" s="40" t="str">
        <f t="shared" si="540"/>
        <v>ZERO</v>
      </c>
      <c r="B1232" s="40"/>
      <c r="C1232" s="51" t="s">
        <v>32</v>
      </c>
      <c r="D1232" s="10"/>
      <c r="E1232" s="52" t="s">
        <v>32</v>
      </c>
      <c r="F1232" s="53" t="str">
        <f>VLOOKUP(E1232,ISTRUZIONI!$A$10:$B$15,2)</f>
        <v>-</v>
      </c>
      <c r="G1232" s="9"/>
      <c r="H1232" s="58"/>
      <c r="I1232" s="58"/>
      <c r="J1232" s="28">
        <f t="shared" si="514"/>
        <v>0</v>
      </c>
      <c r="K1232" s="28" t="str">
        <f t="shared" si="539"/>
        <v>Compilare anagrafica</v>
      </c>
      <c r="L1232" s="5"/>
      <c r="M1232" s="31">
        <f t="shared" si="515"/>
        <v>0</v>
      </c>
      <c r="N1232">
        <f t="shared" si="516"/>
        <v>0</v>
      </c>
      <c r="O1232">
        <f t="shared" si="517"/>
        <v>0</v>
      </c>
      <c r="P1232">
        <f t="shared" si="518"/>
        <v>0</v>
      </c>
      <c r="Q1232">
        <f t="shared" si="519"/>
        <v>0</v>
      </c>
      <c r="R1232">
        <f t="shared" si="520"/>
        <v>0</v>
      </c>
      <c r="S1232">
        <f t="shared" si="521"/>
        <v>0</v>
      </c>
      <c r="T1232">
        <f t="shared" si="522"/>
        <v>0</v>
      </c>
      <c r="U1232">
        <f t="shared" si="523"/>
        <v>0</v>
      </c>
      <c r="V1232">
        <f t="shared" si="524"/>
        <v>0</v>
      </c>
      <c r="W1232">
        <f t="shared" si="525"/>
        <v>0</v>
      </c>
      <c r="X1232">
        <f t="shared" si="526"/>
        <v>0</v>
      </c>
      <c r="Y1232" s="29">
        <f t="shared" si="527"/>
        <v>0</v>
      </c>
      <c r="Z1232" s="29">
        <f t="shared" si="528"/>
        <v>0</v>
      </c>
      <c r="AA1232" s="29">
        <f t="shared" si="529"/>
        <v>0</v>
      </c>
      <c r="AB1232" s="29">
        <f t="shared" si="530"/>
        <v>0</v>
      </c>
      <c r="AC1232" s="29">
        <f t="shared" si="531"/>
        <v>0</v>
      </c>
      <c r="AD1232" s="29">
        <f t="shared" si="532"/>
        <v>0</v>
      </c>
      <c r="AE1232" s="29">
        <f t="shared" si="533"/>
        <v>0</v>
      </c>
      <c r="AF1232" s="29">
        <f t="shared" si="534"/>
        <v>0</v>
      </c>
      <c r="AG1232" s="29">
        <f t="shared" si="535"/>
        <v>0</v>
      </c>
      <c r="AH1232" s="29">
        <f t="shared" si="536"/>
        <v>0</v>
      </c>
      <c r="AI1232" s="29">
        <f t="shared" si="537"/>
        <v>0</v>
      </c>
      <c r="AJ1232" s="29">
        <f t="shared" si="538"/>
        <v>0</v>
      </c>
    </row>
    <row r="1233" spans="1:36" ht="15.75" x14ac:dyDescent="0.25">
      <c r="A1233" s="40" t="str">
        <f t="shared" si="540"/>
        <v>ZERO</v>
      </c>
      <c r="B1233" s="40"/>
      <c r="C1233" s="51" t="s">
        <v>32</v>
      </c>
      <c r="D1233" s="10"/>
      <c r="E1233" s="52" t="s">
        <v>32</v>
      </c>
      <c r="F1233" s="53" t="str">
        <f>VLOOKUP(E1233,ISTRUZIONI!$A$10:$B$15,2)</f>
        <v>-</v>
      </c>
      <c r="G1233" s="9"/>
      <c r="H1233" s="58"/>
      <c r="I1233" s="58"/>
      <c r="J1233" s="28">
        <f t="shared" si="514"/>
        <v>0</v>
      </c>
      <c r="K1233" s="28" t="str">
        <f t="shared" si="539"/>
        <v>Compilare anagrafica</v>
      </c>
      <c r="L1233" s="5"/>
      <c r="M1233" s="31">
        <f t="shared" si="515"/>
        <v>0</v>
      </c>
      <c r="N1233">
        <f t="shared" si="516"/>
        <v>0</v>
      </c>
      <c r="O1233">
        <f t="shared" si="517"/>
        <v>0</v>
      </c>
      <c r="P1233">
        <f t="shared" si="518"/>
        <v>0</v>
      </c>
      <c r="Q1233">
        <f t="shared" si="519"/>
        <v>0</v>
      </c>
      <c r="R1233">
        <f t="shared" si="520"/>
        <v>0</v>
      </c>
      <c r="S1233">
        <f t="shared" si="521"/>
        <v>0</v>
      </c>
      <c r="T1233">
        <f t="shared" si="522"/>
        <v>0</v>
      </c>
      <c r="U1233">
        <f t="shared" si="523"/>
        <v>0</v>
      </c>
      <c r="V1233">
        <f t="shared" si="524"/>
        <v>0</v>
      </c>
      <c r="W1233">
        <f t="shared" si="525"/>
        <v>0</v>
      </c>
      <c r="X1233">
        <f t="shared" si="526"/>
        <v>0</v>
      </c>
      <c r="Y1233" s="29">
        <f t="shared" si="527"/>
        <v>0</v>
      </c>
      <c r="Z1233" s="29">
        <f t="shared" si="528"/>
        <v>0</v>
      </c>
      <c r="AA1233" s="29">
        <f t="shared" si="529"/>
        <v>0</v>
      </c>
      <c r="AB1233" s="29">
        <f t="shared" si="530"/>
        <v>0</v>
      </c>
      <c r="AC1233" s="29">
        <f t="shared" si="531"/>
        <v>0</v>
      </c>
      <c r="AD1233" s="29">
        <f t="shared" si="532"/>
        <v>0</v>
      </c>
      <c r="AE1233" s="29">
        <f t="shared" si="533"/>
        <v>0</v>
      </c>
      <c r="AF1233" s="29">
        <f t="shared" si="534"/>
        <v>0</v>
      </c>
      <c r="AG1233" s="29">
        <f t="shared" si="535"/>
        <v>0</v>
      </c>
      <c r="AH1233" s="29">
        <f t="shared" si="536"/>
        <v>0</v>
      </c>
      <c r="AI1233" s="29">
        <f t="shared" si="537"/>
        <v>0</v>
      </c>
      <c r="AJ1233" s="29">
        <f t="shared" si="538"/>
        <v>0</v>
      </c>
    </row>
    <row r="1234" spans="1:36" ht="15.75" x14ac:dyDescent="0.25">
      <c r="A1234" s="40" t="str">
        <f t="shared" si="540"/>
        <v>ZERO</v>
      </c>
      <c r="B1234" s="40"/>
      <c r="C1234" s="51" t="s">
        <v>32</v>
      </c>
      <c r="D1234" s="10"/>
      <c r="E1234" s="52" t="s">
        <v>32</v>
      </c>
      <c r="F1234" s="53" t="str">
        <f>VLOOKUP(E1234,ISTRUZIONI!$A$10:$B$15,2)</f>
        <v>-</v>
      </c>
      <c r="G1234" s="9"/>
      <c r="H1234" s="58"/>
      <c r="I1234" s="58"/>
      <c r="J1234" s="28">
        <f t="shared" si="514"/>
        <v>0</v>
      </c>
      <c r="K1234" s="28" t="str">
        <f t="shared" si="539"/>
        <v>Compilare anagrafica</v>
      </c>
      <c r="L1234" s="5"/>
      <c r="M1234" s="31">
        <f t="shared" si="515"/>
        <v>0</v>
      </c>
      <c r="N1234">
        <f t="shared" si="516"/>
        <v>0</v>
      </c>
      <c r="O1234">
        <f t="shared" si="517"/>
        <v>0</v>
      </c>
      <c r="P1234">
        <f t="shared" si="518"/>
        <v>0</v>
      </c>
      <c r="Q1234">
        <f t="shared" si="519"/>
        <v>0</v>
      </c>
      <c r="R1234">
        <f t="shared" si="520"/>
        <v>0</v>
      </c>
      <c r="S1234">
        <f t="shared" si="521"/>
        <v>0</v>
      </c>
      <c r="T1234">
        <f t="shared" si="522"/>
        <v>0</v>
      </c>
      <c r="U1234">
        <f t="shared" si="523"/>
        <v>0</v>
      </c>
      <c r="V1234">
        <f t="shared" si="524"/>
        <v>0</v>
      </c>
      <c r="W1234">
        <f t="shared" si="525"/>
        <v>0</v>
      </c>
      <c r="X1234">
        <f t="shared" si="526"/>
        <v>0</v>
      </c>
      <c r="Y1234" s="29">
        <f t="shared" si="527"/>
        <v>0</v>
      </c>
      <c r="Z1234" s="29">
        <f t="shared" si="528"/>
        <v>0</v>
      </c>
      <c r="AA1234" s="29">
        <f t="shared" si="529"/>
        <v>0</v>
      </c>
      <c r="AB1234" s="29">
        <f t="shared" si="530"/>
        <v>0</v>
      </c>
      <c r="AC1234" s="29">
        <f t="shared" si="531"/>
        <v>0</v>
      </c>
      <c r="AD1234" s="29">
        <f t="shared" si="532"/>
        <v>0</v>
      </c>
      <c r="AE1234" s="29">
        <f t="shared" si="533"/>
        <v>0</v>
      </c>
      <c r="AF1234" s="29">
        <f t="shared" si="534"/>
        <v>0</v>
      </c>
      <c r="AG1234" s="29">
        <f t="shared" si="535"/>
        <v>0</v>
      </c>
      <c r="AH1234" s="29">
        <f t="shared" si="536"/>
        <v>0</v>
      </c>
      <c r="AI1234" s="29">
        <f t="shared" si="537"/>
        <v>0</v>
      </c>
      <c r="AJ1234" s="29">
        <f t="shared" si="538"/>
        <v>0</v>
      </c>
    </row>
    <row r="1235" spans="1:36" ht="15.75" x14ac:dyDescent="0.25">
      <c r="A1235" s="40" t="str">
        <f t="shared" si="540"/>
        <v>ZERO</v>
      </c>
      <c r="B1235" s="40"/>
      <c r="C1235" s="51" t="s">
        <v>32</v>
      </c>
      <c r="D1235" s="10"/>
      <c r="E1235" s="52" t="s">
        <v>32</v>
      </c>
      <c r="F1235" s="53" t="str">
        <f>VLOOKUP(E1235,ISTRUZIONI!$A$10:$B$15,2)</f>
        <v>-</v>
      </c>
      <c r="G1235" s="9"/>
      <c r="H1235" s="58"/>
      <c r="I1235" s="58"/>
      <c r="J1235" s="28">
        <f t="shared" si="514"/>
        <v>0</v>
      </c>
      <c r="K1235" s="28" t="str">
        <f t="shared" si="539"/>
        <v>Compilare anagrafica</v>
      </c>
      <c r="L1235" s="5"/>
      <c r="M1235" s="31">
        <f t="shared" si="515"/>
        <v>0</v>
      </c>
      <c r="N1235">
        <f t="shared" si="516"/>
        <v>0</v>
      </c>
      <c r="O1235">
        <f t="shared" si="517"/>
        <v>0</v>
      </c>
      <c r="P1235">
        <f t="shared" si="518"/>
        <v>0</v>
      </c>
      <c r="Q1235">
        <f t="shared" si="519"/>
        <v>0</v>
      </c>
      <c r="R1235">
        <f t="shared" si="520"/>
        <v>0</v>
      </c>
      <c r="S1235">
        <f t="shared" si="521"/>
        <v>0</v>
      </c>
      <c r="T1235">
        <f t="shared" si="522"/>
        <v>0</v>
      </c>
      <c r="U1235">
        <f t="shared" si="523"/>
        <v>0</v>
      </c>
      <c r="V1235">
        <f t="shared" si="524"/>
        <v>0</v>
      </c>
      <c r="W1235">
        <f t="shared" si="525"/>
        <v>0</v>
      </c>
      <c r="X1235">
        <f t="shared" si="526"/>
        <v>0</v>
      </c>
      <c r="Y1235" s="29">
        <f t="shared" si="527"/>
        <v>0</v>
      </c>
      <c r="Z1235" s="29">
        <f t="shared" si="528"/>
        <v>0</v>
      </c>
      <c r="AA1235" s="29">
        <f t="shared" si="529"/>
        <v>0</v>
      </c>
      <c r="AB1235" s="29">
        <f t="shared" si="530"/>
        <v>0</v>
      </c>
      <c r="AC1235" s="29">
        <f t="shared" si="531"/>
        <v>0</v>
      </c>
      <c r="AD1235" s="29">
        <f t="shared" si="532"/>
        <v>0</v>
      </c>
      <c r="AE1235" s="29">
        <f t="shared" si="533"/>
        <v>0</v>
      </c>
      <c r="AF1235" s="29">
        <f t="shared" si="534"/>
        <v>0</v>
      </c>
      <c r="AG1235" s="29">
        <f t="shared" si="535"/>
        <v>0</v>
      </c>
      <c r="AH1235" s="29">
        <f t="shared" si="536"/>
        <v>0</v>
      </c>
      <c r="AI1235" s="29">
        <f t="shared" si="537"/>
        <v>0</v>
      </c>
      <c r="AJ1235" s="29">
        <f t="shared" si="538"/>
        <v>0</v>
      </c>
    </row>
    <row r="1236" spans="1:36" ht="15.75" x14ac:dyDescent="0.25">
      <c r="A1236" s="40" t="str">
        <f t="shared" si="540"/>
        <v>ZERO</v>
      </c>
      <c r="B1236" s="40"/>
      <c r="C1236" s="51" t="s">
        <v>32</v>
      </c>
      <c r="D1236" s="10"/>
      <c r="E1236" s="52" t="s">
        <v>32</v>
      </c>
      <c r="F1236" s="53" t="str">
        <f>VLOOKUP(E1236,ISTRUZIONI!$A$10:$B$15,2)</f>
        <v>-</v>
      </c>
      <c r="G1236" s="9"/>
      <c r="H1236" s="58"/>
      <c r="I1236" s="58"/>
      <c r="J1236" s="28">
        <f t="shared" si="514"/>
        <v>0</v>
      </c>
      <c r="K1236" s="28" t="str">
        <f t="shared" si="539"/>
        <v>Compilare anagrafica</v>
      </c>
      <c r="L1236" s="5"/>
      <c r="M1236" s="31">
        <f t="shared" si="515"/>
        <v>0</v>
      </c>
      <c r="N1236">
        <f t="shared" si="516"/>
        <v>0</v>
      </c>
      <c r="O1236">
        <f t="shared" si="517"/>
        <v>0</v>
      </c>
      <c r="P1236">
        <f t="shared" si="518"/>
        <v>0</v>
      </c>
      <c r="Q1236">
        <f t="shared" si="519"/>
        <v>0</v>
      </c>
      <c r="R1236">
        <f t="shared" si="520"/>
        <v>0</v>
      </c>
      <c r="S1236">
        <f t="shared" si="521"/>
        <v>0</v>
      </c>
      <c r="T1236">
        <f t="shared" si="522"/>
        <v>0</v>
      </c>
      <c r="U1236">
        <f t="shared" si="523"/>
        <v>0</v>
      </c>
      <c r="V1236">
        <f t="shared" si="524"/>
        <v>0</v>
      </c>
      <c r="W1236">
        <f t="shared" si="525"/>
        <v>0</v>
      </c>
      <c r="X1236">
        <f t="shared" si="526"/>
        <v>0</v>
      </c>
      <c r="Y1236" s="29">
        <f t="shared" si="527"/>
        <v>0</v>
      </c>
      <c r="Z1236" s="29">
        <f t="shared" si="528"/>
        <v>0</v>
      </c>
      <c r="AA1236" s="29">
        <f t="shared" si="529"/>
        <v>0</v>
      </c>
      <c r="AB1236" s="29">
        <f t="shared" si="530"/>
        <v>0</v>
      </c>
      <c r="AC1236" s="29">
        <f t="shared" si="531"/>
        <v>0</v>
      </c>
      <c r="AD1236" s="29">
        <f t="shared" si="532"/>
        <v>0</v>
      </c>
      <c r="AE1236" s="29">
        <f t="shared" si="533"/>
        <v>0</v>
      </c>
      <c r="AF1236" s="29">
        <f t="shared" si="534"/>
        <v>0</v>
      </c>
      <c r="AG1236" s="29">
        <f t="shared" si="535"/>
        <v>0</v>
      </c>
      <c r="AH1236" s="29">
        <f t="shared" si="536"/>
        <v>0</v>
      </c>
      <c r="AI1236" s="29">
        <f t="shared" si="537"/>
        <v>0</v>
      </c>
      <c r="AJ1236" s="29">
        <f t="shared" si="538"/>
        <v>0</v>
      </c>
    </row>
    <row r="1237" spans="1:36" ht="15.75" x14ac:dyDescent="0.25">
      <c r="A1237" s="40" t="str">
        <f t="shared" si="540"/>
        <v>ZERO</v>
      </c>
      <c r="B1237" s="40"/>
      <c r="C1237" s="51" t="s">
        <v>32</v>
      </c>
      <c r="D1237" s="10"/>
      <c r="E1237" s="52" t="s">
        <v>32</v>
      </c>
      <c r="F1237" s="53" t="str">
        <f>VLOOKUP(E1237,ISTRUZIONI!$A$10:$B$15,2)</f>
        <v>-</v>
      </c>
      <c r="G1237" s="9"/>
      <c r="H1237" s="58"/>
      <c r="I1237" s="58"/>
      <c r="J1237" s="28">
        <f t="shared" si="514"/>
        <v>0</v>
      </c>
      <c r="K1237" s="28" t="str">
        <f t="shared" si="539"/>
        <v>Compilare anagrafica</v>
      </c>
      <c r="L1237" s="5"/>
      <c r="M1237" s="31">
        <f t="shared" si="515"/>
        <v>0</v>
      </c>
      <c r="N1237">
        <f t="shared" si="516"/>
        <v>0</v>
      </c>
      <c r="O1237">
        <f t="shared" si="517"/>
        <v>0</v>
      </c>
      <c r="P1237">
        <f t="shared" si="518"/>
        <v>0</v>
      </c>
      <c r="Q1237">
        <f t="shared" si="519"/>
        <v>0</v>
      </c>
      <c r="R1237">
        <f t="shared" si="520"/>
        <v>0</v>
      </c>
      <c r="S1237">
        <f t="shared" si="521"/>
        <v>0</v>
      </c>
      <c r="T1237">
        <f t="shared" si="522"/>
        <v>0</v>
      </c>
      <c r="U1237">
        <f t="shared" si="523"/>
        <v>0</v>
      </c>
      <c r="V1237">
        <f t="shared" si="524"/>
        <v>0</v>
      </c>
      <c r="W1237">
        <f t="shared" si="525"/>
        <v>0</v>
      </c>
      <c r="X1237">
        <f t="shared" si="526"/>
        <v>0</v>
      </c>
      <c r="Y1237" s="29">
        <f t="shared" si="527"/>
        <v>0</v>
      </c>
      <c r="Z1237" s="29">
        <f t="shared" si="528"/>
        <v>0</v>
      </c>
      <c r="AA1237" s="29">
        <f t="shared" si="529"/>
        <v>0</v>
      </c>
      <c r="AB1237" s="29">
        <f t="shared" si="530"/>
        <v>0</v>
      </c>
      <c r="AC1237" s="29">
        <f t="shared" si="531"/>
        <v>0</v>
      </c>
      <c r="AD1237" s="29">
        <f t="shared" si="532"/>
        <v>0</v>
      </c>
      <c r="AE1237" s="29">
        <f t="shared" si="533"/>
        <v>0</v>
      </c>
      <c r="AF1237" s="29">
        <f t="shared" si="534"/>
        <v>0</v>
      </c>
      <c r="AG1237" s="29">
        <f t="shared" si="535"/>
        <v>0</v>
      </c>
      <c r="AH1237" s="29">
        <f t="shared" si="536"/>
        <v>0</v>
      </c>
      <c r="AI1237" s="29">
        <f t="shared" si="537"/>
        <v>0</v>
      </c>
      <c r="AJ1237" s="29">
        <f t="shared" si="538"/>
        <v>0</v>
      </c>
    </row>
    <row r="1238" spans="1:36" ht="15.75" x14ac:dyDescent="0.25">
      <c r="A1238" s="40" t="str">
        <f t="shared" si="540"/>
        <v>ZERO</v>
      </c>
      <c r="B1238" s="40"/>
      <c r="C1238" s="51" t="s">
        <v>32</v>
      </c>
      <c r="D1238" s="10"/>
      <c r="E1238" s="52" t="s">
        <v>32</v>
      </c>
      <c r="F1238" s="53" t="str">
        <f>VLOOKUP(E1238,ISTRUZIONI!$A$10:$B$15,2)</f>
        <v>-</v>
      </c>
      <c r="G1238" s="9"/>
      <c r="H1238" s="58"/>
      <c r="I1238" s="58"/>
      <c r="J1238" s="28">
        <f t="shared" si="514"/>
        <v>0</v>
      </c>
      <c r="K1238" s="28" t="str">
        <f t="shared" si="539"/>
        <v>Compilare anagrafica</v>
      </c>
      <c r="L1238" s="5"/>
      <c r="M1238" s="31">
        <f t="shared" si="515"/>
        <v>0</v>
      </c>
      <c r="N1238">
        <f t="shared" si="516"/>
        <v>0</v>
      </c>
      <c r="O1238">
        <f t="shared" si="517"/>
        <v>0</v>
      </c>
      <c r="P1238">
        <f t="shared" si="518"/>
        <v>0</v>
      </c>
      <c r="Q1238">
        <f t="shared" si="519"/>
        <v>0</v>
      </c>
      <c r="R1238">
        <f t="shared" si="520"/>
        <v>0</v>
      </c>
      <c r="S1238">
        <f t="shared" si="521"/>
        <v>0</v>
      </c>
      <c r="T1238">
        <f t="shared" si="522"/>
        <v>0</v>
      </c>
      <c r="U1238">
        <f t="shared" si="523"/>
        <v>0</v>
      </c>
      <c r="V1238">
        <f t="shared" si="524"/>
        <v>0</v>
      </c>
      <c r="W1238">
        <f t="shared" si="525"/>
        <v>0</v>
      </c>
      <c r="X1238">
        <f t="shared" si="526"/>
        <v>0</v>
      </c>
      <c r="Y1238" s="29">
        <f t="shared" si="527"/>
        <v>0</v>
      </c>
      <c r="Z1238" s="29">
        <f t="shared" si="528"/>
        <v>0</v>
      </c>
      <c r="AA1238" s="29">
        <f t="shared" si="529"/>
        <v>0</v>
      </c>
      <c r="AB1238" s="29">
        <f t="shared" si="530"/>
        <v>0</v>
      </c>
      <c r="AC1238" s="29">
        <f t="shared" si="531"/>
        <v>0</v>
      </c>
      <c r="AD1238" s="29">
        <f t="shared" si="532"/>
        <v>0</v>
      </c>
      <c r="AE1238" s="29">
        <f t="shared" si="533"/>
        <v>0</v>
      </c>
      <c r="AF1238" s="29">
        <f t="shared" si="534"/>
        <v>0</v>
      </c>
      <c r="AG1238" s="29">
        <f t="shared" si="535"/>
        <v>0</v>
      </c>
      <c r="AH1238" s="29">
        <f t="shared" si="536"/>
        <v>0</v>
      </c>
      <c r="AI1238" s="29">
        <f t="shared" si="537"/>
        <v>0</v>
      </c>
      <c r="AJ1238" s="29">
        <f t="shared" si="538"/>
        <v>0</v>
      </c>
    </row>
    <row r="1239" spans="1:36" ht="15.75" x14ac:dyDescent="0.25">
      <c r="A1239" s="40" t="str">
        <f t="shared" si="540"/>
        <v>ZERO</v>
      </c>
      <c r="B1239" s="40"/>
      <c r="C1239" s="51" t="s">
        <v>32</v>
      </c>
      <c r="D1239" s="10"/>
      <c r="E1239" s="52" t="s">
        <v>32</v>
      </c>
      <c r="F1239" s="53" t="str">
        <f>VLOOKUP(E1239,ISTRUZIONI!$A$10:$B$15,2)</f>
        <v>-</v>
      </c>
      <c r="G1239" s="9"/>
      <c r="H1239" s="58"/>
      <c r="I1239" s="58"/>
      <c r="J1239" s="28">
        <f t="shared" si="514"/>
        <v>0</v>
      </c>
      <c r="K1239" s="28" t="str">
        <f t="shared" si="539"/>
        <v>Compilare anagrafica</v>
      </c>
      <c r="L1239" s="5"/>
      <c r="M1239" s="31">
        <f t="shared" si="515"/>
        <v>0</v>
      </c>
      <c r="N1239">
        <f t="shared" si="516"/>
        <v>0</v>
      </c>
      <c r="O1239">
        <f t="shared" si="517"/>
        <v>0</v>
      </c>
      <c r="P1239">
        <f t="shared" si="518"/>
        <v>0</v>
      </c>
      <c r="Q1239">
        <f t="shared" si="519"/>
        <v>0</v>
      </c>
      <c r="R1239">
        <f t="shared" si="520"/>
        <v>0</v>
      </c>
      <c r="S1239">
        <f t="shared" si="521"/>
        <v>0</v>
      </c>
      <c r="T1239">
        <f t="shared" si="522"/>
        <v>0</v>
      </c>
      <c r="U1239">
        <f t="shared" si="523"/>
        <v>0</v>
      </c>
      <c r="V1239">
        <f t="shared" si="524"/>
        <v>0</v>
      </c>
      <c r="W1239">
        <f t="shared" si="525"/>
        <v>0</v>
      </c>
      <c r="X1239">
        <f t="shared" si="526"/>
        <v>0</v>
      </c>
      <c r="Y1239" s="29">
        <f t="shared" si="527"/>
        <v>0</v>
      </c>
      <c r="Z1239" s="29">
        <f t="shared" si="528"/>
        <v>0</v>
      </c>
      <c r="AA1239" s="29">
        <f t="shared" si="529"/>
        <v>0</v>
      </c>
      <c r="AB1239" s="29">
        <f t="shared" si="530"/>
        <v>0</v>
      </c>
      <c r="AC1239" s="29">
        <f t="shared" si="531"/>
        <v>0</v>
      </c>
      <c r="AD1239" s="29">
        <f t="shared" si="532"/>
        <v>0</v>
      </c>
      <c r="AE1239" s="29">
        <f t="shared" si="533"/>
        <v>0</v>
      </c>
      <c r="AF1239" s="29">
        <f t="shared" si="534"/>
        <v>0</v>
      </c>
      <c r="AG1239" s="29">
        <f t="shared" si="535"/>
        <v>0</v>
      </c>
      <c r="AH1239" s="29">
        <f t="shared" si="536"/>
        <v>0</v>
      </c>
      <c r="AI1239" s="29">
        <f t="shared" si="537"/>
        <v>0</v>
      </c>
      <c r="AJ1239" s="29">
        <f t="shared" si="538"/>
        <v>0</v>
      </c>
    </row>
    <row r="1240" spans="1:36" ht="15.75" x14ac:dyDescent="0.25">
      <c r="A1240" s="40" t="str">
        <f t="shared" si="540"/>
        <v>ZERO</v>
      </c>
      <c r="B1240" s="40"/>
      <c r="C1240" s="51" t="s">
        <v>32</v>
      </c>
      <c r="D1240" s="10"/>
      <c r="E1240" s="52" t="s">
        <v>32</v>
      </c>
      <c r="F1240" s="53" t="str">
        <f>VLOOKUP(E1240,ISTRUZIONI!$A$10:$B$15,2)</f>
        <v>-</v>
      </c>
      <c r="G1240" s="9"/>
      <c r="H1240" s="58"/>
      <c r="I1240" s="58"/>
      <c r="J1240" s="28">
        <f t="shared" si="514"/>
        <v>0</v>
      </c>
      <c r="K1240" s="28" t="str">
        <f t="shared" si="539"/>
        <v>Compilare anagrafica</v>
      </c>
      <c r="L1240" s="5"/>
      <c r="M1240" s="31">
        <f t="shared" si="515"/>
        <v>0</v>
      </c>
      <c r="N1240">
        <f t="shared" si="516"/>
        <v>0</v>
      </c>
      <c r="O1240">
        <f t="shared" si="517"/>
        <v>0</v>
      </c>
      <c r="P1240">
        <f t="shared" si="518"/>
        <v>0</v>
      </c>
      <c r="Q1240">
        <f t="shared" si="519"/>
        <v>0</v>
      </c>
      <c r="R1240">
        <f t="shared" si="520"/>
        <v>0</v>
      </c>
      <c r="S1240">
        <f t="shared" si="521"/>
        <v>0</v>
      </c>
      <c r="T1240">
        <f t="shared" si="522"/>
        <v>0</v>
      </c>
      <c r="U1240">
        <f t="shared" si="523"/>
        <v>0</v>
      </c>
      <c r="V1240">
        <f t="shared" si="524"/>
        <v>0</v>
      </c>
      <c r="W1240">
        <f t="shared" si="525"/>
        <v>0</v>
      </c>
      <c r="X1240">
        <f t="shared" si="526"/>
        <v>0</v>
      </c>
      <c r="Y1240" s="29">
        <f t="shared" si="527"/>
        <v>0</v>
      </c>
      <c r="Z1240" s="29">
        <f t="shared" si="528"/>
        <v>0</v>
      </c>
      <c r="AA1240" s="29">
        <f t="shared" si="529"/>
        <v>0</v>
      </c>
      <c r="AB1240" s="29">
        <f t="shared" si="530"/>
        <v>0</v>
      </c>
      <c r="AC1240" s="29">
        <f t="shared" si="531"/>
        <v>0</v>
      </c>
      <c r="AD1240" s="29">
        <f t="shared" si="532"/>
        <v>0</v>
      </c>
      <c r="AE1240" s="29">
        <f t="shared" si="533"/>
        <v>0</v>
      </c>
      <c r="AF1240" s="29">
        <f t="shared" si="534"/>
        <v>0</v>
      </c>
      <c r="AG1240" s="29">
        <f t="shared" si="535"/>
        <v>0</v>
      </c>
      <c r="AH1240" s="29">
        <f t="shared" si="536"/>
        <v>0</v>
      </c>
      <c r="AI1240" s="29">
        <f t="shared" si="537"/>
        <v>0</v>
      </c>
      <c r="AJ1240" s="29">
        <f t="shared" si="538"/>
        <v>0</v>
      </c>
    </row>
    <row r="1241" spans="1:36" ht="15.75" x14ac:dyDescent="0.25">
      <c r="A1241" s="40" t="str">
        <f t="shared" si="540"/>
        <v>ZERO</v>
      </c>
      <c r="B1241" s="40"/>
      <c r="C1241" s="51" t="s">
        <v>32</v>
      </c>
      <c r="D1241" s="10"/>
      <c r="E1241" s="52" t="s">
        <v>32</v>
      </c>
      <c r="F1241" s="53" t="str">
        <f>VLOOKUP(E1241,ISTRUZIONI!$A$10:$B$15,2)</f>
        <v>-</v>
      </c>
      <c r="G1241" s="9"/>
      <c r="H1241" s="58"/>
      <c r="I1241" s="58"/>
      <c r="J1241" s="28">
        <f t="shared" si="514"/>
        <v>0</v>
      </c>
      <c r="K1241" s="28" t="str">
        <f t="shared" si="539"/>
        <v>Compilare anagrafica</v>
      </c>
      <c r="L1241" s="5"/>
      <c r="M1241" s="31">
        <f t="shared" si="515"/>
        <v>0</v>
      </c>
      <c r="N1241">
        <f t="shared" si="516"/>
        <v>0</v>
      </c>
      <c r="O1241">
        <f t="shared" si="517"/>
        <v>0</v>
      </c>
      <c r="P1241">
        <f t="shared" si="518"/>
        <v>0</v>
      </c>
      <c r="Q1241">
        <f t="shared" si="519"/>
        <v>0</v>
      </c>
      <c r="R1241">
        <f t="shared" si="520"/>
        <v>0</v>
      </c>
      <c r="S1241">
        <f t="shared" si="521"/>
        <v>0</v>
      </c>
      <c r="T1241">
        <f t="shared" si="522"/>
        <v>0</v>
      </c>
      <c r="U1241">
        <f t="shared" si="523"/>
        <v>0</v>
      </c>
      <c r="V1241">
        <f t="shared" si="524"/>
        <v>0</v>
      </c>
      <c r="W1241">
        <f t="shared" si="525"/>
        <v>0</v>
      </c>
      <c r="X1241">
        <f t="shared" si="526"/>
        <v>0</v>
      </c>
      <c r="Y1241" s="29">
        <f t="shared" si="527"/>
        <v>0</v>
      </c>
      <c r="Z1241" s="29">
        <f t="shared" si="528"/>
        <v>0</v>
      </c>
      <c r="AA1241" s="29">
        <f t="shared" si="529"/>
        <v>0</v>
      </c>
      <c r="AB1241" s="29">
        <f t="shared" si="530"/>
        <v>0</v>
      </c>
      <c r="AC1241" s="29">
        <f t="shared" si="531"/>
        <v>0</v>
      </c>
      <c r="AD1241" s="29">
        <f t="shared" si="532"/>
        <v>0</v>
      </c>
      <c r="AE1241" s="29">
        <f t="shared" si="533"/>
        <v>0</v>
      </c>
      <c r="AF1241" s="29">
        <f t="shared" si="534"/>
        <v>0</v>
      </c>
      <c r="AG1241" s="29">
        <f t="shared" si="535"/>
        <v>0</v>
      </c>
      <c r="AH1241" s="29">
        <f t="shared" si="536"/>
        <v>0</v>
      </c>
      <c r="AI1241" s="29">
        <f t="shared" si="537"/>
        <v>0</v>
      </c>
      <c r="AJ1241" s="29">
        <f t="shared" si="538"/>
        <v>0</v>
      </c>
    </row>
    <row r="1242" spans="1:36" ht="15.75" x14ac:dyDescent="0.25">
      <c r="A1242" s="40" t="str">
        <f t="shared" si="540"/>
        <v>ZERO</v>
      </c>
      <c r="B1242" s="40"/>
      <c r="C1242" s="51" t="s">
        <v>32</v>
      </c>
      <c r="D1242" s="10"/>
      <c r="E1242" s="52" t="s">
        <v>32</v>
      </c>
      <c r="F1242" s="53" t="str">
        <f>VLOOKUP(E1242,ISTRUZIONI!$A$10:$B$15,2)</f>
        <v>-</v>
      </c>
      <c r="G1242" s="9"/>
      <c r="H1242" s="58"/>
      <c r="I1242" s="58"/>
      <c r="J1242" s="28">
        <f t="shared" si="514"/>
        <v>0</v>
      </c>
      <c r="K1242" s="28" t="str">
        <f t="shared" si="539"/>
        <v>Compilare anagrafica</v>
      </c>
      <c r="L1242" s="5"/>
      <c r="M1242" s="31">
        <f t="shared" si="515"/>
        <v>0</v>
      </c>
      <c r="N1242">
        <f t="shared" si="516"/>
        <v>0</v>
      </c>
      <c r="O1242">
        <f t="shared" si="517"/>
        <v>0</v>
      </c>
      <c r="P1242">
        <f t="shared" si="518"/>
        <v>0</v>
      </c>
      <c r="Q1242">
        <f t="shared" si="519"/>
        <v>0</v>
      </c>
      <c r="R1242">
        <f t="shared" si="520"/>
        <v>0</v>
      </c>
      <c r="S1242">
        <f t="shared" si="521"/>
        <v>0</v>
      </c>
      <c r="T1242">
        <f t="shared" si="522"/>
        <v>0</v>
      </c>
      <c r="U1242">
        <f t="shared" si="523"/>
        <v>0</v>
      </c>
      <c r="V1242">
        <f t="shared" si="524"/>
        <v>0</v>
      </c>
      <c r="W1242">
        <f t="shared" si="525"/>
        <v>0</v>
      </c>
      <c r="X1242">
        <f t="shared" si="526"/>
        <v>0</v>
      </c>
      <c r="Y1242" s="29">
        <f t="shared" si="527"/>
        <v>0</v>
      </c>
      <c r="Z1242" s="29">
        <f t="shared" si="528"/>
        <v>0</v>
      </c>
      <c r="AA1242" s="29">
        <f t="shared" si="529"/>
        <v>0</v>
      </c>
      <c r="AB1242" s="29">
        <f t="shared" si="530"/>
        <v>0</v>
      </c>
      <c r="AC1242" s="29">
        <f t="shared" si="531"/>
        <v>0</v>
      </c>
      <c r="AD1242" s="29">
        <f t="shared" si="532"/>
        <v>0</v>
      </c>
      <c r="AE1242" s="29">
        <f t="shared" si="533"/>
        <v>0</v>
      </c>
      <c r="AF1242" s="29">
        <f t="shared" si="534"/>
        <v>0</v>
      </c>
      <c r="AG1242" s="29">
        <f t="shared" si="535"/>
        <v>0</v>
      </c>
      <c r="AH1242" s="29">
        <f t="shared" si="536"/>
        <v>0</v>
      </c>
      <c r="AI1242" s="29">
        <f t="shared" si="537"/>
        <v>0</v>
      </c>
      <c r="AJ1242" s="29">
        <f t="shared" si="538"/>
        <v>0</v>
      </c>
    </row>
    <row r="1243" spans="1:36" ht="15.75" x14ac:dyDescent="0.25">
      <c r="A1243" s="40" t="str">
        <f t="shared" si="540"/>
        <v>ZERO</v>
      </c>
      <c r="B1243" s="40"/>
      <c r="C1243" s="51" t="s">
        <v>32</v>
      </c>
      <c r="D1243" s="10"/>
      <c r="E1243" s="52" t="s">
        <v>32</v>
      </c>
      <c r="F1243" s="53" t="str">
        <f>VLOOKUP(E1243,ISTRUZIONI!$A$10:$B$15,2)</f>
        <v>-</v>
      </c>
      <c r="G1243" s="9"/>
      <c r="H1243" s="58"/>
      <c r="I1243" s="58"/>
      <c r="J1243" s="28">
        <f t="shared" si="514"/>
        <v>0</v>
      </c>
      <c r="K1243" s="28" t="str">
        <f t="shared" si="539"/>
        <v>Compilare anagrafica</v>
      </c>
      <c r="L1243" s="5"/>
      <c r="M1243" s="31">
        <f t="shared" si="515"/>
        <v>0</v>
      </c>
      <c r="N1243">
        <f t="shared" si="516"/>
        <v>0</v>
      </c>
      <c r="O1243">
        <f t="shared" si="517"/>
        <v>0</v>
      </c>
      <c r="P1243">
        <f t="shared" si="518"/>
        <v>0</v>
      </c>
      <c r="Q1243">
        <f t="shared" si="519"/>
        <v>0</v>
      </c>
      <c r="R1243">
        <f t="shared" si="520"/>
        <v>0</v>
      </c>
      <c r="S1243">
        <f t="shared" si="521"/>
        <v>0</v>
      </c>
      <c r="T1243">
        <f t="shared" si="522"/>
        <v>0</v>
      </c>
      <c r="U1243">
        <f t="shared" si="523"/>
        <v>0</v>
      </c>
      <c r="V1243">
        <f t="shared" si="524"/>
        <v>0</v>
      </c>
      <c r="W1243">
        <f t="shared" si="525"/>
        <v>0</v>
      </c>
      <c r="X1243">
        <f t="shared" si="526"/>
        <v>0</v>
      </c>
      <c r="Y1243" s="29">
        <f t="shared" si="527"/>
        <v>0</v>
      </c>
      <c r="Z1243" s="29">
        <f t="shared" si="528"/>
        <v>0</v>
      </c>
      <c r="AA1243" s="29">
        <f t="shared" si="529"/>
        <v>0</v>
      </c>
      <c r="AB1243" s="29">
        <f t="shared" si="530"/>
        <v>0</v>
      </c>
      <c r="AC1243" s="29">
        <f t="shared" si="531"/>
        <v>0</v>
      </c>
      <c r="AD1243" s="29">
        <f t="shared" si="532"/>
        <v>0</v>
      </c>
      <c r="AE1243" s="29">
        <f t="shared" si="533"/>
        <v>0</v>
      </c>
      <c r="AF1243" s="29">
        <f t="shared" si="534"/>
        <v>0</v>
      </c>
      <c r="AG1243" s="29">
        <f t="shared" si="535"/>
        <v>0</v>
      </c>
      <c r="AH1243" s="29">
        <f t="shared" si="536"/>
        <v>0</v>
      </c>
      <c r="AI1243" s="29">
        <f t="shared" si="537"/>
        <v>0</v>
      </c>
      <c r="AJ1243" s="29">
        <f t="shared" si="538"/>
        <v>0</v>
      </c>
    </row>
    <row r="1244" spans="1:36" ht="15.75" x14ac:dyDescent="0.25">
      <c r="A1244" s="40" t="str">
        <f t="shared" si="540"/>
        <v>ZERO</v>
      </c>
      <c r="B1244" s="40"/>
      <c r="C1244" s="51" t="s">
        <v>32</v>
      </c>
      <c r="D1244" s="10"/>
      <c r="E1244" s="52" t="s">
        <v>32</v>
      </c>
      <c r="F1244" s="53" t="str">
        <f>VLOOKUP(E1244,ISTRUZIONI!$A$10:$B$15,2)</f>
        <v>-</v>
      </c>
      <c r="G1244" s="9"/>
      <c r="H1244" s="58"/>
      <c r="I1244" s="58"/>
      <c r="J1244" s="28">
        <f t="shared" si="514"/>
        <v>0</v>
      </c>
      <c r="K1244" s="28" t="str">
        <f t="shared" si="539"/>
        <v>Compilare anagrafica</v>
      </c>
      <c r="L1244" s="5"/>
      <c r="M1244" s="31">
        <f t="shared" si="515"/>
        <v>0</v>
      </c>
      <c r="N1244">
        <f t="shared" si="516"/>
        <v>0</v>
      </c>
      <c r="O1244">
        <f t="shared" si="517"/>
        <v>0</v>
      </c>
      <c r="P1244">
        <f t="shared" si="518"/>
        <v>0</v>
      </c>
      <c r="Q1244">
        <f t="shared" si="519"/>
        <v>0</v>
      </c>
      <c r="R1244">
        <f t="shared" si="520"/>
        <v>0</v>
      </c>
      <c r="S1244">
        <f t="shared" si="521"/>
        <v>0</v>
      </c>
      <c r="T1244">
        <f t="shared" si="522"/>
        <v>0</v>
      </c>
      <c r="U1244">
        <f t="shared" si="523"/>
        <v>0</v>
      </c>
      <c r="V1244">
        <f t="shared" si="524"/>
        <v>0</v>
      </c>
      <c r="W1244">
        <f t="shared" si="525"/>
        <v>0</v>
      </c>
      <c r="X1244">
        <f t="shared" si="526"/>
        <v>0</v>
      </c>
      <c r="Y1244" s="29">
        <f t="shared" si="527"/>
        <v>0</v>
      </c>
      <c r="Z1244" s="29">
        <f t="shared" si="528"/>
        <v>0</v>
      </c>
      <c r="AA1244" s="29">
        <f t="shared" si="529"/>
        <v>0</v>
      </c>
      <c r="AB1244" s="29">
        <f t="shared" si="530"/>
        <v>0</v>
      </c>
      <c r="AC1244" s="29">
        <f t="shared" si="531"/>
        <v>0</v>
      </c>
      <c r="AD1244" s="29">
        <f t="shared" si="532"/>
        <v>0</v>
      </c>
      <c r="AE1244" s="29">
        <f t="shared" si="533"/>
        <v>0</v>
      </c>
      <c r="AF1244" s="29">
        <f t="shared" si="534"/>
        <v>0</v>
      </c>
      <c r="AG1244" s="29">
        <f t="shared" si="535"/>
        <v>0</v>
      </c>
      <c r="AH1244" s="29">
        <f t="shared" si="536"/>
        <v>0</v>
      </c>
      <c r="AI1244" s="29">
        <f t="shared" si="537"/>
        <v>0</v>
      </c>
      <c r="AJ1244" s="29">
        <f t="shared" si="538"/>
        <v>0</v>
      </c>
    </row>
    <row r="1245" spans="1:36" ht="15.75" x14ac:dyDescent="0.25">
      <c r="A1245" s="40" t="str">
        <f t="shared" si="540"/>
        <v>ZERO</v>
      </c>
      <c r="B1245" s="40"/>
      <c r="C1245" s="51" t="s">
        <v>32</v>
      </c>
      <c r="D1245" s="10"/>
      <c r="E1245" s="52" t="s">
        <v>32</v>
      </c>
      <c r="F1245" s="53" t="str">
        <f>VLOOKUP(E1245,ISTRUZIONI!$A$10:$B$15,2)</f>
        <v>-</v>
      </c>
      <c r="G1245" s="9"/>
      <c r="H1245" s="58"/>
      <c r="I1245" s="58"/>
      <c r="J1245" s="28">
        <f t="shared" si="514"/>
        <v>0</v>
      </c>
      <c r="K1245" s="28" t="str">
        <f t="shared" si="539"/>
        <v>Compilare anagrafica</v>
      </c>
      <c r="L1245" s="5"/>
      <c r="M1245" s="31">
        <f t="shared" si="515"/>
        <v>0</v>
      </c>
      <c r="N1245">
        <f t="shared" si="516"/>
        <v>0</v>
      </c>
      <c r="O1245">
        <f t="shared" si="517"/>
        <v>0</v>
      </c>
      <c r="P1245">
        <f t="shared" si="518"/>
        <v>0</v>
      </c>
      <c r="Q1245">
        <f t="shared" si="519"/>
        <v>0</v>
      </c>
      <c r="R1245">
        <f t="shared" si="520"/>
        <v>0</v>
      </c>
      <c r="S1245">
        <f t="shared" si="521"/>
        <v>0</v>
      </c>
      <c r="T1245">
        <f t="shared" si="522"/>
        <v>0</v>
      </c>
      <c r="U1245">
        <f t="shared" si="523"/>
        <v>0</v>
      </c>
      <c r="V1245">
        <f t="shared" si="524"/>
        <v>0</v>
      </c>
      <c r="W1245">
        <f t="shared" si="525"/>
        <v>0</v>
      </c>
      <c r="X1245">
        <f t="shared" si="526"/>
        <v>0</v>
      </c>
      <c r="Y1245" s="29">
        <f t="shared" si="527"/>
        <v>0</v>
      </c>
      <c r="Z1245" s="29">
        <f t="shared" si="528"/>
        <v>0</v>
      </c>
      <c r="AA1245" s="29">
        <f t="shared" si="529"/>
        <v>0</v>
      </c>
      <c r="AB1245" s="29">
        <f t="shared" si="530"/>
        <v>0</v>
      </c>
      <c r="AC1245" s="29">
        <f t="shared" si="531"/>
        <v>0</v>
      </c>
      <c r="AD1245" s="29">
        <f t="shared" si="532"/>
        <v>0</v>
      </c>
      <c r="AE1245" s="29">
        <f t="shared" si="533"/>
        <v>0</v>
      </c>
      <c r="AF1245" s="29">
        <f t="shared" si="534"/>
        <v>0</v>
      </c>
      <c r="AG1245" s="29">
        <f t="shared" si="535"/>
        <v>0</v>
      </c>
      <c r="AH1245" s="29">
        <f t="shared" si="536"/>
        <v>0</v>
      </c>
      <c r="AI1245" s="29">
        <f t="shared" si="537"/>
        <v>0</v>
      </c>
      <c r="AJ1245" s="29">
        <f t="shared" si="538"/>
        <v>0</v>
      </c>
    </row>
    <row r="1246" spans="1:36" ht="15.75" x14ac:dyDescent="0.25">
      <c r="A1246" s="40" t="str">
        <f t="shared" si="540"/>
        <v>ZERO</v>
      </c>
      <c r="B1246" s="40"/>
      <c r="C1246" s="51" t="s">
        <v>32</v>
      </c>
      <c r="D1246" s="10"/>
      <c r="E1246" s="52" t="s">
        <v>32</v>
      </c>
      <c r="F1246" s="53" t="str">
        <f>VLOOKUP(E1246,ISTRUZIONI!$A$10:$B$15,2)</f>
        <v>-</v>
      </c>
      <c r="G1246" s="9"/>
      <c r="H1246" s="58"/>
      <c r="I1246" s="58"/>
      <c r="J1246" s="28">
        <f t="shared" si="514"/>
        <v>0</v>
      </c>
      <c r="K1246" s="28" t="str">
        <f t="shared" si="539"/>
        <v>Compilare anagrafica</v>
      </c>
      <c r="L1246" s="5"/>
      <c r="M1246" s="31">
        <f t="shared" si="515"/>
        <v>0</v>
      </c>
      <c r="N1246">
        <f t="shared" si="516"/>
        <v>0</v>
      </c>
      <c r="O1246">
        <f t="shared" si="517"/>
        <v>0</v>
      </c>
      <c r="P1246">
        <f t="shared" si="518"/>
        <v>0</v>
      </c>
      <c r="Q1246">
        <f t="shared" si="519"/>
        <v>0</v>
      </c>
      <c r="R1246">
        <f t="shared" si="520"/>
        <v>0</v>
      </c>
      <c r="S1246">
        <f t="shared" si="521"/>
        <v>0</v>
      </c>
      <c r="T1246">
        <f t="shared" si="522"/>
        <v>0</v>
      </c>
      <c r="U1246">
        <f t="shared" si="523"/>
        <v>0</v>
      </c>
      <c r="V1246">
        <f t="shared" si="524"/>
        <v>0</v>
      </c>
      <c r="W1246">
        <f t="shared" si="525"/>
        <v>0</v>
      </c>
      <c r="X1246">
        <f t="shared" si="526"/>
        <v>0</v>
      </c>
      <c r="Y1246" s="29">
        <f t="shared" si="527"/>
        <v>0</v>
      </c>
      <c r="Z1246" s="29">
        <f t="shared" si="528"/>
        <v>0</v>
      </c>
      <c r="AA1246" s="29">
        <f t="shared" si="529"/>
        <v>0</v>
      </c>
      <c r="AB1246" s="29">
        <f t="shared" si="530"/>
        <v>0</v>
      </c>
      <c r="AC1246" s="29">
        <f t="shared" si="531"/>
        <v>0</v>
      </c>
      <c r="AD1246" s="29">
        <f t="shared" si="532"/>
        <v>0</v>
      </c>
      <c r="AE1246" s="29">
        <f t="shared" si="533"/>
        <v>0</v>
      </c>
      <c r="AF1246" s="29">
        <f t="shared" si="534"/>
        <v>0</v>
      </c>
      <c r="AG1246" s="29">
        <f t="shared" si="535"/>
        <v>0</v>
      </c>
      <c r="AH1246" s="29">
        <f t="shared" si="536"/>
        <v>0</v>
      </c>
      <c r="AI1246" s="29">
        <f t="shared" si="537"/>
        <v>0</v>
      </c>
      <c r="AJ1246" s="29">
        <f t="shared" si="538"/>
        <v>0</v>
      </c>
    </row>
    <row r="1247" spans="1:36" ht="15.75" x14ac:dyDescent="0.25">
      <c r="A1247" s="40" t="str">
        <f t="shared" si="540"/>
        <v>ZERO</v>
      </c>
      <c r="B1247" s="40"/>
      <c r="C1247" s="51" t="s">
        <v>32</v>
      </c>
      <c r="D1247" s="10"/>
      <c r="E1247" s="52" t="s">
        <v>32</v>
      </c>
      <c r="F1247" s="53" t="str">
        <f>VLOOKUP(E1247,ISTRUZIONI!$A$10:$B$15,2)</f>
        <v>-</v>
      </c>
      <c r="G1247" s="9"/>
      <c r="H1247" s="58"/>
      <c r="I1247" s="58"/>
      <c r="J1247" s="28">
        <f t="shared" si="514"/>
        <v>0</v>
      </c>
      <c r="K1247" s="28" t="str">
        <f t="shared" si="539"/>
        <v>Compilare anagrafica</v>
      </c>
      <c r="L1247" s="5"/>
      <c r="M1247" s="31">
        <f t="shared" si="515"/>
        <v>0</v>
      </c>
      <c r="N1247">
        <f t="shared" si="516"/>
        <v>0</v>
      </c>
      <c r="O1247">
        <f t="shared" si="517"/>
        <v>0</v>
      </c>
      <c r="P1247">
        <f t="shared" si="518"/>
        <v>0</v>
      </c>
      <c r="Q1247">
        <f t="shared" si="519"/>
        <v>0</v>
      </c>
      <c r="R1247">
        <f t="shared" si="520"/>
        <v>0</v>
      </c>
      <c r="S1247">
        <f t="shared" si="521"/>
        <v>0</v>
      </c>
      <c r="T1247">
        <f t="shared" si="522"/>
        <v>0</v>
      </c>
      <c r="U1247">
        <f t="shared" si="523"/>
        <v>0</v>
      </c>
      <c r="V1247">
        <f t="shared" si="524"/>
        <v>0</v>
      </c>
      <c r="W1247">
        <f t="shared" si="525"/>
        <v>0</v>
      </c>
      <c r="X1247">
        <f t="shared" si="526"/>
        <v>0</v>
      </c>
      <c r="Y1247" s="29">
        <f t="shared" si="527"/>
        <v>0</v>
      </c>
      <c r="Z1247" s="29">
        <f t="shared" si="528"/>
        <v>0</v>
      </c>
      <c r="AA1247" s="29">
        <f t="shared" si="529"/>
        <v>0</v>
      </c>
      <c r="AB1247" s="29">
        <f t="shared" si="530"/>
        <v>0</v>
      </c>
      <c r="AC1247" s="29">
        <f t="shared" si="531"/>
        <v>0</v>
      </c>
      <c r="AD1247" s="29">
        <f t="shared" si="532"/>
        <v>0</v>
      </c>
      <c r="AE1247" s="29">
        <f t="shared" si="533"/>
        <v>0</v>
      </c>
      <c r="AF1247" s="29">
        <f t="shared" si="534"/>
        <v>0</v>
      </c>
      <c r="AG1247" s="29">
        <f t="shared" si="535"/>
        <v>0</v>
      </c>
      <c r="AH1247" s="29">
        <f t="shared" si="536"/>
        <v>0</v>
      </c>
      <c r="AI1247" s="29">
        <f t="shared" si="537"/>
        <v>0</v>
      </c>
      <c r="AJ1247" s="29">
        <f t="shared" si="538"/>
        <v>0</v>
      </c>
    </row>
    <row r="1248" spans="1:36" ht="15.75" x14ac:dyDescent="0.25">
      <c r="A1248" s="40" t="str">
        <f t="shared" si="540"/>
        <v>ZERO</v>
      </c>
      <c r="B1248" s="40"/>
      <c r="C1248" s="51" t="s">
        <v>32</v>
      </c>
      <c r="D1248" s="10"/>
      <c r="E1248" s="52" t="s">
        <v>32</v>
      </c>
      <c r="F1248" s="53" t="str">
        <f>VLOOKUP(E1248,ISTRUZIONI!$A$10:$B$15,2)</f>
        <v>-</v>
      </c>
      <c r="G1248" s="9"/>
      <c r="H1248" s="58"/>
      <c r="I1248" s="58"/>
      <c r="J1248" s="28">
        <f t="shared" si="514"/>
        <v>0</v>
      </c>
      <c r="K1248" s="28" t="str">
        <f t="shared" si="539"/>
        <v>Compilare anagrafica</v>
      </c>
      <c r="L1248" s="5"/>
      <c r="M1248" s="31">
        <f t="shared" si="515"/>
        <v>0</v>
      </c>
      <c r="N1248">
        <f t="shared" si="516"/>
        <v>0</v>
      </c>
      <c r="O1248">
        <f t="shared" si="517"/>
        <v>0</v>
      </c>
      <c r="P1248">
        <f t="shared" si="518"/>
        <v>0</v>
      </c>
      <c r="Q1248">
        <f t="shared" si="519"/>
        <v>0</v>
      </c>
      <c r="R1248">
        <f t="shared" si="520"/>
        <v>0</v>
      </c>
      <c r="S1248">
        <f t="shared" si="521"/>
        <v>0</v>
      </c>
      <c r="T1248">
        <f t="shared" si="522"/>
        <v>0</v>
      </c>
      <c r="U1248">
        <f t="shared" si="523"/>
        <v>0</v>
      </c>
      <c r="V1248">
        <f t="shared" si="524"/>
        <v>0</v>
      </c>
      <c r="W1248">
        <f t="shared" si="525"/>
        <v>0</v>
      </c>
      <c r="X1248">
        <f t="shared" si="526"/>
        <v>0</v>
      </c>
      <c r="Y1248" s="29">
        <f t="shared" si="527"/>
        <v>0</v>
      </c>
      <c r="Z1248" s="29">
        <f t="shared" si="528"/>
        <v>0</v>
      </c>
      <c r="AA1248" s="29">
        <f t="shared" si="529"/>
        <v>0</v>
      </c>
      <c r="AB1248" s="29">
        <f t="shared" si="530"/>
        <v>0</v>
      </c>
      <c r="AC1248" s="29">
        <f t="shared" si="531"/>
        <v>0</v>
      </c>
      <c r="AD1248" s="29">
        <f t="shared" si="532"/>
        <v>0</v>
      </c>
      <c r="AE1248" s="29">
        <f t="shared" si="533"/>
        <v>0</v>
      </c>
      <c r="AF1248" s="29">
        <f t="shared" si="534"/>
        <v>0</v>
      </c>
      <c r="AG1248" s="29">
        <f t="shared" si="535"/>
        <v>0</v>
      </c>
      <c r="AH1248" s="29">
        <f t="shared" si="536"/>
        <v>0</v>
      </c>
      <c r="AI1248" s="29">
        <f t="shared" si="537"/>
        <v>0</v>
      </c>
      <c r="AJ1248" s="29">
        <f t="shared" si="538"/>
        <v>0</v>
      </c>
    </row>
    <row r="1249" spans="1:36" ht="15.75" x14ac:dyDescent="0.25">
      <c r="A1249" s="40" t="str">
        <f t="shared" si="540"/>
        <v>ZERO</v>
      </c>
      <c r="B1249" s="40"/>
      <c r="C1249" s="51" t="s">
        <v>32</v>
      </c>
      <c r="D1249" s="10"/>
      <c r="E1249" s="52" t="s">
        <v>32</v>
      </c>
      <c r="F1249" s="53" t="str">
        <f>VLOOKUP(E1249,ISTRUZIONI!$A$10:$B$15,2)</f>
        <v>-</v>
      </c>
      <c r="G1249" s="9"/>
      <c r="H1249" s="58"/>
      <c r="I1249" s="58"/>
      <c r="J1249" s="28">
        <f t="shared" si="514"/>
        <v>0</v>
      </c>
      <c r="K1249" s="28" t="str">
        <f t="shared" si="539"/>
        <v>Compilare anagrafica</v>
      </c>
      <c r="L1249" s="5"/>
      <c r="M1249" s="31">
        <f t="shared" si="515"/>
        <v>0</v>
      </c>
      <c r="N1249">
        <f t="shared" si="516"/>
        <v>0</v>
      </c>
      <c r="O1249">
        <f t="shared" si="517"/>
        <v>0</v>
      </c>
      <c r="P1249">
        <f t="shared" si="518"/>
        <v>0</v>
      </c>
      <c r="Q1249">
        <f t="shared" si="519"/>
        <v>0</v>
      </c>
      <c r="R1249">
        <f t="shared" si="520"/>
        <v>0</v>
      </c>
      <c r="S1249">
        <f t="shared" si="521"/>
        <v>0</v>
      </c>
      <c r="T1249">
        <f t="shared" si="522"/>
        <v>0</v>
      </c>
      <c r="U1249">
        <f t="shared" si="523"/>
        <v>0</v>
      </c>
      <c r="V1249">
        <f t="shared" si="524"/>
        <v>0</v>
      </c>
      <c r="W1249">
        <f t="shared" si="525"/>
        <v>0</v>
      </c>
      <c r="X1249">
        <f t="shared" si="526"/>
        <v>0</v>
      </c>
      <c r="Y1249" s="29">
        <f t="shared" si="527"/>
        <v>0</v>
      </c>
      <c r="Z1249" s="29">
        <f t="shared" si="528"/>
        <v>0</v>
      </c>
      <c r="AA1249" s="29">
        <f t="shared" si="529"/>
        <v>0</v>
      </c>
      <c r="AB1249" s="29">
        <f t="shared" si="530"/>
        <v>0</v>
      </c>
      <c r="AC1249" s="29">
        <f t="shared" si="531"/>
        <v>0</v>
      </c>
      <c r="AD1249" s="29">
        <f t="shared" si="532"/>
        <v>0</v>
      </c>
      <c r="AE1249" s="29">
        <f t="shared" si="533"/>
        <v>0</v>
      </c>
      <c r="AF1249" s="29">
        <f t="shared" si="534"/>
        <v>0</v>
      </c>
      <c r="AG1249" s="29">
        <f t="shared" si="535"/>
        <v>0</v>
      </c>
      <c r="AH1249" s="29">
        <f t="shared" si="536"/>
        <v>0</v>
      </c>
      <c r="AI1249" s="29">
        <f t="shared" si="537"/>
        <v>0</v>
      </c>
      <c r="AJ1249" s="29">
        <f t="shared" si="538"/>
        <v>0</v>
      </c>
    </row>
    <row r="1250" spans="1:36" ht="15.75" x14ac:dyDescent="0.25">
      <c r="A1250" s="40" t="str">
        <f t="shared" si="540"/>
        <v>ZERO</v>
      </c>
      <c r="B1250" s="40"/>
      <c r="C1250" s="51" t="s">
        <v>32</v>
      </c>
      <c r="D1250" s="10"/>
      <c r="E1250" s="52" t="s">
        <v>32</v>
      </c>
      <c r="F1250" s="53" t="str">
        <f>VLOOKUP(E1250,ISTRUZIONI!$A$10:$B$15,2)</f>
        <v>-</v>
      </c>
      <c r="G1250" s="9"/>
      <c r="H1250" s="58"/>
      <c r="I1250" s="58"/>
      <c r="J1250" s="28">
        <f t="shared" si="514"/>
        <v>0</v>
      </c>
      <c r="K1250" s="28" t="str">
        <f t="shared" si="539"/>
        <v>Compilare anagrafica</v>
      </c>
      <c r="L1250" s="5"/>
      <c r="M1250" s="31">
        <f t="shared" si="515"/>
        <v>0</v>
      </c>
      <c r="N1250">
        <f t="shared" si="516"/>
        <v>0</v>
      </c>
      <c r="O1250">
        <f t="shared" si="517"/>
        <v>0</v>
      </c>
      <c r="P1250">
        <f t="shared" si="518"/>
        <v>0</v>
      </c>
      <c r="Q1250">
        <f t="shared" si="519"/>
        <v>0</v>
      </c>
      <c r="R1250">
        <f t="shared" si="520"/>
        <v>0</v>
      </c>
      <c r="S1250">
        <f t="shared" si="521"/>
        <v>0</v>
      </c>
      <c r="T1250">
        <f t="shared" si="522"/>
        <v>0</v>
      </c>
      <c r="U1250">
        <f t="shared" si="523"/>
        <v>0</v>
      </c>
      <c r="V1250">
        <f t="shared" si="524"/>
        <v>0</v>
      </c>
      <c r="W1250">
        <f t="shared" si="525"/>
        <v>0</v>
      </c>
      <c r="X1250">
        <f t="shared" si="526"/>
        <v>0</v>
      </c>
      <c r="Y1250" s="29">
        <f t="shared" si="527"/>
        <v>0</v>
      </c>
      <c r="Z1250" s="29">
        <f t="shared" si="528"/>
        <v>0</v>
      </c>
      <c r="AA1250" s="29">
        <f t="shared" si="529"/>
        <v>0</v>
      </c>
      <c r="AB1250" s="29">
        <f t="shared" si="530"/>
        <v>0</v>
      </c>
      <c r="AC1250" s="29">
        <f t="shared" si="531"/>
        <v>0</v>
      </c>
      <c r="AD1250" s="29">
        <f t="shared" si="532"/>
        <v>0</v>
      </c>
      <c r="AE1250" s="29">
        <f t="shared" si="533"/>
        <v>0</v>
      </c>
      <c r="AF1250" s="29">
        <f t="shared" si="534"/>
        <v>0</v>
      </c>
      <c r="AG1250" s="29">
        <f t="shared" si="535"/>
        <v>0</v>
      </c>
      <c r="AH1250" s="29">
        <f t="shared" si="536"/>
        <v>0</v>
      </c>
      <c r="AI1250" s="29">
        <f t="shared" si="537"/>
        <v>0</v>
      </c>
      <c r="AJ1250" s="29">
        <f t="shared" si="538"/>
        <v>0</v>
      </c>
    </row>
    <row r="1251" spans="1:36" ht="15.75" x14ac:dyDescent="0.25">
      <c r="A1251" s="40" t="str">
        <f t="shared" si="540"/>
        <v>ZERO</v>
      </c>
      <c r="B1251" s="40"/>
      <c r="C1251" s="51" t="s">
        <v>32</v>
      </c>
      <c r="D1251" s="10"/>
      <c r="E1251" s="52" t="s">
        <v>32</v>
      </c>
      <c r="F1251" s="53" t="str">
        <f>VLOOKUP(E1251,ISTRUZIONI!$A$10:$B$15,2)</f>
        <v>-</v>
      </c>
      <c r="G1251" s="9"/>
      <c r="H1251" s="58"/>
      <c r="I1251" s="58"/>
      <c r="J1251" s="28">
        <f t="shared" si="514"/>
        <v>0</v>
      </c>
      <c r="K1251" s="28" t="str">
        <f t="shared" si="539"/>
        <v>Compilare anagrafica</v>
      </c>
      <c r="L1251" s="5"/>
      <c r="M1251" s="31">
        <f t="shared" si="515"/>
        <v>0</v>
      </c>
      <c r="N1251">
        <f t="shared" si="516"/>
        <v>0</v>
      </c>
      <c r="O1251">
        <f t="shared" si="517"/>
        <v>0</v>
      </c>
      <c r="P1251">
        <f t="shared" si="518"/>
        <v>0</v>
      </c>
      <c r="Q1251">
        <f t="shared" si="519"/>
        <v>0</v>
      </c>
      <c r="R1251">
        <f t="shared" si="520"/>
        <v>0</v>
      </c>
      <c r="S1251">
        <f t="shared" si="521"/>
        <v>0</v>
      </c>
      <c r="T1251">
        <f t="shared" si="522"/>
        <v>0</v>
      </c>
      <c r="U1251">
        <f t="shared" si="523"/>
        <v>0</v>
      </c>
      <c r="V1251">
        <f t="shared" si="524"/>
        <v>0</v>
      </c>
      <c r="W1251">
        <f t="shared" si="525"/>
        <v>0</v>
      </c>
      <c r="X1251">
        <f t="shared" si="526"/>
        <v>0</v>
      </c>
      <c r="Y1251" s="29">
        <f t="shared" si="527"/>
        <v>0</v>
      </c>
      <c r="Z1251" s="29">
        <f t="shared" si="528"/>
        <v>0</v>
      </c>
      <c r="AA1251" s="29">
        <f t="shared" si="529"/>
        <v>0</v>
      </c>
      <c r="AB1251" s="29">
        <f t="shared" si="530"/>
        <v>0</v>
      </c>
      <c r="AC1251" s="29">
        <f t="shared" si="531"/>
        <v>0</v>
      </c>
      <c r="AD1251" s="29">
        <f t="shared" si="532"/>
        <v>0</v>
      </c>
      <c r="AE1251" s="29">
        <f t="shared" si="533"/>
        <v>0</v>
      </c>
      <c r="AF1251" s="29">
        <f t="shared" si="534"/>
        <v>0</v>
      </c>
      <c r="AG1251" s="29">
        <f t="shared" si="535"/>
        <v>0</v>
      </c>
      <c r="AH1251" s="29">
        <f t="shared" si="536"/>
        <v>0</v>
      </c>
      <c r="AI1251" s="29">
        <f t="shared" si="537"/>
        <v>0</v>
      </c>
      <c r="AJ1251" s="29">
        <f t="shared" si="538"/>
        <v>0</v>
      </c>
    </row>
    <row r="1252" spans="1:36" ht="15.75" x14ac:dyDescent="0.25">
      <c r="A1252" s="40" t="str">
        <f t="shared" si="540"/>
        <v>ZERO</v>
      </c>
      <c r="B1252" s="40"/>
      <c r="C1252" s="51" t="s">
        <v>32</v>
      </c>
      <c r="D1252" s="10"/>
      <c r="E1252" s="52" t="s">
        <v>32</v>
      </c>
      <c r="F1252" s="53" t="str">
        <f>VLOOKUP(E1252,ISTRUZIONI!$A$10:$B$15,2)</f>
        <v>-</v>
      </c>
      <c r="G1252" s="9"/>
      <c r="H1252" s="58"/>
      <c r="I1252" s="58"/>
      <c r="J1252" s="28">
        <f t="shared" si="514"/>
        <v>0</v>
      </c>
      <c r="K1252" s="28" t="str">
        <f t="shared" si="539"/>
        <v>Compilare anagrafica</v>
      </c>
      <c r="L1252" s="5"/>
      <c r="M1252" s="31">
        <f t="shared" si="515"/>
        <v>0</v>
      </c>
      <c r="N1252">
        <f t="shared" si="516"/>
        <v>0</v>
      </c>
      <c r="O1252">
        <f t="shared" si="517"/>
        <v>0</v>
      </c>
      <c r="P1252">
        <f t="shared" si="518"/>
        <v>0</v>
      </c>
      <c r="Q1252">
        <f t="shared" si="519"/>
        <v>0</v>
      </c>
      <c r="R1252">
        <f t="shared" si="520"/>
        <v>0</v>
      </c>
      <c r="S1252">
        <f t="shared" si="521"/>
        <v>0</v>
      </c>
      <c r="T1252">
        <f t="shared" si="522"/>
        <v>0</v>
      </c>
      <c r="U1252">
        <f t="shared" si="523"/>
        <v>0</v>
      </c>
      <c r="V1252">
        <f t="shared" si="524"/>
        <v>0</v>
      </c>
      <c r="W1252">
        <f t="shared" si="525"/>
        <v>0</v>
      </c>
      <c r="X1252">
        <f t="shared" si="526"/>
        <v>0</v>
      </c>
      <c r="Y1252" s="29">
        <f t="shared" si="527"/>
        <v>0</v>
      </c>
      <c r="Z1252" s="29">
        <f t="shared" si="528"/>
        <v>0</v>
      </c>
      <c r="AA1252" s="29">
        <f t="shared" si="529"/>
        <v>0</v>
      </c>
      <c r="AB1252" s="29">
        <f t="shared" si="530"/>
        <v>0</v>
      </c>
      <c r="AC1252" s="29">
        <f t="shared" si="531"/>
        <v>0</v>
      </c>
      <c r="AD1252" s="29">
        <f t="shared" si="532"/>
        <v>0</v>
      </c>
      <c r="AE1252" s="29">
        <f t="shared" si="533"/>
        <v>0</v>
      </c>
      <c r="AF1252" s="29">
        <f t="shared" si="534"/>
        <v>0</v>
      </c>
      <c r="AG1252" s="29">
        <f t="shared" si="535"/>
        <v>0</v>
      </c>
      <c r="AH1252" s="29">
        <f t="shared" si="536"/>
        <v>0</v>
      </c>
      <c r="AI1252" s="29">
        <f t="shared" si="537"/>
        <v>0</v>
      </c>
      <c r="AJ1252" s="29">
        <f t="shared" si="538"/>
        <v>0</v>
      </c>
    </row>
    <row r="1253" spans="1:36" ht="15.75" x14ac:dyDescent="0.25">
      <c r="A1253" s="40" t="str">
        <f t="shared" si="540"/>
        <v>ZERO</v>
      </c>
      <c r="B1253" s="40"/>
      <c r="C1253" s="51" t="s">
        <v>32</v>
      </c>
      <c r="D1253" s="10"/>
      <c r="E1253" s="52" t="s">
        <v>32</v>
      </c>
      <c r="F1253" s="53" t="str">
        <f>VLOOKUP(E1253,ISTRUZIONI!$A$10:$B$15,2)</f>
        <v>-</v>
      </c>
      <c r="G1253" s="9"/>
      <c r="H1253" s="58"/>
      <c r="I1253" s="58"/>
      <c r="J1253" s="28">
        <f t="shared" si="514"/>
        <v>0</v>
      </c>
      <c r="K1253" s="28" t="str">
        <f t="shared" si="539"/>
        <v>Compilare anagrafica</v>
      </c>
      <c r="L1253" s="5"/>
      <c r="M1253" s="31">
        <f t="shared" si="515"/>
        <v>0</v>
      </c>
      <c r="N1253">
        <f t="shared" si="516"/>
        <v>0</v>
      </c>
      <c r="O1253">
        <f t="shared" si="517"/>
        <v>0</v>
      </c>
      <c r="P1253">
        <f t="shared" si="518"/>
        <v>0</v>
      </c>
      <c r="Q1253">
        <f t="shared" si="519"/>
        <v>0</v>
      </c>
      <c r="R1253">
        <f t="shared" si="520"/>
        <v>0</v>
      </c>
      <c r="S1253">
        <f t="shared" si="521"/>
        <v>0</v>
      </c>
      <c r="T1253">
        <f t="shared" si="522"/>
        <v>0</v>
      </c>
      <c r="U1253">
        <f t="shared" si="523"/>
        <v>0</v>
      </c>
      <c r="V1253">
        <f t="shared" si="524"/>
        <v>0</v>
      </c>
      <c r="W1253">
        <f t="shared" si="525"/>
        <v>0</v>
      </c>
      <c r="X1253">
        <f t="shared" si="526"/>
        <v>0</v>
      </c>
      <c r="Y1253" s="29">
        <f t="shared" si="527"/>
        <v>0</v>
      </c>
      <c r="Z1253" s="29">
        <f t="shared" si="528"/>
        <v>0</v>
      </c>
      <c r="AA1253" s="29">
        <f t="shared" si="529"/>
        <v>0</v>
      </c>
      <c r="AB1253" s="29">
        <f t="shared" si="530"/>
        <v>0</v>
      </c>
      <c r="AC1253" s="29">
        <f t="shared" si="531"/>
        <v>0</v>
      </c>
      <c r="AD1253" s="29">
        <f t="shared" si="532"/>
        <v>0</v>
      </c>
      <c r="AE1253" s="29">
        <f t="shared" si="533"/>
        <v>0</v>
      </c>
      <c r="AF1253" s="29">
        <f t="shared" si="534"/>
        <v>0</v>
      </c>
      <c r="AG1253" s="29">
        <f t="shared" si="535"/>
        <v>0</v>
      </c>
      <c r="AH1253" s="29">
        <f t="shared" si="536"/>
        <v>0</v>
      </c>
      <c r="AI1253" s="29">
        <f t="shared" si="537"/>
        <v>0</v>
      </c>
      <c r="AJ1253" s="29">
        <f t="shared" si="538"/>
        <v>0</v>
      </c>
    </row>
    <row r="1254" spans="1:36" ht="15.75" x14ac:dyDescent="0.25">
      <c r="A1254" s="40" t="str">
        <f t="shared" si="540"/>
        <v>ZERO</v>
      </c>
      <c r="B1254" s="40"/>
      <c r="C1254" s="51" t="s">
        <v>32</v>
      </c>
      <c r="D1254" s="10"/>
      <c r="E1254" s="52" t="s">
        <v>32</v>
      </c>
      <c r="F1254" s="53" t="str">
        <f>VLOOKUP(E1254,ISTRUZIONI!$A$10:$B$15,2)</f>
        <v>-</v>
      </c>
      <c r="G1254" s="9"/>
      <c r="H1254" s="58"/>
      <c r="I1254" s="58"/>
      <c r="J1254" s="28">
        <f t="shared" si="514"/>
        <v>0</v>
      </c>
      <c r="K1254" s="28" t="str">
        <f t="shared" si="539"/>
        <v>Compilare anagrafica</v>
      </c>
      <c r="L1254" s="5"/>
      <c r="M1254" s="31">
        <f t="shared" si="515"/>
        <v>0</v>
      </c>
      <c r="N1254">
        <f t="shared" si="516"/>
        <v>0</v>
      </c>
      <c r="O1254">
        <f t="shared" si="517"/>
        <v>0</v>
      </c>
      <c r="P1254">
        <f t="shared" si="518"/>
        <v>0</v>
      </c>
      <c r="Q1254">
        <f t="shared" si="519"/>
        <v>0</v>
      </c>
      <c r="R1254">
        <f t="shared" si="520"/>
        <v>0</v>
      </c>
      <c r="S1254">
        <f t="shared" si="521"/>
        <v>0</v>
      </c>
      <c r="T1254">
        <f t="shared" si="522"/>
        <v>0</v>
      </c>
      <c r="U1254">
        <f t="shared" si="523"/>
        <v>0</v>
      </c>
      <c r="V1254">
        <f t="shared" si="524"/>
        <v>0</v>
      </c>
      <c r="W1254">
        <f t="shared" si="525"/>
        <v>0</v>
      </c>
      <c r="X1254">
        <f t="shared" si="526"/>
        <v>0</v>
      </c>
      <c r="Y1254" s="29">
        <f t="shared" si="527"/>
        <v>0</v>
      </c>
      <c r="Z1254" s="29">
        <f t="shared" si="528"/>
        <v>0</v>
      </c>
      <c r="AA1254" s="29">
        <f t="shared" si="529"/>
        <v>0</v>
      </c>
      <c r="AB1254" s="29">
        <f t="shared" si="530"/>
        <v>0</v>
      </c>
      <c r="AC1254" s="29">
        <f t="shared" si="531"/>
        <v>0</v>
      </c>
      <c r="AD1254" s="29">
        <f t="shared" si="532"/>
        <v>0</v>
      </c>
      <c r="AE1254" s="29">
        <f t="shared" si="533"/>
        <v>0</v>
      </c>
      <c r="AF1254" s="29">
        <f t="shared" si="534"/>
        <v>0</v>
      </c>
      <c r="AG1254" s="29">
        <f t="shared" si="535"/>
        <v>0</v>
      </c>
      <c r="AH1254" s="29">
        <f t="shared" si="536"/>
        <v>0</v>
      </c>
      <c r="AI1254" s="29">
        <f t="shared" si="537"/>
        <v>0</v>
      </c>
      <c r="AJ1254" s="29">
        <f t="shared" si="538"/>
        <v>0</v>
      </c>
    </row>
    <row r="1255" spans="1:36" ht="15.75" x14ac:dyDescent="0.25">
      <c r="A1255" s="40" t="str">
        <f t="shared" si="540"/>
        <v>ZERO</v>
      </c>
      <c r="B1255" s="40"/>
      <c r="C1255" s="51" t="s">
        <v>32</v>
      </c>
      <c r="D1255" s="10"/>
      <c r="E1255" s="52" t="s">
        <v>32</v>
      </c>
      <c r="F1255" s="53" t="str">
        <f>VLOOKUP(E1255,ISTRUZIONI!$A$10:$B$15,2)</f>
        <v>-</v>
      </c>
      <c r="G1255" s="9"/>
      <c r="H1255" s="58"/>
      <c r="I1255" s="58"/>
      <c r="J1255" s="28">
        <f t="shared" si="514"/>
        <v>0</v>
      </c>
      <c r="K1255" s="28" t="str">
        <f t="shared" si="539"/>
        <v>Compilare anagrafica</v>
      </c>
      <c r="L1255" s="5"/>
      <c r="M1255" s="31">
        <f t="shared" si="515"/>
        <v>0</v>
      </c>
      <c r="N1255">
        <f t="shared" si="516"/>
        <v>0</v>
      </c>
      <c r="O1255">
        <f t="shared" si="517"/>
        <v>0</v>
      </c>
      <c r="P1255">
        <f t="shared" si="518"/>
        <v>0</v>
      </c>
      <c r="Q1255">
        <f t="shared" si="519"/>
        <v>0</v>
      </c>
      <c r="R1255">
        <f t="shared" si="520"/>
        <v>0</v>
      </c>
      <c r="S1255">
        <f t="shared" si="521"/>
        <v>0</v>
      </c>
      <c r="T1255">
        <f t="shared" si="522"/>
        <v>0</v>
      </c>
      <c r="U1255">
        <f t="shared" si="523"/>
        <v>0</v>
      </c>
      <c r="V1255">
        <f t="shared" si="524"/>
        <v>0</v>
      </c>
      <c r="W1255">
        <f t="shared" si="525"/>
        <v>0</v>
      </c>
      <c r="X1255">
        <f t="shared" si="526"/>
        <v>0</v>
      </c>
      <c r="Y1255" s="29">
        <f t="shared" si="527"/>
        <v>0</v>
      </c>
      <c r="Z1255" s="29">
        <f t="shared" si="528"/>
        <v>0</v>
      </c>
      <c r="AA1255" s="29">
        <f t="shared" si="529"/>
        <v>0</v>
      </c>
      <c r="AB1255" s="29">
        <f t="shared" si="530"/>
        <v>0</v>
      </c>
      <c r="AC1255" s="29">
        <f t="shared" si="531"/>
        <v>0</v>
      </c>
      <c r="AD1255" s="29">
        <f t="shared" si="532"/>
        <v>0</v>
      </c>
      <c r="AE1255" s="29">
        <f t="shared" si="533"/>
        <v>0</v>
      </c>
      <c r="AF1255" s="29">
        <f t="shared" si="534"/>
        <v>0</v>
      </c>
      <c r="AG1255" s="29">
        <f t="shared" si="535"/>
        <v>0</v>
      </c>
      <c r="AH1255" s="29">
        <f t="shared" si="536"/>
        <v>0</v>
      </c>
      <c r="AI1255" s="29">
        <f t="shared" si="537"/>
        <v>0</v>
      </c>
      <c r="AJ1255" s="29">
        <f t="shared" si="538"/>
        <v>0</v>
      </c>
    </row>
    <row r="1256" spans="1:36" ht="15.75" x14ac:dyDescent="0.25">
      <c r="A1256" s="40" t="str">
        <f t="shared" si="540"/>
        <v>ZERO</v>
      </c>
      <c r="B1256" s="40"/>
      <c r="C1256" s="51" t="s">
        <v>32</v>
      </c>
      <c r="D1256" s="10"/>
      <c r="E1256" s="52" t="s">
        <v>32</v>
      </c>
      <c r="F1256" s="53" t="str">
        <f>VLOOKUP(E1256,ISTRUZIONI!$A$10:$B$15,2)</f>
        <v>-</v>
      </c>
      <c r="G1256" s="9"/>
      <c r="H1256" s="58"/>
      <c r="I1256" s="58"/>
      <c r="J1256" s="28">
        <f t="shared" si="514"/>
        <v>0</v>
      </c>
      <c r="K1256" s="28" t="str">
        <f t="shared" si="539"/>
        <v>Compilare anagrafica</v>
      </c>
      <c r="L1256" s="5"/>
      <c r="M1256" s="31">
        <f t="shared" si="515"/>
        <v>0</v>
      </c>
      <c r="N1256">
        <f t="shared" si="516"/>
        <v>0</v>
      </c>
      <c r="O1256">
        <f t="shared" si="517"/>
        <v>0</v>
      </c>
      <c r="P1256">
        <f t="shared" si="518"/>
        <v>0</v>
      </c>
      <c r="Q1256">
        <f t="shared" si="519"/>
        <v>0</v>
      </c>
      <c r="R1256">
        <f t="shared" si="520"/>
        <v>0</v>
      </c>
      <c r="S1256">
        <f t="shared" si="521"/>
        <v>0</v>
      </c>
      <c r="T1256">
        <f t="shared" si="522"/>
        <v>0</v>
      </c>
      <c r="U1256">
        <f t="shared" si="523"/>
        <v>0</v>
      </c>
      <c r="V1256">
        <f t="shared" si="524"/>
        <v>0</v>
      </c>
      <c r="W1256">
        <f t="shared" si="525"/>
        <v>0</v>
      </c>
      <c r="X1256">
        <f t="shared" si="526"/>
        <v>0</v>
      </c>
      <c r="Y1256" s="29">
        <f t="shared" si="527"/>
        <v>0</v>
      </c>
      <c r="Z1256" s="29">
        <f t="shared" si="528"/>
        <v>0</v>
      </c>
      <c r="AA1256" s="29">
        <f t="shared" si="529"/>
        <v>0</v>
      </c>
      <c r="AB1256" s="29">
        <f t="shared" si="530"/>
        <v>0</v>
      </c>
      <c r="AC1256" s="29">
        <f t="shared" si="531"/>
        <v>0</v>
      </c>
      <c r="AD1256" s="29">
        <f t="shared" si="532"/>
        <v>0</v>
      </c>
      <c r="AE1256" s="29">
        <f t="shared" si="533"/>
        <v>0</v>
      </c>
      <c r="AF1256" s="29">
        <f t="shared" si="534"/>
        <v>0</v>
      </c>
      <c r="AG1256" s="29">
        <f t="shared" si="535"/>
        <v>0</v>
      </c>
      <c r="AH1256" s="29">
        <f t="shared" si="536"/>
        <v>0</v>
      </c>
      <c r="AI1256" s="29">
        <f t="shared" si="537"/>
        <v>0</v>
      </c>
      <c r="AJ1256" s="29">
        <f t="shared" si="538"/>
        <v>0</v>
      </c>
    </row>
    <row r="1257" spans="1:36" ht="15.75" x14ac:dyDescent="0.25">
      <c r="A1257" s="40" t="str">
        <f t="shared" si="540"/>
        <v>ZERO</v>
      </c>
      <c r="B1257" s="40"/>
      <c r="C1257" s="51" t="s">
        <v>32</v>
      </c>
      <c r="D1257" s="10"/>
      <c r="E1257" s="52" t="s">
        <v>32</v>
      </c>
      <c r="F1257" s="53" t="str">
        <f>VLOOKUP(E1257,ISTRUZIONI!$A$10:$B$15,2)</f>
        <v>-</v>
      </c>
      <c r="G1257" s="9"/>
      <c r="H1257" s="58"/>
      <c r="I1257" s="58"/>
      <c r="J1257" s="28">
        <f t="shared" si="514"/>
        <v>0</v>
      </c>
      <c r="K1257" s="28" t="str">
        <f t="shared" si="539"/>
        <v>Compilare anagrafica</v>
      </c>
      <c r="L1257" s="5"/>
      <c r="M1257" s="31">
        <f t="shared" si="515"/>
        <v>0</v>
      </c>
      <c r="N1257">
        <f t="shared" si="516"/>
        <v>0</v>
      </c>
      <c r="O1257">
        <f t="shared" si="517"/>
        <v>0</v>
      </c>
      <c r="P1257">
        <f t="shared" si="518"/>
        <v>0</v>
      </c>
      <c r="Q1257">
        <f t="shared" si="519"/>
        <v>0</v>
      </c>
      <c r="R1257">
        <f t="shared" si="520"/>
        <v>0</v>
      </c>
      <c r="S1257">
        <f t="shared" si="521"/>
        <v>0</v>
      </c>
      <c r="T1257">
        <f t="shared" si="522"/>
        <v>0</v>
      </c>
      <c r="U1257">
        <f t="shared" si="523"/>
        <v>0</v>
      </c>
      <c r="V1257">
        <f t="shared" si="524"/>
        <v>0</v>
      </c>
      <c r="W1257">
        <f t="shared" si="525"/>
        <v>0</v>
      </c>
      <c r="X1257">
        <f t="shared" si="526"/>
        <v>0</v>
      </c>
      <c r="Y1257" s="29">
        <f t="shared" si="527"/>
        <v>0</v>
      </c>
      <c r="Z1257" s="29">
        <f t="shared" si="528"/>
        <v>0</v>
      </c>
      <c r="AA1257" s="29">
        <f t="shared" si="529"/>
        <v>0</v>
      </c>
      <c r="AB1257" s="29">
        <f t="shared" si="530"/>
        <v>0</v>
      </c>
      <c r="AC1257" s="29">
        <f t="shared" si="531"/>
        <v>0</v>
      </c>
      <c r="AD1257" s="29">
        <f t="shared" si="532"/>
        <v>0</v>
      </c>
      <c r="AE1257" s="29">
        <f t="shared" si="533"/>
        <v>0</v>
      </c>
      <c r="AF1257" s="29">
        <f t="shared" si="534"/>
        <v>0</v>
      </c>
      <c r="AG1257" s="29">
        <f t="shared" si="535"/>
        <v>0</v>
      </c>
      <c r="AH1257" s="29">
        <f t="shared" si="536"/>
        <v>0</v>
      </c>
      <c r="AI1257" s="29">
        <f t="shared" si="537"/>
        <v>0</v>
      </c>
      <c r="AJ1257" s="29">
        <f t="shared" si="538"/>
        <v>0</v>
      </c>
    </row>
    <row r="1258" spans="1:36" ht="15.75" x14ac:dyDescent="0.25">
      <c r="A1258" s="40" t="str">
        <f t="shared" si="540"/>
        <v>ZERO</v>
      </c>
      <c r="B1258" s="40"/>
      <c r="C1258" s="51" t="s">
        <v>32</v>
      </c>
      <c r="D1258" s="10"/>
      <c r="E1258" s="52" t="s">
        <v>32</v>
      </c>
      <c r="F1258" s="53" t="str">
        <f>VLOOKUP(E1258,ISTRUZIONI!$A$10:$B$15,2)</f>
        <v>-</v>
      </c>
      <c r="G1258" s="9"/>
      <c r="H1258" s="58"/>
      <c r="I1258" s="58"/>
      <c r="J1258" s="28">
        <f t="shared" si="514"/>
        <v>0</v>
      </c>
      <c r="K1258" s="28" t="str">
        <f t="shared" si="539"/>
        <v>Compilare anagrafica</v>
      </c>
      <c r="L1258" s="5"/>
      <c r="M1258" s="31">
        <f t="shared" si="515"/>
        <v>0</v>
      </c>
      <c r="N1258">
        <f t="shared" si="516"/>
        <v>0</v>
      </c>
      <c r="O1258">
        <f t="shared" si="517"/>
        <v>0</v>
      </c>
      <c r="P1258">
        <f t="shared" si="518"/>
        <v>0</v>
      </c>
      <c r="Q1258">
        <f t="shared" si="519"/>
        <v>0</v>
      </c>
      <c r="R1258">
        <f t="shared" si="520"/>
        <v>0</v>
      </c>
      <c r="S1258">
        <f t="shared" si="521"/>
        <v>0</v>
      </c>
      <c r="T1258">
        <f t="shared" si="522"/>
        <v>0</v>
      </c>
      <c r="U1258">
        <f t="shared" si="523"/>
        <v>0</v>
      </c>
      <c r="V1258">
        <f t="shared" si="524"/>
        <v>0</v>
      </c>
      <c r="W1258">
        <f t="shared" si="525"/>
        <v>0</v>
      </c>
      <c r="X1258">
        <f t="shared" si="526"/>
        <v>0</v>
      </c>
      <c r="Y1258" s="29">
        <f t="shared" si="527"/>
        <v>0</v>
      </c>
      <c r="Z1258" s="29">
        <f t="shared" si="528"/>
        <v>0</v>
      </c>
      <c r="AA1258" s="29">
        <f t="shared" si="529"/>
        <v>0</v>
      </c>
      <c r="AB1258" s="29">
        <f t="shared" si="530"/>
        <v>0</v>
      </c>
      <c r="AC1258" s="29">
        <f t="shared" si="531"/>
        <v>0</v>
      </c>
      <c r="AD1258" s="29">
        <f t="shared" si="532"/>
        <v>0</v>
      </c>
      <c r="AE1258" s="29">
        <f t="shared" si="533"/>
        <v>0</v>
      </c>
      <c r="AF1258" s="29">
        <f t="shared" si="534"/>
        <v>0</v>
      </c>
      <c r="AG1258" s="29">
        <f t="shared" si="535"/>
        <v>0</v>
      </c>
      <c r="AH1258" s="29">
        <f t="shared" si="536"/>
        <v>0</v>
      </c>
      <c r="AI1258" s="29">
        <f t="shared" si="537"/>
        <v>0</v>
      </c>
      <c r="AJ1258" s="29">
        <f t="shared" si="538"/>
        <v>0</v>
      </c>
    </row>
    <row r="1259" spans="1:36" ht="15.75" x14ac:dyDescent="0.25">
      <c r="A1259" s="40" t="str">
        <f t="shared" si="540"/>
        <v>ZERO</v>
      </c>
      <c r="B1259" s="40"/>
      <c r="C1259" s="51" t="s">
        <v>32</v>
      </c>
      <c r="D1259" s="10"/>
      <c r="E1259" s="52" t="s">
        <v>32</v>
      </c>
      <c r="F1259" s="53" t="str">
        <f>VLOOKUP(E1259,ISTRUZIONI!$A$10:$B$15,2)</f>
        <v>-</v>
      </c>
      <c r="G1259" s="9"/>
      <c r="H1259" s="58"/>
      <c r="I1259" s="58"/>
      <c r="J1259" s="28">
        <f t="shared" si="514"/>
        <v>0</v>
      </c>
      <c r="K1259" s="28" t="str">
        <f t="shared" si="539"/>
        <v>Compilare anagrafica</v>
      </c>
      <c r="L1259" s="5"/>
      <c r="M1259" s="31">
        <f t="shared" si="515"/>
        <v>0</v>
      </c>
      <c r="N1259">
        <f t="shared" si="516"/>
        <v>0</v>
      </c>
      <c r="O1259">
        <f t="shared" si="517"/>
        <v>0</v>
      </c>
      <c r="P1259">
        <f t="shared" si="518"/>
        <v>0</v>
      </c>
      <c r="Q1259">
        <f t="shared" si="519"/>
        <v>0</v>
      </c>
      <c r="R1259">
        <f t="shared" si="520"/>
        <v>0</v>
      </c>
      <c r="S1259">
        <f t="shared" si="521"/>
        <v>0</v>
      </c>
      <c r="T1259">
        <f t="shared" si="522"/>
        <v>0</v>
      </c>
      <c r="U1259">
        <f t="shared" si="523"/>
        <v>0</v>
      </c>
      <c r="V1259">
        <f t="shared" si="524"/>
        <v>0</v>
      </c>
      <c r="W1259">
        <f t="shared" si="525"/>
        <v>0</v>
      </c>
      <c r="X1259">
        <f t="shared" si="526"/>
        <v>0</v>
      </c>
      <c r="Y1259" s="29">
        <f t="shared" si="527"/>
        <v>0</v>
      </c>
      <c r="Z1259" s="29">
        <f t="shared" si="528"/>
        <v>0</v>
      </c>
      <c r="AA1259" s="29">
        <f t="shared" si="529"/>
        <v>0</v>
      </c>
      <c r="AB1259" s="29">
        <f t="shared" si="530"/>
        <v>0</v>
      </c>
      <c r="AC1259" s="29">
        <f t="shared" si="531"/>
        <v>0</v>
      </c>
      <c r="AD1259" s="29">
        <f t="shared" si="532"/>
        <v>0</v>
      </c>
      <c r="AE1259" s="29">
        <f t="shared" si="533"/>
        <v>0</v>
      </c>
      <c r="AF1259" s="29">
        <f t="shared" si="534"/>
        <v>0</v>
      </c>
      <c r="AG1259" s="29">
        <f t="shared" si="535"/>
        <v>0</v>
      </c>
      <c r="AH1259" s="29">
        <f t="shared" si="536"/>
        <v>0</v>
      </c>
      <c r="AI1259" s="29">
        <f t="shared" si="537"/>
        <v>0</v>
      </c>
      <c r="AJ1259" s="29">
        <f t="shared" si="538"/>
        <v>0</v>
      </c>
    </row>
    <row r="1260" spans="1:36" ht="15.75" x14ac:dyDescent="0.25">
      <c r="A1260" s="40" t="str">
        <f t="shared" si="540"/>
        <v>ZERO</v>
      </c>
      <c r="B1260" s="40"/>
      <c r="C1260" s="51" t="s">
        <v>32</v>
      </c>
      <c r="D1260" s="10"/>
      <c r="E1260" s="52" t="s">
        <v>32</v>
      </c>
      <c r="F1260" s="53" t="str">
        <f>VLOOKUP(E1260,ISTRUZIONI!$A$10:$B$15,2)</f>
        <v>-</v>
      </c>
      <c r="G1260" s="9"/>
      <c r="H1260" s="58"/>
      <c r="I1260" s="58"/>
      <c r="J1260" s="28">
        <f t="shared" si="514"/>
        <v>0</v>
      </c>
      <c r="K1260" s="28" t="str">
        <f t="shared" si="539"/>
        <v>Compilare anagrafica</v>
      </c>
      <c r="L1260" s="5"/>
      <c r="M1260" s="31">
        <f t="shared" si="515"/>
        <v>0</v>
      </c>
      <c r="N1260">
        <f t="shared" si="516"/>
        <v>0</v>
      </c>
      <c r="O1260">
        <f t="shared" si="517"/>
        <v>0</v>
      </c>
      <c r="P1260">
        <f t="shared" si="518"/>
        <v>0</v>
      </c>
      <c r="Q1260">
        <f t="shared" si="519"/>
        <v>0</v>
      </c>
      <c r="R1260">
        <f t="shared" si="520"/>
        <v>0</v>
      </c>
      <c r="S1260">
        <f t="shared" si="521"/>
        <v>0</v>
      </c>
      <c r="T1260">
        <f t="shared" si="522"/>
        <v>0</v>
      </c>
      <c r="U1260">
        <f t="shared" si="523"/>
        <v>0</v>
      </c>
      <c r="V1260">
        <f t="shared" si="524"/>
        <v>0</v>
      </c>
      <c r="W1260">
        <f t="shared" si="525"/>
        <v>0</v>
      </c>
      <c r="X1260">
        <f t="shared" si="526"/>
        <v>0</v>
      </c>
      <c r="Y1260" s="29">
        <f t="shared" si="527"/>
        <v>0</v>
      </c>
      <c r="Z1260" s="29">
        <f t="shared" si="528"/>
        <v>0</v>
      </c>
      <c r="AA1260" s="29">
        <f t="shared" si="529"/>
        <v>0</v>
      </c>
      <c r="AB1260" s="29">
        <f t="shared" si="530"/>
        <v>0</v>
      </c>
      <c r="AC1260" s="29">
        <f t="shared" si="531"/>
        <v>0</v>
      </c>
      <c r="AD1260" s="29">
        <f t="shared" si="532"/>
        <v>0</v>
      </c>
      <c r="AE1260" s="29">
        <f t="shared" si="533"/>
        <v>0</v>
      </c>
      <c r="AF1260" s="29">
        <f t="shared" si="534"/>
        <v>0</v>
      </c>
      <c r="AG1260" s="29">
        <f t="shared" si="535"/>
        <v>0</v>
      </c>
      <c r="AH1260" s="29">
        <f t="shared" si="536"/>
        <v>0</v>
      </c>
      <c r="AI1260" s="29">
        <f t="shared" si="537"/>
        <v>0</v>
      </c>
      <c r="AJ1260" s="29">
        <f t="shared" si="538"/>
        <v>0</v>
      </c>
    </row>
    <row r="1261" spans="1:36" ht="15.75" x14ac:dyDescent="0.25">
      <c r="A1261" s="40" t="str">
        <f t="shared" si="540"/>
        <v>ZERO</v>
      </c>
      <c r="B1261" s="40"/>
      <c r="C1261" s="51" t="s">
        <v>32</v>
      </c>
      <c r="D1261" s="10"/>
      <c r="E1261" s="52" t="s">
        <v>32</v>
      </c>
      <c r="F1261" s="53" t="str">
        <f>VLOOKUP(E1261,ISTRUZIONI!$A$10:$B$15,2)</f>
        <v>-</v>
      </c>
      <c r="G1261" s="9"/>
      <c r="H1261" s="58"/>
      <c r="I1261" s="58"/>
      <c r="J1261" s="28">
        <f t="shared" si="514"/>
        <v>0</v>
      </c>
      <c r="K1261" s="28" t="str">
        <f t="shared" si="539"/>
        <v>Compilare anagrafica</v>
      </c>
      <c r="L1261" s="5"/>
      <c r="M1261" s="31">
        <f t="shared" si="515"/>
        <v>0</v>
      </c>
      <c r="N1261">
        <f t="shared" si="516"/>
        <v>0</v>
      </c>
      <c r="O1261">
        <f t="shared" si="517"/>
        <v>0</v>
      </c>
      <c r="P1261">
        <f t="shared" si="518"/>
        <v>0</v>
      </c>
      <c r="Q1261">
        <f t="shared" si="519"/>
        <v>0</v>
      </c>
      <c r="R1261">
        <f t="shared" si="520"/>
        <v>0</v>
      </c>
      <c r="S1261">
        <f t="shared" si="521"/>
        <v>0</v>
      </c>
      <c r="T1261">
        <f t="shared" si="522"/>
        <v>0</v>
      </c>
      <c r="U1261">
        <f t="shared" si="523"/>
        <v>0</v>
      </c>
      <c r="V1261">
        <f t="shared" si="524"/>
        <v>0</v>
      </c>
      <c r="W1261">
        <f t="shared" si="525"/>
        <v>0</v>
      </c>
      <c r="X1261">
        <f t="shared" si="526"/>
        <v>0</v>
      </c>
      <c r="Y1261" s="29">
        <f t="shared" si="527"/>
        <v>0</v>
      </c>
      <c r="Z1261" s="29">
        <f t="shared" si="528"/>
        <v>0</v>
      </c>
      <c r="AA1261" s="29">
        <f t="shared" si="529"/>
        <v>0</v>
      </c>
      <c r="AB1261" s="29">
        <f t="shared" si="530"/>
        <v>0</v>
      </c>
      <c r="AC1261" s="29">
        <f t="shared" si="531"/>
        <v>0</v>
      </c>
      <c r="AD1261" s="29">
        <f t="shared" si="532"/>
        <v>0</v>
      </c>
      <c r="AE1261" s="29">
        <f t="shared" si="533"/>
        <v>0</v>
      </c>
      <c r="AF1261" s="29">
        <f t="shared" si="534"/>
        <v>0</v>
      </c>
      <c r="AG1261" s="29">
        <f t="shared" si="535"/>
        <v>0</v>
      </c>
      <c r="AH1261" s="29">
        <f t="shared" si="536"/>
        <v>0</v>
      </c>
      <c r="AI1261" s="29">
        <f t="shared" si="537"/>
        <v>0</v>
      </c>
      <c r="AJ1261" s="29">
        <f t="shared" si="538"/>
        <v>0</v>
      </c>
    </row>
    <row r="1262" spans="1:36" ht="15.75" x14ac:dyDescent="0.25">
      <c r="A1262" s="40" t="str">
        <f t="shared" si="540"/>
        <v>ZERO</v>
      </c>
      <c r="B1262" s="40"/>
      <c r="C1262" s="51" t="s">
        <v>32</v>
      </c>
      <c r="D1262" s="10"/>
      <c r="E1262" s="52" t="s">
        <v>32</v>
      </c>
      <c r="F1262" s="53" t="str">
        <f>VLOOKUP(E1262,ISTRUZIONI!$A$10:$B$15,2)</f>
        <v>-</v>
      </c>
      <c r="G1262" s="9"/>
      <c r="H1262" s="58"/>
      <c r="I1262" s="58"/>
      <c r="J1262" s="28">
        <f t="shared" si="514"/>
        <v>0</v>
      </c>
      <c r="K1262" s="28" t="str">
        <f t="shared" si="539"/>
        <v>Compilare anagrafica</v>
      </c>
      <c r="L1262" s="5"/>
      <c r="M1262" s="31">
        <f t="shared" si="515"/>
        <v>0</v>
      </c>
      <c r="N1262">
        <f t="shared" si="516"/>
        <v>0</v>
      </c>
      <c r="O1262">
        <f t="shared" si="517"/>
        <v>0</v>
      </c>
      <c r="P1262">
        <f t="shared" si="518"/>
        <v>0</v>
      </c>
      <c r="Q1262">
        <f t="shared" si="519"/>
        <v>0</v>
      </c>
      <c r="R1262">
        <f t="shared" si="520"/>
        <v>0</v>
      </c>
      <c r="S1262">
        <f t="shared" si="521"/>
        <v>0</v>
      </c>
      <c r="T1262">
        <f t="shared" si="522"/>
        <v>0</v>
      </c>
      <c r="U1262">
        <f t="shared" si="523"/>
        <v>0</v>
      </c>
      <c r="V1262">
        <f t="shared" si="524"/>
        <v>0</v>
      </c>
      <c r="W1262">
        <f t="shared" si="525"/>
        <v>0</v>
      </c>
      <c r="X1262">
        <f t="shared" si="526"/>
        <v>0</v>
      </c>
      <c r="Y1262" s="29">
        <f t="shared" si="527"/>
        <v>0</v>
      </c>
      <c r="Z1262" s="29">
        <f t="shared" si="528"/>
        <v>0</v>
      </c>
      <c r="AA1262" s="29">
        <f t="shared" si="529"/>
        <v>0</v>
      </c>
      <c r="AB1262" s="29">
        <f t="shared" si="530"/>
        <v>0</v>
      </c>
      <c r="AC1262" s="29">
        <f t="shared" si="531"/>
        <v>0</v>
      </c>
      <c r="AD1262" s="29">
        <f t="shared" si="532"/>
        <v>0</v>
      </c>
      <c r="AE1262" s="29">
        <f t="shared" si="533"/>
        <v>0</v>
      </c>
      <c r="AF1262" s="29">
        <f t="shared" si="534"/>
        <v>0</v>
      </c>
      <c r="AG1262" s="29">
        <f t="shared" si="535"/>
        <v>0</v>
      </c>
      <c r="AH1262" s="29">
        <f t="shared" si="536"/>
        <v>0</v>
      </c>
      <c r="AI1262" s="29">
        <f t="shared" si="537"/>
        <v>0</v>
      </c>
      <c r="AJ1262" s="29">
        <f t="shared" si="538"/>
        <v>0</v>
      </c>
    </row>
    <row r="1263" spans="1:36" ht="15.75" x14ac:dyDescent="0.25">
      <c r="A1263" s="40" t="str">
        <f t="shared" si="540"/>
        <v>ZERO</v>
      </c>
      <c r="B1263" s="40"/>
      <c r="C1263" s="51" t="s">
        <v>32</v>
      </c>
      <c r="D1263" s="10"/>
      <c r="E1263" s="52" t="s">
        <v>32</v>
      </c>
      <c r="F1263" s="53" t="str">
        <f>VLOOKUP(E1263,ISTRUZIONI!$A$10:$B$15,2)</f>
        <v>-</v>
      </c>
      <c r="G1263" s="9"/>
      <c r="H1263" s="58"/>
      <c r="I1263" s="58"/>
      <c r="J1263" s="28">
        <f t="shared" si="514"/>
        <v>0</v>
      </c>
      <c r="K1263" s="28" t="str">
        <f t="shared" si="539"/>
        <v>Compilare anagrafica</v>
      </c>
      <c r="L1263" s="5"/>
      <c r="M1263" s="31">
        <f t="shared" si="515"/>
        <v>0</v>
      </c>
      <c r="N1263">
        <f t="shared" si="516"/>
        <v>0</v>
      </c>
      <c r="O1263">
        <f t="shared" si="517"/>
        <v>0</v>
      </c>
      <c r="P1263">
        <f t="shared" si="518"/>
        <v>0</v>
      </c>
      <c r="Q1263">
        <f t="shared" si="519"/>
        <v>0</v>
      </c>
      <c r="R1263">
        <f t="shared" si="520"/>
        <v>0</v>
      </c>
      <c r="S1263">
        <f t="shared" si="521"/>
        <v>0</v>
      </c>
      <c r="T1263">
        <f t="shared" si="522"/>
        <v>0</v>
      </c>
      <c r="U1263">
        <f t="shared" si="523"/>
        <v>0</v>
      </c>
      <c r="V1263">
        <f t="shared" si="524"/>
        <v>0</v>
      </c>
      <c r="W1263">
        <f t="shared" si="525"/>
        <v>0</v>
      </c>
      <c r="X1263">
        <f t="shared" si="526"/>
        <v>0</v>
      </c>
      <c r="Y1263" s="29">
        <f t="shared" si="527"/>
        <v>0</v>
      </c>
      <c r="Z1263" s="29">
        <f t="shared" si="528"/>
        <v>0</v>
      </c>
      <c r="AA1263" s="29">
        <f t="shared" si="529"/>
        <v>0</v>
      </c>
      <c r="AB1263" s="29">
        <f t="shared" si="530"/>
        <v>0</v>
      </c>
      <c r="AC1263" s="29">
        <f t="shared" si="531"/>
        <v>0</v>
      </c>
      <c r="AD1263" s="29">
        <f t="shared" si="532"/>
        <v>0</v>
      </c>
      <c r="AE1263" s="29">
        <f t="shared" si="533"/>
        <v>0</v>
      </c>
      <c r="AF1263" s="29">
        <f t="shared" si="534"/>
        <v>0</v>
      </c>
      <c r="AG1263" s="29">
        <f t="shared" si="535"/>
        <v>0</v>
      </c>
      <c r="AH1263" s="29">
        <f t="shared" si="536"/>
        <v>0</v>
      </c>
      <c r="AI1263" s="29">
        <f t="shared" si="537"/>
        <v>0</v>
      </c>
      <c r="AJ1263" s="29">
        <f t="shared" si="538"/>
        <v>0</v>
      </c>
    </row>
    <row r="1264" spans="1:36" ht="15.75" x14ac:dyDescent="0.25">
      <c r="A1264" s="40" t="str">
        <f t="shared" si="540"/>
        <v>ZERO</v>
      </c>
      <c r="B1264" s="40"/>
      <c r="C1264" s="51" t="s">
        <v>32</v>
      </c>
      <c r="D1264" s="10"/>
      <c r="E1264" s="52" t="s">
        <v>32</v>
      </c>
      <c r="F1264" s="53" t="str">
        <f>VLOOKUP(E1264,ISTRUZIONI!$A$10:$B$15,2)</f>
        <v>-</v>
      </c>
      <c r="G1264" s="9"/>
      <c r="H1264" s="58"/>
      <c r="I1264" s="58"/>
      <c r="J1264" s="28">
        <f t="shared" si="514"/>
        <v>0</v>
      </c>
      <c r="K1264" s="28" t="str">
        <f t="shared" si="539"/>
        <v>Compilare anagrafica</v>
      </c>
      <c r="L1264" s="5"/>
      <c r="M1264" s="31">
        <f t="shared" si="515"/>
        <v>0</v>
      </c>
      <c r="N1264">
        <f t="shared" si="516"/>
        <v>0</v>
      </c>
      <c r="O1264">
        <f t="shared" si="517"/>
        <v>0</v>
      </c>
      <c r="P1264">
        <f t="shared" si="518"/>
        <v>0</v>
      </c>
      <c r="Q1264">
        <f t="shared" si="519"/>
        <v>0</v>
      </c>
      <c r="R1264">
        <f t="shared" si="520"/>
        <v>0</v>
      </c>
      <c r="S1264">
        <f t="shared" si="521"/>
        <v>0</v>
      </c>
      <c r="T1264">
        <f t="shared" si="522"/>
        <v>0</v>
      </c>
      <c r="U1264">
        <f t="shared" si="523"/>
        <v>0</v>
      </c>
      <c r="V1264">
        <f t="shared" si="524"/>
        <v>0</v>
      </c>
      <c r="W1264">
        <f t="shared" si="525"/>
        <v>0</v>
      </c>
      <c r="X1264">
        <f t="shared" si="526"/>
        <v>0</v>
      </c>
      <c r="Y1264" s="29">
        <f t="shared" si="527"/>
        <v>0</v>
      </c>
      <c r="Z1264" s="29">
        <f t="shared" si="528"/>
        <v>0</v>
      </c>
      <c r="AA1264" s="29">
        <f t="shared" si="529"/>
        <v>0</v>
      </c>
      <c r="AB1264" s="29">
        <f t="shared" si="530"/>
        <v>0</v>
      </c>
      <c r="AC1264" s="29">
        <f t="shared" si="531"/>
        <v>0</v>
      </c>
      <c r="AD1264" s="29">
        <f t="shared" si="532"/>
        <v>0</v>
      </c>
      <c r="AE1264" s="29">
        <f t="shared" si="533"/>
        <v>0</v>
      </c>
      <c r="AF1264" s="29">
        <f t="shared" si="534"/>
        <v>0</v>
      </c>
      <c r="AG1264" s="29">
        <f t="shared" si="535"/>
        <v>0</v>
      </c>
      <c r="AH1264" s="29">
        <f t="shared" si="536"/>
        <v>0</v>
      </c>
      <c r="AI1264" s="29">
        <f t="shared" si="537"/>
        <v>0</v>
      </c>
      <c r="AJ1264" s="29">
        <f t="shared" si="538"/>
        <v>0</v>
      </c>
    </row>
    <row r="1265" spans="1:36" ht="15.75" x14ac:dyDescent="0.25">
      <c r="A1265" s="40" t="str">
        <f t="shared" si="540"/>
        <v>ZERO</v>
      </c>
      <c r="B1265" s="40"/>
      <c r="C1265" s="51" t="s">
        <v>32</v>
      </c>
      <c r="D1265" s="10"/>
      <c r="E1265" s="52" t="s">
        <v>32</v>
      </c>
      <c r="F1265" s="53" t="str">
        <f>VLOOKUP(E1265,ISTRUZIONI!$A$10:$B$15,2)</f>
        <v>-</v>
      </c>
      <c r="G1265" s="9"/>
      <c r="H1265" s="58"/>
      <c r="I1265" s="58"/>
      <c r="J1265" s="28">
        <f t="shared" si="514"/>
        <v>0</v>
      </c>
      <c r="K1265" s="28" t="str">
        <f t="shared" si="539"/>
        <v>Compilare anagrafica</v>
      </c>
      <c r="L1265" s="5"/>
      <c r="M1265" s="31">
        <f t="shared" si="515"/>
        <v>0</v>
      </c>
      <c r="N1265">
        <f t="shared" si="516"/>
        <v>0</v>
      </c>
      <c r="O1265">
        <f t="shared" si="517"/>
        <v>0</v>
      </c>
      <c r="P1265">
        <f t="shared" si="518"/>
        <v>0</v>
      </c>
      <c r="Q1265">
        <f t="shared" si="519"/>
        <v>0</v>
      </c>
      <c r="R1265">
        <f t="shared" si="520"/>
        <v>0</v>
      </c>
      <c r="S1265">
        <f t="shared" si="521"/>
        <v>0</v>
      </c>
      <c r="T1265">
        <f t="shared" si="522"/>
        <v>0</v>
      </c>
      <c r="U1265">
        <f t="shared" si="523"/>
        <v>0</v>
      </c>
      <c r="V1265">
        <f t="shared" si="524"/>
        <v>0</v>
      </c>
      <c r="W1265">
        <f t="shared" si="525"/>
        <v>0</v>
      </c>
      <c r="X1265">
        <f t="shared" si="526"/>
        <v>0</v>
      </c>
      <c r="Y1265" s="29">
        <f t="shared" si="527"/>
        <v>0</v>
      </c>
      <c r="Z1265" s="29">
        <f t="shared" si="528"/>
        <v>0</v>
      </c>
      <c r="AA1265" s="29">
        <f t="shared" si="529"/>
        <v>0</v>
      </c>
      <c r="AB1265" s="29">
        <f t="shared" si="530"/>
        <v>0</v>
      </c>
      <c r="AC1265" s="29">
        <f t="shared" si="531"/>
        <v>0</v>
      </c>
      <c r="AD1265" s="29">
        <f t="shared" si="532"/>
        <v>0</v>
      </c>
      <c r="AE1265" s="29">
        <f t="shared" si="533"/>
        <v>0</v>
      </c>
      <c r="AF1265" s="29">
        <f t="shared" si="534"/>
        <v>0</v>
      </c>
      <c r="AG1265" s="29">
        <f t="shared" si="535"/>
        <v>0</v>
      </c>
      <c r="AH1265" s="29">
        <f t="shared" si="536"/>
        <v>0</v>
      </c>
      <c r="AI1265" s="29">
        <f t="shared" si="537"/>
        <v>0</v>
      </c>
      <c r="AJ1265" s="29">
        <f t="shared" si="538"/>
        <v>0</v>
      </c>
    </row>
    <row r="1266" spans="1:36" ht="15.75" x14ac:dyDescent="0.25">
      <c r="A1266" s="40" t="str">
        <f t="shared" si="540"/>
        <v>ZERO</v>
      </c>
      <c r="B1266" s="40"/>
      <c r="C1266" s="51" t="s">
        <v>32</v>
      </c>
      <c r="D1266" s="10"/>
      <c r="E1266" s="52" t="s">
        <v>32</v>
      </c>
      <c r="F1266" s="53" t="str">
        <f>VLOOKUP(E1266,ISTRUZIONI!$A$10:$B$15,2)</f>
        <v>-</v>
      </c>
      <c r="G1266" s="9"/>
      <c r="H1266" s="58"/>
      <c r="I1266" s="58"/>
      <c r="J1266" s="28">
        <f t="shared" si="514"/>
        <v>0</v>
      </c>
      <c r="K1266" s="28" t="str">
        <f t="shared" si="539"/>
        <v>Compilare anagrafica</v>
      </c>
      <c r="L1266" s="5"/>
      <c r="M1266" s="31">
        <f t="shared" si="515"/>
        <v>0</v>
      </c>
      <c r="N1266">
        <f t="shared" si="516"/>
        <v>0</v>
      </c>
      <c r="O1266">
        <f t="shared" si="517"/>
        <v>0</v>
      </c>
      <c r="P1266">
        <f t="shared" si="518"/>
        <v>0</v>
      </c>
      <c r="Q1266">
        <f t="shared" si="519"/>
        <v>0</v>
      </c>
      <c r="R1266">
        <f t="shared" si="520"/>
        <v>0</v>
      </c>
      <c r="S1266">
        <f t="shared" si="521"/>
        <v>0</v>
      </c>
      <c r="T1266">
        <f t="shared" si="522"/>
        <v>0</v>
      </c>
      <c r="U1266">
        <f t="shared" si="523"/>
        <v>0</v>
      </c>
      <c r="V1266">
        <f t="shared" si="524"/>
        <v>0</v>
      </c>
      <c r="W1266">
        <f t="shared" si="525"/>
        <v>0</v>
      </c>
      <c r="X1266">
        <f t="shared" si="526"/>
        <v>0</v>
      </c>
      <c r="Y1266" s="29">
        <f t="shared" si="527"/>
        <v>0</v>
      </c>
      <c r="Z1266" s="29">
        <f t="shared" si="528"/>
        <v>0</v>
      </c>
      <c r="AA1266" s="29">
        <f t="shared" si="529"/>
        <v>0</v>
      </c>
      <c r="AB1266" s="29">
        <f t="shared" si="530"/>
        <v>0</v>
      </c>
      <c r="AC1266" s="29">
        <f t="shared" si="531"/>
        <v>0</v>
      </c>
      <c r="AD1266" s="29">
        <f t="shared" si="532"/>
        <v>0</v>
      </c>
      <c r="AE1266" s="29">
        <f t="shared" si="533"/>
        <v>0</v>
      </c>
      <c r="AF1266" s="29">
        <f t="shared" si="534"/>
        <v>0</v>
      </c>
      <c r="AG1266" s="29">
        <f t="shared" si="535"/>
        <v>0</v>
      </c>
      <c r="AH1266" s="29">
        <f t="shared" si="536"/>
        <v>0</v>
      </c>
      <c r="AI1266" s="29">
        <f t="shared" si="537"/>
        <v>0</v>
      </c>
      <c r="AJ1266" s="29">
        <f t="shared" si="538"/>
        <v>0</v>
      </c>
    </row>
    <row r="1267" spans="1:36" ht="15.75" x14ac:dyDescent="0.25">
      <c r="A1267" s="40" t="str">
        <f t="shared" si="540"/>
        <v>ZERO</v>
      </c>
      <c r="B1267" s="40"/>
      <c r="C1267" s="51" t="s">
        <v>32</v>
      </c>
      <c r="D1267" s="10"/>
      <c r="E1267" s="52" t="s">
        <v>32</v>
      </c>
      <c r="F1267" s="53" t="str">
        <f>VLOOKUP(E1267,ISTRUZIONI!$A$10:$B$15,2)</f>
        <v>-</v>
      </c>
      <c r="G1267" s="9"/>
      <c r="H1267" s="58"/>
      <c r="I1267" s="58"/>
      <c r="J1267" s="28">
        <f t="shared" si="514"/>
        <v>0</v>
      </c>
      <c r="K1267" s="28" t="str">
        <f t="shared" si="539"/>
        <v>Compilare anagrafica</v>
      </c>
      <c r="L1267" s="5"/>
      <c r="M1267" s="31">
        <f t="shared" si="515"/>
        <v>0</v>
      </c>
      <c r="N1267">
        <f t="shared" si="516"/>
        <v>0</v>
      </c>
      <c r="O1267">
        <f t="shared" si="517"/>
        <v>0</v>
      </c>
      <c r="P1267">
        <f t="shared" si="518"/>
        <v>0</v>
      </c>
      <c r="Q1267">
        <f t="shared" si="519"/>
        <v>0</v>
      </c>
      <c r="R1267">
        <f t="shared" si="520"/>
        <v>0</v>
      </c>
      <c r="S1267">
        <f t="shared" si="521"/>
        <v>0</v>
      </c>
      <c r="T1267">
        <f t="shared" si="522"/>
        <v>0</v>
      </c>
      <c r="U1267">
        <f t="shared" si="523"/>
        <v>0</v>
      </c>
      <c r="V1267">
        <f t="shared" si="524"/>
        <v>0</v>
      </c>
      <c r="W1267">
        <f t="shared" si="525"/>
        <v>0</v>
      </c>
      <c r="X1267">
        <f t="shared" si="526"/>
        <v>0</v>
      </c>
      <c r="Y1267" s="29">
        <f t="shared" si="527"/>
        <v>0</v>
      </c>
      <c r="Z1267" s="29">
        <f t="shared" si="528"/>
        <v>0</v>
      </c>
      <c r="AA1267" s="29">
        <f t="shared" si="529"/>
        <v>0</v>
      </c>
      <c r="AB1267" s="29">
        <f t="shared" si="530"/>
        <v>0</v>
      </c>
      <c r="AC1267" s="29">
        <f t="shared" si="531"/>
        <v>0</v>
      </c>
      <c r="AD1267" s="29">
        <f t="shared" si="532"/>
        <v>0</v>
      </c>
      <c r="AE1267" s="29">
        <f t="shared" si="533"/>
        <v>0</v>
      </c>
      <c r="AF1267" s="29">
        <f t="shared" si="534"/>
        <v>0</v>
      </c>
      <c r="AG1267" s="29">
        <f t="shared" si="535"/>
        <v>0</v>
      </c>
      <c r="AH1267" s="29">
        <f t="shared" si="536"/>
        <v>0</v>
      </c>
      <c r="AI1267" s="29">
        <f t="shared" si="537"/>
        <v>0</v>
      </c>
      <c r="AJ1267" s="29">
        <f t="shared" si="538"/>
        <v>0</v>
      </c>
    </row>
    <row r="1268" spans="1:36" ht="15.75" x14ac:dyDescent="0.25">
      <c r="A1268" s="40" t="str">
        <f t="shared" si="540"/>
        <v>ZERO</v>
      </c>
      <c r="B1268" s="40"/>
      <c r="C1268" s="51" t="s">
        <v>32</v>
      </c>
      <c r="D1268" s="10"/>
      <c r="E1268" s="52" t="s">
        <v>32</v>
      </c>
      <c r="F1268" s="53" t="str">
        <f>VLOOKUP(E1268,ISTRUZIONI!$A$10:$B$15,2)</f>
        <v>-</v>
      </c>
      <c r="G1268" s="9"/>
      <c r="H1268" s="58"/>
      <c r="I1268" s="58"/>
      <c r="J1268" s="28">
        <f t="shared" si="514"/>
        <v>0</v>
      </c>
      <c r="K1268" s="28" t="str">
        <f t="shared" si="539"/>
        <v>Compilare anagrafica</v>
      </c>
      <c r="L1268" s="5"/>
      <c r="M1268" s="31">
        <f t="shared" si="515"/>
        <v>0</v>
      </c>
      <c r="N1268">
        <f t="shared" si="516"/>
        <v>0</v>
      </c>
      <c r="O1268">
        <f t="shared" si="517"/>
        <v>0</v>
      </c>
      <c r="P1268">
        <f t="shared" si="518"/>
        <v>0</v>
      </c>
      <c r="Q1268">
        <f t="shared" si="519"/>
        <v>0</v>
      </c>
      <c r="R1268">
        <f t="shared" si="520"/>
        <v>0</v>
      </c>
      <c r="S1268">
        <f t="shared" si="521"/>
        <v>0</v>
      </c>
      <c r="T1268">
        <f t="shared" si="522"/>
        <v>0</v>
      </c>
      <c r="U1268">
        <f t="shared" si="523"/>
        <v>0</v>
      </c>
      <c r="V1268">
        <f t="shared" si="524"/>
        <v>0</v>
      </c>
      <c r="W1268">
        <f t="shared" si="525"/>
        <v>0</v>
      </c>
      <c r="X1268">
        <f t="shared" si="526"/>
        <v>0</v>
      </c>
      <c r="Y1268" s="29">
        <f t="shared" si="527"/>
        <v>0</v>
      </c>
      <c r="Z1268" s="29">
        <f t="shared" si="528"/>
        <v>0</v>
      </c>
      <c r="AA1268" s="29">
        <f t="shared" si="529"/>
        <v>0</v>
      </c>
      <c r="AB1268" s="29">
        <f t="shared" si="530"/>
        <v>0</v>
      </c>
      <c r="AC1268" s="29">
        <f t="shared" si="531"/>
        <v>0</v>
      </c>
      <c r="AD1268" s="29">
        <f t="shared" si="532"/>
        <v>0</v>
      </c>
      <c r="AE1268" s="29">
        <f t="shared" si="533"/>
        <v>0</v>
      </c>
      <c r="AF1268" s="29">
        <f t="shared" si="534"/>
        <v>0</v>
      </c>
      <c r="AG1268" s="29">
        <f t="shared" si="535"/>
        <v>0</v>
      </c>
      <c r="AH1268" s="29">
        <f t="shared" si="536"/>
        <v>0</v>
      </c>
      <c r="AI1268" s="29">
        <f t="shared" si="537"/>
        <v>0</v>
      </c>
      <c r="AJ1268" s="29">
        <f t="shared" si="538"/>
        <v>0</v>
      </c>
    </row>
    <row r="1269" spans="1:36" ht="15.75" x14ac:dyDescent="0.25">
      <c r="A1269" s="40" t="str">
        <f t="shared" si="540"/>
        <v>ZERO</v>
      </c>
      <c r="B1269" s="40"/>
      <c r="C1269" s="51" t="s">
        <v>32</v>
      </c>
      <c r="D1269" s="10"/>
      <c r="E1269" s="52" t="s">
        <v>32</v>
      </c>
      <c r="F1269" s="53" t="str">
        <f>VLOOKUP(E1269,ISTRUZIONI!$A$10:$B$15,2)</f>
        <v>-</v>
      </c>
      <c r="G1269" s="9"/>
      <c r="H1269" s="58"/>
      <c r="I1269" s="58"/>
      <c r="J1269" s="28">
        <f t="shared" si="514"/>
        <v>0</v>
      </c>
      <c r="K1269" s="28" t="str">
        <f t="shared" si="539"/>
        <v>Compilare anagrafica</v>
      </c>
      <c r="L1269" s="5"/>
      <c r="M1269" s="31">
        <f t="shared" si="515"/>
        <v>0</v>
      </c>
      <c r="N1269">
        <f t="shared" si="516"/>
        <v>0</v>
      </c>
      <c r="O1269">
        <f t="shared" si="517"/>
        <v>0</v>
      </c>
      <c r="P1269">
        <f t="shared" si="518"/>
        <v>0</v>
      </c>
      <c r="Q1269">
        <f t="shared" si="519"/>
        <v>0</v>
      </c>
      <c r="R1269">
        <f t="shared" si="520"/>
        <v>0</v>
      </c>
      <c r="S1269">
        <f t="shared" si="521"/>
        <v>0</v>
      </c>
      <c r="T1269">
        <f t="shared" si="522"/>
        <v>0</v>
      </c>
      <c r="U1269">
        <f t="shared" si="523"/>
        <v>0</v>
      </c>
      <c r="V1269">
        <f t="shared" si="524"/>
        <v>0</v>
      </c>
      <c r="W1269">
        <f t="shared" si="525"/>
        <v>0</v>
      </c>
      <c r="X1269">
        <f t="shared" si="526"/>
        <v>0</v>
      </c>
      <c r="Y1269" s="29">
        <f t="shared" si="527"/>
        <v>0</v>
      </c>
      <c r="Z1269" s="29">
        <f t="shared" si="528"/>
        <v>0</v>
      </c>
      <c r="AA1269" s="29">
        <f t="shared" si="529"/>
        <v>0</v>
      </c>
      <c r="AB1269" s="29">
        <f t="shared" si="530"/>
        <v>0</v>
      </c>
      <c r="AC1269" s="29">
        <f t="shared" si="531"/>
        <v>0</v>
      </c>
      <c r="AD1269" s="29">
        <f t="shared" si="532"/>
        <v>0</v>
      </c>
      <c r="AE1269" s="29">
        <f t="shared" si="533"/>
        <v>0</v>
      </c>
      <c r="AF1269" s="29">
        <f t="shared" si="534"/>
        <v>0</v>
      </c>
      <c r="AG1269" s="29">
        <f t="shared" si="535"/>
        <v>0</v>
      </c>
      <c r="AH1269" s="29">
        <f t="shared" si="536"/>
        <v>0</v>
      </c>
      <c r="AI1269" s="29">
        <f t="shared" si="537"/>
        <v>0</v>
      </c>
      <c r="AJ1269" s="29">
        <f t="shared" si="538"/>
        <v>0</v>
      </c>
    </row>
    <row r="1270" spans="1:36" ht="15.75" x14ac:dyDescent="0.25">
      <c r="A1270" s="40" t="str">
        <f t="shared" si="540"/>
        <v>ZERO</v>
      </c>
      <c r="B1270" s="40"/>
      <c r="C1270" s="51" t="s">
        <v>32</v>
      </c>
      <c r="D1270" s="10"/>
      <c r="E1270" s="52" t="s">
        <v>32</v>
      </c>
      <c r="F1270" s="53" t="str">
        <f>VLOOKUP(E1270,ISTRUZIONI!$A$10:$B$15,2)</f>
        <v>-</v>
      </c>
      <c r="G1270" s="9"/>
      <c r="H1270" s="58"/>
      <c r="I1270" s="58"/>
      <c r="J1270" s="28">
        <f t="shared" si="514"/>
        <v>0</v>
      </c>
      <c r="K1270" s="28" t="str">
        <f t="shared" si="539"/>
        <v>Compilare anagrafica</v>
      </c>
      <c r="L1270" s="5"/>
      <c r="M1270" s="31">
        <f t="shared" si="515"/>
        <v>0</v>
      </c>
      <c r="N1270">
        <f t="shared" si="516"/>
        <v>0</v>
      </c>
      <c r="O1270">
        <f t="shared" si="517"/>
        <v>0</v>
      </c>
      <c r="P1270">
        <f t="shared" si="518"/>
        <v>0</v>
      </c>
      <c r="Q1270">
        <f t="shared" si="519"/>
        <v>0</v>
      </c>
      <c r="R1270">
        <f t="shared" si="520"/>
        <v>0</v>
      </c>
      <c r="S1270">
        <f t="shared" si="521"/>
        <v>0</v>
      </c>
      <c r="T1270">
        <f t="shared" si="522"/>
        <v>0</v>
      </c>
      <c r="U1270">
        <f t="shared" si="523"/>
        <v>0</v>
      </c>
      <c r="V1270">
        <f t="shared" si="524"/>
        <v>0</v>
      </c>
      <c r="W1270">
        <f t="shared" si="525"/>
        <v>0</v>
      </c>
      <c r="X1270">
        <f t="shared" si="526"/>
        <v>0</v>
      </c>
      <c r="Y1270" s="29">
        <f t="shared" si="527"/>
        <v>0</v>
      </c>
      <c r="Z1270" s="29">
        <f t="shared" si="528"/>
        <v>0</v>
      </c>
      <c r="AA1270" s="29">
        <f t="shared" si="529"/>
        <v>0</v>
      </c>
      <c r="AB1270" s="29">
        <f t="shared" si="530"/>
        <v>0</v>
      </c>
      <c r="AC1270" s="29">
        <f t="shared" si="531"/>
        <v>0</v>
      </c>
      <c r="AD1270" s="29">
        <f t="shared" si="532"/>
        <v>0</v>
      </c>
      <c r="AE1270" s="29">
        <f t="shared" si="533"/>
        <v>0</v>
      </c>
      <c r="AF1270" s="29">
        <f t="shared" si="534"/>
        <v>0</v>
      </c>
      <c r="AG1270" s="29">
        <f t="shared" si="535"/>
        <v>0</v>
      </c>
      <c r="AH1270" s="29">
        <f t="shared" si="536"/>
        <v>0</v>
      </c>
      <c r="AI1270" s="29">
        <f t="shared" si="537"/>
        <v>0</v>
      </c>
      <c r="AJ1270" s="29">
        <f t="shared" si="538"/>
        <v>0</v>
      </c>
    </row>
    <row r="1271" spans="1:36" ht="15.75" x14ac:dyDescent="0.25">
      <c r="A1271" s="40" t="str">
        <f t="shared" si="540"/>
        <v>ZERO</v>
      </c>
      <c r="B1271" s="40"/>
      <c r="C1271" s="51" t="s">
        <v>32</v>
      </c>
      <c r="D1271" s="10"/>
      <c r="E1271" s="52" t="s">
        <v>32</v>
      </c>
      <c r="F1271" s="53" t="str">
        <f>VLOOKUP(E1271,ISTRUZIONI!$A$10:$B$15,2)</f>
        <v>-</v>
      </c>
      <c r="G1271" s="9"/>
      <c r="H1271" s="58"/>
      <c r="I1271" s="58"/>
      <c r="J1271" s="28">
        <f t="shared" si="514"/>
        <v>0</v>
      </c>
      <c r="K1271" s="28" t="str">
        <f t="shared" si="539"/>
        <v>Compilare anagrafica</v>
      </c>
      <c r="L1271" s="5"/>
      <c r="M1271" s="31">
        <f t="shared" si="515"/>
        <v>0</v>
      </c>
      <c r="N1271">
        <f t="shared" si="516"/>
        <v>0</v>
      </c>
      <c r="O1271">
        <f t="shared" si="517"/>
        <v>0</v>
      </c>
      <c r="P1271">
        <f t="shared" si="518"/>
        <v>0</v>
      </c>
      <c r="Q1271">
        <f t="shared" si="519"/>
        <v>0</v>
      </c>
      <c r="R1271">
        <f t="shared" si="520"/>
        <v>0</v>
      </c>
      <c r="S1271">
        <f t="shared" si="521"/>
        <v>0</v>
      </c>
      <c r="T1271">
        <f t="shared" si="522"/>
        <v>0</v>
      </c>
      <c r="U1271">
        <f t="shared" si="523"/>
        <v>0</v>
      </c>
      <c r="V1271">
        <f t="shared" si="524"/>
        <v>0</v>
      </c>
      <c r="W1271">
        <f t="shared" si="525"/>
        <v>0</v>
      </c>
      <c r="X1271">
        <f t="shared" si="526"/>
        <v>0</v>
      </c>
      <c r="Y1271" s="29">
        <f t="shared" si="527"/>
        <v>0</v>
      </c>
      <c r="Z1271" s="29">
        <f t="shared" si="528"/>
        <v>0</v>
      </c>
      <c r="AA1271" s="29">
        <f t="shared" si="529"/>
        <v>0</v>
      </c>
      <c r="AB1271" s="29">
        <f t="shared" si="530"/>
        <v>0</v>
      </c>
      <c r="AC1271" s="29">
        <f t="shared" si="531"/>
        <v>0</v>
      </c>
      <c r="AD1271" s="29">
        <f t="shared" si="532"/>
        <v>0</v>
      </c>
      <c r="AE1271" s="29">
        <f t="shared" si="533"/>
        <v>0</v>
      </c>
      <c r="AF1271" s="29">
        <f t="shared" si="534"/>
        <v>0</v>
      </c>
      <c r="AG1271" s="29">
        <f t="shared" si="535"/>
        <v>0</v>
      </c>
      <c r="AH1271" s="29">
        <f t="shared" si="536"/>
        <v>0</v>
      </c>
      <c r="AI1271" s="29">
        <f t="shared" si="537"/>
        <v>0</v>
      </c>
      <c r="AJ1271" s="29">
        <f t="shared" si="538"/>
        <v>0</v>
      </c>
    </row>
    <row r="1272" spans="1:36" ht="15.75" x14ac:dyDescent="0.25">
      <c r="A1272" s="40" t="str">
        <f t="shared" si="540"/>
        <v>ZERO</v>
      </c>
      <c r="B1272" s="40"/>
      <c r="C1272" s="51" t="s">
        <v>32</v>
      </c>
      <c r="D1272" s="10"/>
      <c r="E1272" s="52" t="s">
        <v>32</v>
      </c>
      <c r="F1272" s="53" t="str">
        <f>VLOOKUP(E1272,ISTRUZIONI!$A$10:$B$15,2)</f>
        <v>-</v>
      </c>
      <c r="G1272" s="9"/>
      <c r="H1272" s="58"/>
      <c r="I1272" s="58"/>
      <c r="J1272" s="28">
        <f t="shared" si="514"/>
        <v>0</v>
      </c>
      <c r="K1272" s="28" t="str">
        <f t="shared" si="539"/>
        <v>Compilare anagrafica</v>
      </c>
      <c r="L1272" s="5"/>
      <c r="M1272" s="31">
        <f t="shared" si="515"/>
        <v>0</v>
      </c>
      <c r="N1272">
        <f t="shared" si="516"/>
        <v>0</v>
      </c>
      <c r="O1272">
        <f t="shared" si="517"/>
        <v>0</v>
      </c>
      <c r="P1272">
        <f t="shared" si="518"/>
        <v>0</v>
      </c>
      <c r="Q1272">
        <f t="shared" si="519"/>
        <v>0</v>
      </c>
      <c r="R1272">
        <f t="shared" si="520"/>
        <v>0</v>
      </c>
      <c r="S1272">
        <f t="shared" si="521"/>
        <v>0</v>
      </c>
      <c r="T1272">
        <f t="shared" si="522"/>
        <v>0</v>
      </c>
      <c r="U1272">
        <f t="shared" si="523"/>
        <v>0</v>
      </c>
      <c r="V1272">
        <f t="shared" si="524"/>
        <v>0</v>
      </c>
      <c r="W1272">
        <f t="shared" si="525"/>
        <v>0</v>
      </c>
      <c r="X1272">
        <f t="shared" si="526"/>
        <v>0</v>
      </c>
      <c r="Y1272" s="29">
        <f t="shared" si="527"/>
        <v>0</v>
      </c>
      <c r="Z1272" s="29">
        <f t="shared" si="528"/>
        <v>0</v>
      </c>
      <c r="AA1272" s="29">
        <f t="shared" si="529"/>
        <v>0</v>
      </c>
      <c r="AB1272" s="29">
        <f t="shared" si="530"/>
        <v>0</v>
      </c>
      <c r="AC1272" s="29">
        <f t="shared" si="531"/>
        <v>0</v>
      </c>
      <c r="AD1272" s="29">
        <f t="shared" si="532"/>
        <v>0</v>
      </c>
      <c r="AE1272" s="29">
        <f t="shared" si="533"/>
        <v>0</v>
      </c>
      <c r="AF1272" s="29">
        <f t="shared" si="534"/>
        <v>0</v>
      </c>
      <c r="AG1272" s="29">
        <f t="shared" si="535"/>
        <v>0</v>
      </c>
      <c r="AH1272" s="29">
        <f t="shared" si="536"/>
        <v>0</v>
      </c>
      <c r="AI1272" s="29">
        <f t="shared" si="537"/>
        <v>0</v>
      </c>
      <c r="AJ1272" s="29">
        <f t="shared" si="538"/>
        <v>0</v>
      </c>
    </row>
    <row r="1273" spans="1:36" ht="15.75" x14ac:dyDescent="0.25">
      <c r="A1273" s="40" t="str">
        <f t="shared" si="540"/>
        <v>ZERO</v>
      </c>
      <c r="B1273" s="40"/>
      <c r="C1273" s="51" t="s">
        <v>32</v>
      </c>
      <c r="D1273" s="10"/>
      <c r="E1273" s="52" t="s">
        <v>32</v>
      </c>
      <c r="F1273" s="53" t="str">
        <f>VLOOKUP(E1273,ISTRUZIONI!$A$10:$B$15,2)</f>
        <v>-</v>
      </c>
      <c r="G1273" s="9"/>
      <c r="H1273" s="58"/>
      <c r="I1273" s="58"/>
      <c r="J1273" s="28">
        <f t="shared" si="514"/>
        <v>0</v>
      </c>
      <c r="K1273" s="28" t="str">
        <f t="shared" si="539"/>
        <v>Compilare anagrafica</v>
      </c>
      <c r="L1273" s="5"/>
      <c r="M1273" s="31">
        <f t="shared" si="515"/>
        <v>0</v>
      </c>
      <c r="N1273">
        <f t="shared" si="516"/>
        <v>0</v>
      </c>
      <c r="O1273">
        <f t="shared" si="517"/>
        <v>0</v>
      </c>
      <c r="P1273">
        <f t="shared" si="518"/>
        <v>0</v>
      </c>
      <c r="Q1273">
        <f t="shared" si="519"/>
        <v>0</v>
      </c>
      <c r="R1273">
        <f t="shared" si="520"/>
        <v>0</v>
      </c>
      <c r="S1273">
        <f t="shared" si="521"/>
        <v>0</v>
      </c>
      <c r="T1273">
        <f t="shared" si="522"/>
        <v>0</v>
      </c>
      <c r="U1273">
        <f t="shared" si="523"/>
        <v>0</v>
      </c>
      <c r="V1273">
        <f t="shared" si="524"/>
        <v>0</v>
      </c>
      <c r="W1273">
        <f t="shared" si="525"/>
        <v>0</v>
      </c>
      <c r="X1273">
        <f t="shared" si="526"/>
        <v>0</v>
      </c>
      <c r="Y1273" s="29">
        <f t="shared" si="527"/>
        <v>0</v>
      </c>
      <c r="Z1273" s="29">
        <f t="shared" si="528"/>
        <v>0</v>
      </c>
      <c r="AA1273" s="29">
        <f t="shared" si="529"/>
        <v>0</v>
      </c>
      <c r="AB1273" s="29">
        <f t="shared" si="530"/>
        <v>0</v>
      </c>
      <c r="AC1273" s="29">
        <f t="shared" si="531"/>
        <v>0</v>
      </c>
      <c r="AD1273" s="29">
        <f t="shared" si="532"/>
        <v>0</v>
      </c>
      <c r="AE1273" s="29">
        <f t="shared" si="533"/>
        <v>0</v>
      </c>
      <c r="AF1273" s="29">
        <f t="shared" si="534"/>
        <v>0</v>
      </c>
      <c r="AG1273" s="29">
        <f t="shared" si="535"/>
        <v>0</v>
      </c>
      <c r="AH1273" s="29">
        <f t="shared" si="536"/>
        <v>0</v>
      </c>
      <c r="AI1273" s="29">
        <f t="shared" si="537"/>
        <v>0</v>
      </c>
      <c r="AJ1273" s="29">
        <f t="shared" si="538"/>
        <v>0</v>
      </c>
    </row>
    <row r="1274" spans="1:36" ht="15.75" x14ac:dyDescent="0.25">
      <c r="A1274" s="40" t="str">
        <f t="shared" si="540"/>
        <v>ZERO</v>
      </c>
      <c r="B1274" s="40"/>
      <c r="C1274" s="51" t="s">
        <v>32</v>
      </c>
      <c r="D1274" s="10"/>
      <c r="E1274" s="52" t="s">
        <v>32</v>
      </c>
      <c r="F1274" s="53" t="str">
        <f>VLOOKUP(E1274,ISTRUZIONI!$A$10:$B$15,2)</f>
        <v>-</v>
      </c>
      <c r="G1274" s="9"/>
      <c r="H1274" s="58"/>
      <c r="I1274" s="58"/>
      <c r="J1274" s="28">
        <f t="shared" si="514"/>
        <v>0</v>
      </c>
      <c r="K1274" s="28" t="str">
        <f t="shared" si="539"/>
        <v>Compilare anagrafica</v>
      </c>
      <c r="L1274" s="5"/>
      <c r="M1274" s="31">
        <f t="shared" si="515"/>
        <v>0</v>
      </c>
      <c r="N1274">
        <f t="shared" si="516"/>
        <v>0</v>
      </c>
      <c r="O1274">
        <f t="shared" si="517"/>
        <v>0</v>
      </c>
      <c r="P1274">
        <f t="shared" si="518"/>
        <v>0</v>
      </c>
      <c r="Q1274">
        <f t="shared" si="519"/>
        <v>0</v>
      </c>
      <c r="R1274">
        <f t="shared" si="520"/>
        <v>0</v>
      </c>
      <c r="S1274">
        <f t="shared" si="521"/>
        <v>0</v>
      </c>
      <c r="T1274">
        <f t="shared" si="522"/>
        <v>0</v>
      </c>
      <c r="U1274">
        <f t="shared" si="523"/>
        <v>0</v>
      </c>
      <c r="V1274">
        <f t="shared" si="524"/>
        <v>0</v>
      </c>
      <c r="W1274">
        <f t="shared" si="525"/>
        <v>0</v>
      </c>
      <c r="X1274">
        <f t="shared" si="526"/>
        <v>0</v>
      </c>
      <c r="Y1274" s="29">
        <f t="shared" si="527"/>
        <v>0</v>
      </c>
      <c r="Z1274" s="29">
        <f t="shared" si="528"/>
        <v>0</v>
      </c>
      <c r="AA1274" s="29">
        <f t="shared" si="529"/>
        <v>0</v>
      </c>
      <c r="AB1274" s="29">
        <f t="shared" si="530"/>
        <v>0</v>
      </c>
      <c r="AC1274" s="29">
        <f t="shared" si="531"/>
        <v>0</v>
      </c>
      <c r="AD1274" s="29">
        <f t="shared" si="532"/>
        <v>0</v>
      </c>
      <c r="AE1274" s="29">
        <f t="shared" si="533"/>
        <v>0</v>
      </c>
      <c r="AF1274" s="29">
        <f t="shared" si="534"/>
        <v>0</v>
      </c>
      <c r="AG1274" s="29">
        <f t="shared" si="535"/>
        <v>0</v>
      </c>
      <c r="AH1274" s="29">
        <f t="shared" si="536"/>
        <v>0</v>
      </c>
      <c r="AI1274" s="29">
        <f t="shared" si="537"/>
        <v>0</v>
      </c>
      <c r="AJ1274" s="29">
        <f t="shared" si="538"/>
        <v>0</v>
      </c>
    </row>
    <row r="1275" spans="1:36" ht="15.75" x14ac:dyDescent="0.25">
      <c r="A1275" s="40" t="str">
        <f t="shared" si="540"/>
        <v>ZERO</v>
      </c>
      <c r="B1275" s="40"/>
      <c r="C1275" s="51" t="s">
        <v>32</v>
      </c>
      <c r="D1275" s="10"/>
      <c r="E1275" s="52" t="s">
        <v>32</v>
      </c>
      <c r="F1275" s="53" t="str">
        <f>VLOOKUP(E1275,ISTRUZIONI!$A$10:$B$15,2)</f>
        <v>-</v>
      </c>
      <c r="G1275" s="9"/>
      <c r="H1275" s="58"/>
      <c r="I1275" s="58"/>
      <c r="J1275" s="28">
        <f t="shared" si="514"/>
        <v>0</v>
      </c>
      <c r="K1275" s="28" t="str">
        <f t="shared" si="539"/>
        <v>Compilare anagrafica</v>
      </c>
      <c r="L1275" s="5"/>
      <c r="M1275" s="31">
        <f t="shared" si="515"/>
        <v>0</v>
      </c>
      <c r="N1275">
        <f t="shared" si="516"/>
        <v>0</v>
      </c>
      <c r="O1275">
        <f t="shared" si="517"/>
        <v>0</v>
      </c>
      <c r="P1275">
        <f t="shared" si="518"/>
        <v>0</v>
      </c>
      <c r="Q1275">
        <f t="shared" si="519"/>
        <v>0</v>
      </c>
      <c r="R1275">
        <f t="shared" si="520"/>
        <v>0</v>
      </c>
      <c r="S1275">
        <f t="shared" si="521"/>
        <v>0</v>
      </c>
      <c r="T1275">
        <f t="shared" si="522"/>
        <v>0</v>
      </c>
      <c r="U1275">
        <f t="shared" si="523"/>
        <v>0</v>
      </c>
      <c r="V1275">
        <f t="shared" si="524"/>
        <v>0</v>
      </c>
      <c r="W1275">
        <f t="shared" si="525"/>
        <v>0</v>
      </c>
      <c r="X1275">
        <f t="shared" si="526"/>
        <v>0</v>
      </c>
      <c r="Y1275" s="29">
        <f t="shared" si="527"/>
        <v>0</v>
      </c>
      <c r="Z1275" s="29">
        <f t="shared" si="528"/>
        <v>0</v>
      </c>
      <c r="AA1275" s="29">
        <f t="shared" si="529"/>
        <v>0</v>
      </c>
      <c r="AB1275" s="29">
        <f t="shared" si="530"/>
        <v>0</v>
      </c>
      <c r="AC1275" s="29">
        <f t="shared" si="531"/>
        <v>0</v>
      </c>
      <c r="AD1275" s="29">
        <f t="shared" si="532"/>
        <v>0</v>
      </c>
      <c r="AE1275" s="29">
        <f t="shared" si="533"/>
        <v>0</v>
      </c>
      <c r="AF1275" s="29">
        <f t="shared" si="534"/>
        <v>0</v>
      </c>
      <c r="AG1275" s="29">
        <f t="shared" si="535"/>
        <v>0</v>
      </c>
      <c r="AH1275" s="29">
        <f t="shared" si="536"/>
        <v>0</v>
      </c>
      <c r="AI1275" s="29">
        <f t="shared" si="537"/>
        <v>0</v>
      </c>
      <c r="AJ1275" s="29">
        <f t="shared" si="538"/>
        <v>0</v>
      </c>
    </row>
    <row r="1276" spans="1:36" ht="15.75" x14ac:dyDescent="0.25">
      <c r="A1276" s="40" t="str">
        <f t="shared" si="540"/>
        <v>ZERO</v>
      </c>
      <c r="B1276" s="40"/>
      <c r="C1276" s="51" t="s">
        <v>32</v>
      </c>
      <c r="D1276" s="10"/>
      <c r="E1276" s="52" t="s">
        <v>32</v>
      </c>
      <c r="F1276" s="53" t="str">
        <f>VLOOKUP(E1276,ISTRUZIONI!$A$10:$B$15,2)</f>
        <v>-</v>
      </c>
      <c r="G1276" s="9"/>
      <c r="H1276" s="58"/>
      <c r="I1276" s="58"/>
      <c r="J1276" s="28">
        <f t="shared" si="514"/>
        <v>0</v>
      </c>
      <c r="K1276" s="28" t="str">
        <f t="shared" si="539"/>
        <v>Compilare anagrafica</v>
      </c>
      <c r="L1276" s="5"/>
      <c r="M1276" s="31">
        <f t="shared" si="515"/>
        <v>0</v>
      </c>
      <c r="N1276">
        <f t="shared" si="516"/>
        <v>0</v>
      </c>
      <c r="O1276">
        <f t="shared" si="517"/>
        <v>0</v>
      </c>
      <c r="P1276">
        <f t="shared" si="518"/>
        <v>0</v>
      </c>
      <c r="Q1276">
        <f t="shared" si="519"/>
        <v>0</v>
      </c>
      <c r="R1276">
        <f t="shared" si="520"/>
        <v>0</v>
      </c>
      <c r="S1276">
        <f t="shared" si="521"/>
        <v>0</v>
      </c>
      <c r="T1276">
        <f t="shared" si="522"/>
        <v>0</v>
      </c>
      <c r="U1276">
        <f t="shared" si="523"/>
        <v>0</v>
      </c>
      <c r="V1276">
        <f t="shared" si="524"/>
        <v>0</v>
      </c>
      <c r="W1276">
        <f t="shared" si="525"/>
        <v>0</v>
      </c>
      <c r="X1276">
        <f t="shared" si="526"/>
        <v>0</v>
      </c>
      <c r="Y1276" s="29">
        <f t="shared" si="527"/>
        <v>0</v>
      </c>
      <c r="Z1276" s="29">
        <f t="shared" si="528"/>
        <v>0</v>
      </c>
      <c r="AA1276" s="29">
        <f t="shared" si="529"/>
        <v>0</v>
      </c>
      <c r="AB1276" s="29">
        <f t="shared" si="530"/>
        <v>0</v>
      </c>
      <c r="AC1276" s="29">
        <f t="shared" si="531"/>
        <v>0</v>
      </c>
      <c r="AD1276" s="29">
        <f t="shared" si="532"/>
        <v>0</v>
      </c>
      <c r="AE1276" s="29">
        <f t="shared" si="533"/>
        <v>0</v>
      </c>
      <c r="AF1276" s="29">
        <f t="shared" si="534"/>
        <v>0</v>
      </c>
      <c r="AG1276" s="29">
        <f t="shared" si="535"/>
        <v>0</v>
      </c>
      <c r="AH1276" s="29">
        <f t="shared" si="536"/>
        <v>0</v>
      </c>
      <c r="AI1276" s="29">
        <f t="shared" si="537"/>
        <v>0</v>
      </c>
      <c r="AJ1276" s="29">
        <f t="shared" si="538"/>
        <v>0</v>
      </c>
    </row>
    <row r="1277" spans="1:36" ht="15.75" x14ac:dyDescent="0.25">
      <c r="A1277" s="40" t="str">
        <f t="shared" si="540"/>
        <v>ZERO</v>
      </c>
      <c r="B1277" s="40"/>
      <c r="C1277" s="51" t="s">
        <v>32</v>
      </c>
      <c r="D1277" s="10"/>
      <c r="E1277" s="52" t="s">
        <v>32</v>
      </c>
      <c r="F1277" s="53" t="str">
        <f>VLOOKUP(E1277,ISTRUZIONI!$A$10:$B$15,2)</f>
        <v>-</v>
      </c>
      <c r="G1277" s="9"/>
      <c r="H1277" s="58"/>
      <c r="I1277" s="58"/>
      <c r="J1277" s="28">
        <f t="shared" si="514"/>
        <v>0</v>
      </c>
      <c r="K1277" s="28" t="str">
        <f t="shared" si="539"/>
        <v>Compilare anagrafica</v>
      </c>
      <c r="L1277" s="5"/>
      <c r="M1277" s="31">
        <f t="shared" si="515"/>
        <v>0</v>
      </c>
      <c r="N1277">
        <f t="shared" si="516"/>
        <v>0</v>
      </c>
      <c r="O1277">
        <f t="shared" si="517"/>
        <v>0</v>
      </c>
      <c r="P1277">
        <f t="shared" si="518"/>
        <v>0</v>
      </c>
      <c r="Q1277">
        <f t="shared" si="519"/>
        <v>0</v>
      </c>
      <c r="R1277">
        <f t="shared" si="520"/>
        <v>0</v>
      </c>
      <c r="S1277">
        <f t="shared" si="521"/>
        <v>0</v>
      </c>
      <c r="T1277">
        <f t="shared" si="522"/>
        <v>0</v>
      </c>
      <c r="U1277">
        <f t="shared" si="523"/>
        <v>0</v>
      </c>
      <c r="V1277">
        <f t="shared" si="524"/>
        <v>0</v>
      </c>
      <c r="W1277">
        <f t="shared" si="525"/>
        <v>0</v>
      </c>
      <c r="X1277">
        <f t="shared" si="526"/>
        <v>0</v>
      </c>
      <c r="Y1277" s="29">
        <f t="shared" si="527"/>
        <v>0</v>
      </c>
      <c r="Z1277" s="29">
        <f t="shared" si="528"/>
        <v>0</v>
      </c>
      <c r="AA1277" s="29">
        <f t="shared" si="529"/>
        <v>0</v>
      </c>
      <c r="AB1277" s="29">
        <f t="shared" si="530"/>
        <v>0</v>
      </c>
      <c r="AC1277" s="29">
        <f t="shared" si="531"/>
        <v>0</v>
      </c>
      <c r="AD1277" s="29">
        <f t="shared" si="532"/>
        <v>0</v>
      </c>
      <c r="AE1277" s="29">
        <f t="shared" si="533"/>
        <v>0</v>
      </c>
      <c r="AF1277" s="29">
        <f t="shared" si="534"/>
        <v>0</v>
      </c>
      <c r="AG1277" s="29">
        <f t="shared" si="535"/>
        <v>0</v>
      </c>
      <c r="AH1277" s="29">
        <f t="shared" si="536"/>
        <v>0</v>
      </c>
      <c r="AI1277" s="29">
        <f t="shared" si="537"/>
        <v>0</v>
      </c>
      <c r="AJ1277" s="29">
        <f t="shared" si="538"/>
        <v>0</v>
      </c>
    </row>
    <row r="1278" spans="1:36" ht="15.75" x14ac:dyDescent="0.25">
      <c r="A1278" s="40" t="str">
        <f t="shared" si="540"/>
        <v>ZERO</v>
      </c>
      <c r="B1278" s="40"/>
      <c r="C1278" s="51" t="s">
        <v>32</v>
      </c>
      <c r="D1278" s="10"/>
      <c r="E1278" s="52" t="s">
        <v>32</v>
      </c>
      <c r="F1278" s="53" t="str">
        <f>VLOOKUP(E1278,ISTRUZIONI!$A$10:$B$15,2)</f>
        <v>-</v>
      </c>
      <c r="G1278" s="9"/>
      <c r="H1278" s="58"/>
      <c r="I1278" s="58"/>
      <c r="J1278" s="28">
        <f t="shared" si="514"/>
        <v>0</v>
      </c>
      <c r="K1278" s="28" t="str">
        <f t="shared" si="539"/>
        <v>Compilare anagrafica</v>
      </c>
      <c r="L1278" s="5"/>
      <c r="M1278" s="31">
        <f t="shared" si="515"/>
        <v>0</v>
      </c>
      <c r="N1278">
        <f t="shared" si="516"/>
        <v>0</v>
      </c>
      <c r="O1278">
        <f t="shared" si="517"/>
        <v>0</v>
      </c>
      <c r="P1278">
        <f t="shared" si="518"/>
        <v>0</v>
      </c>
      <c r="Q1278">
        <f t="shared" si="519"/>
        <v>0</v>
      </c>
      <c r="R1278">
        <f t="shared" si="520"/>
        <v>0</v>
      </c>
      <c r="S1278">
        <f t="shared" si="521"/>
        <v>0</v>
      </c>
      <c r="T1278">
        <f t="shared" si="522"/>
        <v>0</v>
      </c>
      <c r="U1278">
        <f t="shared" si="523"/>
        <v>0</v>
      </c>
      <c r="V1278">
        <f t="shared" si="524"/>
        <v>0</v>
      </c>
      <c r="W1278">
        <f t="shared" si="525"/>
        <v>0</v>
      </c>
      <c r="X1278">
        <f t="shared" si="526"/>
        <v>0</v>
      </c>
      <c r="Y1278" s="29">
        <f t="shared" si="527"/>
        <v>0</v>
      </c>
      <c r="Z1278" s="29">
        <f t="shared" si="528"/>
        <v>0</v>
      </c>
      <c r="AA1278" s="29">
        <f t="shared" si="529"/>
        <v>0</v>
      </c>
      <c r="AB1278" s="29">
        <f t="shared" si="530"/>
        <v>0</v>
      </c>
      <c r="AC1278" s="29">
        <f t="shared" si="531"/>
        <v>0</v>
      </c>
      <c r="AD1278" s="29">
        <f t="shared" si="532"/>
        <v>0</v>
      </c>
      <c r="AE1278" s="29">
        <f t="shared" si="533"/>
        <v>0</v>
      </c>
      <c r="AF1278" s="29">
        <f t="shared" si="534"/>
        <v>0</v>
      </c>
      <c r="AG1278" s="29">
        <f t="shared" si="535"/>
        <v>0</v>
      </c>
      <c r="AH1278" s="29">
        <f t="shared" si="536"/>
        <v>0</v>
      </c>
      <c r="AI1278" s="29">
        <f t="shared" si="537"/>
        <v>0</v>
      </c>
      <c r="AJ1278" s="29">
        <f t="shared" si="538"/>
        <v>0</v>
      </c>
    </row>
    <row r="1279" spans="1:36" ht="15.75" x14ac:dyDescent="0.25">
      <c r="A1279" s="40" t="str">
        <f t="shared" si="540"/>
        <v>ZERO</v>
      </c>
      <c r="B1279" s="40"/>
      <c r="C1279" s="51" t="s">
        <v>32</v>
      </c>
      <c r="D1279" s="10"/>
      <c r="E1279" s="52" t="s">
        <v>32</v>
      </c>
      <c r="F1279" s="53" t="str">
        <f>VLOOKUP(E1279,ISTRUZIONI!$A$10:$B$15,2)</f>
        <v>-</v>
      </c>
      <c r="G1279" s="9"/>
      <c r="H1279" s="58"/>
      <c r="I1279" s="58"/>
      <c r="J1279" s="28">
        <f t="shared" si="514"/>
        <v>0</v>
      </c>
      <c r="K1279" s="28" t="str">
        <f t="shared" si="539"/>
        <v>Compilare anagrafica</v>
      </c>
      <c r="L1279" s="5"/>
      <c r="M1279" s="31">
        <f t="shared" si="515"/>
        <v>0</v>
      </c>
      <c r="N1279">
        <f t="shared" si="516"/>
        <v>0</v>
      </c>
      <c r="O1279">
        <f t="shared" si="517"/>
        <v>0</v>
      </c>
      <c r="P1279">
        <f t="shared" si="518"/>
        <v>0</v>
      </c>
      <c r="Q1279">
        <f t="shared" si="519"/>
        <v>0</v>
      </c>
      <c r="R1279">
        <f t="shared" si="520"/>
        <v>0</v>
      </c>
      <c r="S1279">
        <f t="shared" si="521"/>
        <v>0</v>
      </c>
      <c r="T1279">
        <f t="shared" si="522"/>
        <v>0</v>
      </c>
      <c r="U1279">
        <f t="shared" si="523"/>
        <v>0</v>
      </c>
      <c r="V1279">
        <f t="shared" si="524"/>
        <v>0</v>
      </c>
      <c r="W1279">
        <f t="shared" si="525"/>
        <v>0</v>
      </c>
      <c r="X1279">
        <f t="shared" si="526"/>
        <v>0</v>
      </c>
      <c r="Y1279" s="29">
        <f t="shared" si="527"/>
        <v>0</v>
      </c>
      <c r="Z1279" s="29">
        <f t="shared" si="528"/>
        <v>0</v>
      </c>
      <c r="AA1279" s="29">
        <f t="shared" si="529"/>
        <v>0</v>
      </c>
      <c r="AB1279" s="29">
        <f t="shared" si="530"/>
        <v>0</v>
      </c>
      <c r="AC1279" s="29">
        <f t="shared" si="531"/>
        <v>0</v>
      </c>
      <c r="AD1279" s="29">
        <f t="shared" si="532"/>
        <v>0</v>
      </c>
      <c r="AE1279" s="29">
        <f t="shared" si="533"/>
        <v>0</v>
      </c>
      <c r="AF1279" s="29">
        <f t="shared" si="534"/>
        <v>0</v>
      </c>
      <c r="AG1279" s="29">
        <f t="shared" si="535"/>
        <v>0</v>
      </c>
      <c r="AH1279" s="29">
        <f t="shared" si="536"/>
        <v>0</v>
      </c>
      <c r="AI1279" s="29">
        <f t="shared" si="537"/>
        <v>0</v>
      </c>
      <c r="AJ1279" s="29">
        <f t="shared" si="538"/>
        <v>0</v>
      </c>
    </row>
    <row r="1280" spans="1:36" ht="15.75" x14ac:dyDescent="0.25">
      <c r="A1280" s="40" t="str">
        <f t="shared" si="540"/>
        <v>ZERO</v>
      </c>
      <c r="B1280" s="40"/>
      <c r="C1280" s="51" t="s">
        <v>32</v>
      </c>
      <c r="D1280" s="10"/>
      <c r="E1280" s="52" t="s">
        <v>32</v>
      </c>
      <c r="F1280" s="53" t="str">
        <f>VLOOKUP(E1280,ISTRUZIONI!$A$10:$B$15,2)</f>
        <v>-</v>
      </c>
      <c r="G1280" s="9"/>
      <c r="H1280" s="58"/>
      <c r="I1280" s="58"/>
      <c r="J1280" s="28">
        <f t="shared" si="514"/>
        <v>0</v>
      </c>
      <c r="K1280" s="28" t="str">
        <f t="shared" si="539"/>
        <v>Compilare anagrafica</v>
      </c>
      <c r="L1280" s="5"/>
      <c r="M1280" s="31">
        <f t="shared" si="515"/>
        <v>0</v>
      </c>
      <c r="N1280">
        <f t="shared" si="516"/>
        <v>0</v>
      </c>
      <c r="O1280">
        <f t="shared" si="517"/>
        <v>0</v>
      </c>
      <c r="P1280">
        <f t="shared" si="518"/>
        <v>0</v>
      </c>
      <c r="Q1280">
        <f t="shared" si="519"/>
        <v>0</v>
      </c>
      <c r="R1280">
        <f t="shared" si="520"/>
        <v>0</v>
      </c>
      <c r="S1280">
        <f t="shared" si="521"/>
        <v>0</v>
      </c>
      <c r="T1280">
        <f t="shared" si="522"/>
        <v>0</v>
      </c>
      <c r="U1280">
        <f t="shared" si="523"/>
        <v>0</v>
      </c>
      <c r="V1280">
        <f t="shared" si="524"/>
        <v>0</v>
      </c>
      <c r="W1280">
        <f t="shared" si="525"/>
        <v>0</v>
      </c>
      <c r="X1280">
        <f t="shared" si="526"/>
        <v>0</v>
      </c>
      <c r="Y1280" s="29">
        <f t="shared" si="527"/>
        <v>0</v>
      </c>
      <c r="Z1280" s="29">
        <f t="shared" si="528"/>
        <v>0</v>
      </c>
      <c r="AA1280" s="29">
        <f t="shared" si="529"/>
        <v>0</v>
      </c>
      <c r="AB1280" s="29">
        <f t="shared" si="530"/>
        <v>0</v>
      </c>
      <c r="AC1280" s="29">
        <f t="shared" si="531"/>
        <v>0</v>
      </c>
      <c r="AD1280" s="29">
        <f t="shared" si="532"/>
        <v>0</v>
      </c>
      <c r="AE1280" s="29">
        <f t="shared" si="533"/>
        <v>0</v>
      </c>
      <c r="AF1280" s="29">
        <f t="shared" si="534"/>
        <v>0</v>
      </c>
      <c r="AG1280" s="29">
        <f t="shared" si="535"/>
        <v>0</v>
      </c>
      <c r="AH1280" s="29">
        <f t="shared" si="536"/>
        <v>0</v>
      </c>
      <c r="AI1280" s="29">
        <f t="shared" si="537"/>
        <v>0</v>
      </c>
      <c r="AJ1280" s="29">
        <f t="shared" si="538"/>
        <v>0</v>
      </c>
    </row>
    <row r="1281" spans="1:36" ht="15.75" x14ac:dyDescent="0.25">
      <c r="A1281" s="40" t="str">
        <f t="shared" si="540"/>
        <v>ZERO</v>
      </c>
      <c r="B1281" s="40"/>
      <c r="C1281" s="51" t="s">
        <v>32</v>
      </c>
      <c r="D1281" s="10"/>
      <c r="E1281" s="52" t="s">
        <v>32</v>
      </c>
      <c r="F1281" s="53" t="str">
        <f>VLOOKUP(E1281,ISTRUZIONI!$A$10:$B$15,2)</f>
        <v>-</v>
      </c>
      <c r="G1281" s="9"/>
      <c r="H1281" s="58"/>
      <c r="I1281" s="58"/>
      <c r="J1281" s="28">
        <f t="shared" si="514"/>
        <v>0</v>
      </c>
      <c r="K1281" s="28" t="str">
        <f t="shared" si="539"/>
        <v>Compilare anagrafica</v>
      </c>
      <c r="L1281" s="5"/>
      <c r="M1281" s="31">
        <f t="shared" si="515"/>
        <v>0</v>
      </c>
      <c r="N1281">
        <f t="shared" si="516"/>
        <v>0</v>
      </c>
      <c r="O1281">
        <f t="shared" si="517"/>
        <v>0</v>
      </c>
      <c r="P1281">
        <f t="shared" si="518"/>
        <v>0</v>
      </c>
      <c r="Q1281">
        <f t="shared" si="519"/>
        <v>0</v>
      </c>
      <c r="R1281">
        <f t="shared" si="520"/>
        <v>0</v>
      </c>
      <c r="S1281">
        <f t="shared" si="521"/>
        <v>0</v>
      </c>
      <c r="T1281">
        <f t="shared" si="522"/>
        <v>0</v>
      </c>
      <c r="U1281">
        <f t="shared" si="523"/>
        <v>0</v>
      </c>
      <c r="V1281">
        <f t="shared" si="524"/>
        <v>0</v>
      </c>
      <c r="W1281">
        <f t="shared" si="525"/>
        <v>0</v>
      </c>
      <c r="X1281">
        <f t="shared" si="526"/>
        <v>0</v>
      </c>
      <c r="Y1281" s="29">
        <f t="shared" si="527"/>
        <v>0</v>
      </c>
      <c r="Z1281" s="29">
        <f t="shared" si="528"/>
        <v>0</v>
      </c>
      <c r="AA1281" s="29">
        <f t="shared" si="529"/>
        <v>0</v>
      </c>
      <c r="AB1281" s="29">
        <f t="shared" si="530"/>
        <v>0</v>
      </c>
      <c r="AC1281" s="29">
        <f t="shared" si="531"/>
        <v>0</v>
      </c>
      <c r="AD1281" s="29">
        <f t="shared" si="532"/>
        <v>0</v>
      </c>
      <c r="AE1281" s="29">
        <f t="shared" si="533"/>
        <v>0</v>
      </c>
      <c r="AF1281" s="29">
        <f t="shared" si="534"/>
        <v>0</v>
      </c>
      <c r="AG1281" s="29">
        <f t="shared" si="535"/>
        <v>0</v>
      </c>
      <c r="AH1281" s="29">
        <f t="shared" si="536"/>
        <v>0</v>
      </c>
      <c r="AI1281" s="29">
        <f t="shared" si="537"/>
        <v>0</v>
      </c>
      <c r="AJ1281" s="29">
        <f t="shared" si="538"/>
        <v>0</v>
      </c>
    </row>
    <row r="1282" spans="1:36" ht="15.75" x14ac:dyDescent="0.25">
      <c r="A1282" s="40" t="str">
        <f t="shared" si="540"/>
        <v>ZERO</v>
      </c>
      <c r="B1282" s="40"/>
      <c r="C1282" s="51" t="s">
        <v>32</v>
      </c>
      <c r="D1282" s="10"/>
      <c r="E1282" s="52" t="s">
        <v>32</v>
      </c>
      <c r="F1282" s="53" t="str">
        <f>VLOOKUP(E1282,ISTRUZIONI!$A$10:$B$15,2)</f>
        <v>-</v>
      </c>
      <c r="G1282" s="9"/>
      <c r="H1282" s="58"/>
      <c r="I1282" s="58"/>
      <c r="J1282" s="28">
        <f t="shared" si="514"/>
        <v>0</v>
      </c>
      <c r="K1282" s="28" t="str">
        <f t="shared" si="539"/>
        <v>Compilare anagrafica</v>
      </c>
      <c r="L1282" s="5"/>
      <c r="M1282" s="31">
        <f t="shared" si="515"/>
        <v>0</v>
      </c>
      <c r="N1282">
        <f t="shared" si="516"/>
        <v>0</v>
      </c>
      <c r="O1282">
        <f t="shared" si="517"/>
        <v>0</v>
      </c>
      <c r="P1282">
        <f t="shared" si="518"/>
        <v>0</v>
      </c>
      <c r="Q1282">
        <f t="shared" si="519"/>
        <v>0</v>
      </c>
      <c r="R1282">
        <f t="shared" si="520"/>
        <v>0</v>
      </c>
      <c r="S1282">
        <f t="shared" si="521"/>
        <v>0</v>
      </c>
      <c r="T1282">
        <f t="shared" si="522"/>
        <v>0</v>
      </c>
      <c r="U1282">
        <f t="shared" si="523"/>
        <v>0</v>
      </c>
      <c r="V1282">
        <f t="shared" si="524"/>
        <v>0</v>
      </c>
      <c r="W1282">
        <f t="shared" si="525"/>
        <v>0</v>
      </c>
      <c r="X1282">
        <f t="shared" si="526"/>
        <v>0</v>
      </c>
      <c r="Y1282" s="29">
        <f t="shared" si="527"/>
        <v>0</v>
      </c>
      <c r="Z1282" s="29">
        <f t="shared" si="528"/>
        <v>0</v>
      </c>
      <c r="AA1282" s="29">
        <f t="shared" si="529"/>
        <v>0</v>
      </c>
      <c r="AB1282" s="29">
        <f t="shared" si="530"/>
        <v>0</v>
      </c>
      <c r="AC1282" s="29">
        <f t="shared" si="531"/>
        <v>0</v>
      </c>
      <c r="AD1282" s="29">
        <f t="shared" si="532"/>
        <v>0</v>
      </c>
      <c r="AE1282" s="29">
        <f t="shared" si="533"/>
        <v>0</v>
      </c>
      <c r="AF1282" s="29">
        <f t="shared" si="534"/>
        <v>0</v>
      </c>
      <c r="AG1282" s="29">
        <f t="shared" si="535"/>
        <v>0</v>
      </c>
      <c r="AH1282" s="29">
        <f t="shared" si="536"/>
        <v>0</v>
      </c>
      <c r="AI1282" s="29">
        <f t="shared" si="537"/>
        <v>0</v>
      </c>
      <c r="AJ1282" s="29">
        <f t="shared" si="538"/>
        <v>0</v>
      </c>
    </row>
    <row r="1283" spans="1:36" ht="15.75" x14ac:dyDescent="0.25">
      <c r="A1283" s="40" t="str">
        <f t="shared" si="540"/>
        <v>ZERO</v>
      </c>
      <c r="B1283" s="40"/>
      <c r="C1283" s="51" t="s">
        <v>32</v>
      </c>
      <c r="D1283" s="10"/>
      <c r="E1283" s="52" t="s">
        <v>32</v>
      </c>
      <c r="F1283" s="53" t="str">
        <f>VLOOKUP(E1283,ISTRUZIONI!$A$10:$B$15,2)</f>
        <v>-</v>
      </c>
      <c r="G1283" s="9"/>
      <c r="H1283" s="58"/>
      <c r="I1283" s="58"/>
      <c r="J1283" s="28">
        <f t="shared" si="514"/>
        <v>0</v>
      </c>
      <c r="K1283" s="28" t="str">
        <f t="shared" si="539"/>
        <v>Compilare anagrafica</v>
      </c>
      <c r="L1283" s="5"/>
      <c r="M1283" s="31">
        <f t="shared" si="515"/>
        <v>0</v>
      </c>
      <c r="N1283">
        <f t="shared" si="516"/>
        <v>0</v>
      </c>
      <c r="O1283">
        <f t="shared" si="517"/>
        <v>0</v>
      </c>
      <c r="P1283">
        <f t="shared" si="518"/>
        <v>0</v>
      </c>
      <c r="Q1283">
        <f t="shared" si="519"/>
        <v>0</v>
      </c>
      <c r="R1283">
        <f t="shared" si="520"/>
        <v>0</v>
      </c>
      <c r="S1283">
        <f t="shared" si="521"/>
        <v>0</v>
      </c>
      <c r="T1283">
        <f t="shared" si="522"/>
        <v>0</v>
      </c>
      <c r="U1283">
        <f t="shared" si="523"/>
        <v>0</v>
      </c>
      <c r="V1283">
        <f t="shared" si="524"/>
        <v>0</v>
      </c>
      <c r="W1283">
        <f t="shared" si="525"/>
        <v>0</v>
      </c>
      <c r="X1283">
        <f t="shared" si="526"/>
        <v>0</v>
      </c>
      <c r="Y1283" s="29">
        <f t="shared" si="527"/>
        <v>0</v>
      </c>
      <c r="Z1283" s="29">
        <f t="shared" si="528"/>
        <v>0</v>
      </c>
      <c r="AA1283" s="29">
        <f t="shared" si="529"/>
        <v>0</v>
      </c>
      <c r="AB1283" s="29">
        <f t="shared" si="530"/>
        <v>0</v>
      </c>
      <c r="AC1283" s="29">
        <f t="shared" si="531"/>
        <v>0</v>
      </c>
      <c r="AD1283" s="29">
        <f t="shared" si="532"/>
        <v>0</v>
      </c>
      <c r="AE1283" s="29">
        <f t="shared" si="533"/>
        <v>0</v>
      </c>
      <c r="AF1283" s="29">
        <f t="shared" si="534"/>
        <v>0</v>
      </c>
      <c r="AG1283" s="29">
        <f t="shared" si="535"/>
        <v>0</v>
      </c>
      <c r="AH1283" s="29">
        <f t="shared" si="536"/>
        <v>0</v>
      </c>
      <c r="AI1283" s="29">
        <f t="shared" si="537"/>
        <v>0</v>
      </c>
      <c r="AJ1283" s="29">
        <f t="shared" si="538"/>
        <v>0</v>
      </c>
    </row>
    <row r="1284" spans="1:36" ht="15.75" x14ac:dyDescent="0.25">
      <c r="A1284" s="40" t="str">
        <f t="shared" si="540"/>
        <v>ZERO</v>
      </c>
      <c r="B1284" s="40"/>
      <c r="C1284" s="51" t="s">
        <v>32</v>
      </c>
      <c r="D1284" s="10"/>
      <c r="E1284" s="52" t="s">
        <v>32</v>
      </c>
      <c r="F1284" s="53" t="str">
        <f>VLOOKUP(E1284,ISTRUZIONI!$A$10:$B$15,2)</f>
        <v>-</v>
      </c>
      <c r="G1284" s="9"/>
      <c r="H1284" s="58"/>
      <c r="I1284" s="58"/>
      <c r="J1284" s="28">
        <f t="shared" si="514"/>
        <v>0</v>
      </c>
      <c r="K1284" s="28" t="str">
        <f t="shared" si="539"/>
        <v>Compilare anagrafica</v>
      </c>
      <c r="L1284" s="5"/>
      <c r="M1284" s="31">
        <f t="shared" si="515"/>
        <v>0</v>
      </c>
      <c r="N1284">
        <f t="shared" si="516"/>
        <v>0</v>
      </c>
      <c r="O1284">
        <f t="shared" si="517"/>
        <v>0</v>
      </c>
      <c r="P1284">
        <f t="shared" si="518"/>
        <v>0</v>
      </c>
      <c r="Q1284">
        <f t="shared" si="519"/>
        <v>0</v>
      </c>
      <c r="R1284">
        <f t="shared" si="520"/>
        <v>0</v>
      </c>
      <c r="S1284">
        <f t="shared" si="521"/>
        <v>0</v>
      </c>
      <c r="T1284">
        <f t="shared" si="522"/>
        <v>0</v>
      </c>
      <c r="U1284">
        <f t="shared" si="523"/>
        <v>0</v>
      </c>
      <c r="V1284">
        <f t="shared" si="524"/>
        <v>0</v>
      </c>
      <c r="W1284">
        <f t="shared" si="525"/>
        <v>0</v>
      </c>
      <c r="X1284">
        <f t="shared" si="526"/>
        <v>0</v>
      </c>
      <c r="Y1284" s="29">
        <f t="shared" si="527"/>
        <v>0</v>
      </c>
      <c r="Z1284" s="29">
        <f t="shared" si="528"/>
        <v>0</v>
      </c>
      <c r="AA1284" s="29">
        <f t="shared" si="529"/>
        <v>0</v>
      </c>
      <c r="AB1284" s="29">
        <f t="shared" si="530"/>
        <v>0</v>
      </c>
      <c r="AC1284" s="29">
        <f t="shared" si="531"/>
        <v>0</v>
      </c>
      <c r="AD1284" s="29">
        <f t="shared" si="532"/>
        <v>0</v>
      </c>
      <c r="AE1284" s="29">
        <f t="shared" si="533"/>
        <v>0</v>
      </c>
      <c r="AF1284" s="29">
        <f t="shared" si="534"/>
        <v>0</v>
      </c>
      <c r="AG1284" s="29">
        <f t="shared" si="535"/>
        <v>0</v>
      </c>
      <c r="AH1284" s="29">
        <f t="shared" si="536"/>
        <v>0</v>
      </c>
      <c r="AI1284" s="29">
        <f t="shared" si="537"/>
        <v>0</v>
      </c>
      <c r="AJ1284" s="29">
        <f t="shared" si="538"/>
        <v>0</v>
      </c>
    </row>
    <row r="1285" spans="1:36" ht="15.75" x14ac:dyDescent="0.25">
      <c r="A1285" s="40" t="str">
        <f t="shared" si="540"/>
        <v>ZERO</v>
      </c>
      <c r="B1285" s="40"/>
      <c r="C1285" s="51" t="s">
        <v>32</v>
      </c>
      <c r="D1285" s="10"/>
      <c r="E1285" s="52" t="s">
        <v>32</v>
      </c>
      <c r="F1285" s="53" t="str">
        <f>VLOOKUP(E1285,ISTRUZIONI!$A$10:$B$15,2)</f>
        <v>-</v>
      </c>
      <c r="G1285" s="9"/>
      <c r="H1285" s="58"/>
      <c r="I1285" s="58"/>
      <c r="J1285" s="28">
        <f t="shared" ref="J1285:J1348" si="541">(IF(OR(ISBLANK(H1285),ISBLANK(I1285)),0,IF(H1285&gt;I1285,"ERRORE",IF(AND(H1285&lt;=DATEVALUE("31/12/2020"),H1285&gt;=DATEVALUE("1/1/2020"),I1285&gt;DATEVALUE("31/12/2020")),DATEDIF(H1285,"31/12/2020","d")+1,IF(AND(H1285&lt;=DATEVALUE("31/12/2020"),H1285&gt;=DATEVALUE("1/1/2020"),I1285&lt;=DATEVALUE("31/12/2020")),DATEDIF(H1285,I1285,"d")+1,IF(AND(I1285&lt;=DATEVALUE("31/12/2020"),I1285&gt;=DATEVALUE("1/1/2020"),H1285&lt;DATEVALUE("1/1/2020")),DATEDIF("1/1/2020",I1285,"d")+1,IF(AND(H1285&lt;DATEVALUE("1/1/2020"),I1285&gt;DATEVALUE("31/12/2020")),DATEDIF("1/1/2020","31/12/2020","d")+1,))))))/30)*G1285</f>
        <v>0</v>
      </c>
      <c r="K1285" s="28" t="str">
        <f t="shared" si="539"/>
        <v>Compilare anagrafica</v>
      </c>
      <c r="L1285" s="5"/>
      <c r="M1285" s="31">
        <f t="shared" ref="M1285:M1348" si="542">IF(OR(ISBLANK(H1285),ISBLANK(I1285)),0, IF(H1285&gt;I1285,"ERRORE",IF(H1285&gt;DATEVALUE("31/1/2020"),0,IF(I1285&lt;DATEVALUE("1/1/2020"),0,IF(AND(H1285&lt;=DATEVALUE("31/1/2020"),H1285&gt;=DATEVALUE("1/1/2020"),I1285&gt;DATEVALUE("31/1/2020")),DATEDIF(H1285,"31/1/2020","d")+1,IF(AND(H1285&lt;=DATEVALUE("31/1/2020"),H1285&gt;=DATEVALUE("1/1/2020"),I1285&lt;=DATEVALUE("31/1/2020")),DATEDIF(H1285,I1285,"d")+1,IF(AND(I1285&lt;=DATEVALUE("31/1/2020"),I1285&gt;=DATEVALUE("1/1/2020"),H1285&lt;DATEVALUE("1/1/2020")),DATEDIF("1/1/2020",I1285,"d")+1,IF(AND(H1285&lt;DATEVALUE("1/1/2020"),I1285&gt;DATEVALUE("31/1/2020")),DATEDIF("1/1/2020","31/1/2020","d")+1,))))))))</f>
        <v>0</v>
      </c>
      <c r="N1285">
        <f t="shared" ref="N1285:N1348" si="543">IF(OR(ISBLANK(H1285),ISBLANK(I1285)),0, IF(H1285&gt;I1285,"ERRORE",IF(H1285&gt;DATEVALUE("29/2/2020"),0,IF(I1285&lt;DATEVALUE("1/2/2020"),0,IF(AND(H1285&lt;=DATEVALUE("29/2/2020"),H1285&gt;=DATEVALUE("1/2/2020"),I1285&gt;DATEVALUE("29/2/2020")),DATEDIF(H1285,"29/2/2020","d")+1,IF(AND(H1285&lt;=DATEVALUE("29/2/2020"),H1285&gt;=DATEVALUE("1/2/2020"),I1285&lt;=DATEVALUE("29/2/2020")),DATEDIF(H1285,I1285,"d")+1,IF(AND(I1285&lt;=DATEVALUE("29/2/2020"),I1285&gt;=DATEVALUE("1/2/2020"),H1285&lt;DATEVALUE("1/2/2020")),DATEDIF("1/2/2020",I1285,"d")+1,IF(AND(H1285&lt;DATEVALUE("1/2/2020"),I1285&gt;DATEVALUE("29/2/2020")),DATEDIF("1/2/2020","29/2/2020","d")+1,))))))))</f>
        <v>0</v>
      </c>
      <c r="O1285">
        <f t="shared" ref="O1285:O1348" si="544">IF(OR(ISBLANK(H1285),ISBLANK(I1285)),0, IF(H1285&gt;I1285,"ERRORE",IF(H1285&gt;DATEVALUE("31/3/2020"),0,IF(I1285&lt;DATEVALUE("1/3/2020"),0,IF(AND(H1285&lt;=DATEVALUE("31/3/2020"),H1285&gt;=DATEVALUE("1/3/2020"),I1285&gt;DATEVALUE("31/3/2020")),DATEDIF(H1285,"31/3/2020","d")+1,IF(AND(H1285&lt;=DATEVALUE("31/3/2020"),H1285&gt;=DATEVALUE("1/3/2020"),I1285&lt;=DATEVALUE("31/3/2020")),DATEDIF(H1285,I1285,"d")+1,IF(AND(I1285&lt;=DATEVALUE("31/3/2020"),I1285&gt;=DATEVALUE("1/3/2020"),H1285&lt;DATEVALUE("1/3/2020")),DATEDIF("1/3/2020",I1285,"d")+1,IF(AND(H1285&lt;DATEVALUE("1/3/2020"),I1285&gt;DATEVALUE("31/3/2020")),DATEDIF("1/3/2020","31/3/2020","d")+1,))))))))</f>
        <v>0</v>
      </c>
      <c r="P1285">
        <f t="shared" ref="P1285:P1348" si="545">IF(OR(ISBLANK(H1285),ISBLANK(I1285)),0, IF(H1285&gt;I1285,"ERRORE",IF(H1285&gt;DATEVALUE("30/4/2020"),0,IF(I1285&lt;DATEVALUE("1/4/2020"),0,IF(AND(H1285&lt;=DATEVALUE("30/4/2020"),H1285&gt;=DATEVALUE("1/4/2020"),I1285&gt;DATEVALUE("30/4/2020")),DATEDIF(H1285,"30/4/2020","d")+1,IF(AND(H1285&lt;=DATEVALUE("30/4/2020"),H1285&gt;=DATEVALUE("1/4/2020"),I1285&lt;=DATEVALUE("30/4/2020")),DATEDIF(H1285,I1285,"d")+1,IF(AND(I1285&lt;=DATEVALUE("30/4/2020"),I1285&gt;=DATEVALUE("1/4/2020"),H1285&lt;DATEVALUE("1/4/2020")),DATEDIF("1/4/2020",I1285,"d")+1,IF(AND(H1285&lt;DATEVALUE("1/4/2020"),I1285&gt;DATEVALUE("30/4/2020")),DATEDIF("1/4/2020","30/4/2020","d")+1,))))))))</f>
        <v>0</v>
      </c>
      <c r="Q1285">
        <f t="shared" ref="Q1285:Q1348" si="546">IF(OR(ISBLANK(H1285),ISBLANK(I1285)),0, IF(H1285&gt;I1285,"ERRORE",IF(H1285&gt;DATEVALUE("31/5/2020"),0,IF(I1285&lt;DATEVALUE("1/5/2020"),0,IF(AND(H1285&lt;=DATEVALUE("31/5/2020"),H1285&gt;=DATEVALUE("1/5/2020"),I1285&gt;DATEVALUE("31/5/2020")),DATEDIF(H1285,"31/5/2020","d")+1,IF(AND(H1285&lt;=DATEVALUE("31/5/2020"),H1285&gt;=DATEVALUE("1/5/2020"),I1285&lt;=DATEVALUE("31/5/2020")),DATEDIF(H1285,I1285,"d")+1,IF(AND(I1285&lt;=DATEVALUE("31/5/2020"),I1285&gt;=DATEVALUE("1/5/2020"),H1285&lt;DATEVALUE("1/5/2020")),DATEDIF("1/5/2020",I1285,"d")+1,IF(AND(H1285&lt;DATEVALUE("1/5/2020"),I1285&gt;DATEVALUE("31/5/2020")),DATEDIF("1/5/2020","31/5/2020","d")+1,))))))))</f>
        <v>0</v>
      </c>
      <c r="R1285">
        <f t="shared" ref="R1285:R1348" si="547">IF(OR(ISBLANK(H1285),ISBLANK(I1285)),0, IF(H1285&gt;I1285,"ERRORE",IF(H1285&gt;DATEVALUE("30/6/2020"),0,IF(I1285&lt;DATEVALUE("1/6/2020"),0,IF(AND(H1285&lt;=DATEVALUE("30/6/2020"),H1285&gt;=DATEVALUE("1/6/2020"),I1285&gt;DATEVALUE("30/6/2020")),DATEDIF(H1285,"30/6/2020","d")+1,IF(AND(H1285&lt;=DATEVALUE("30/6/2020"),H1285&gt;=DATEVALUE("1/6/2020"),I1285&lt;=DATEVALUE("30/6/2020")),DATEDIF(H1285,I1285,"d")+1,IF(AND(I1285&lt;=DATEVALUE("30/6/2020"),I1285&gt;=DATEVALUE("1/6/2020"),H1285&lt;DATEVALUE("1/6/2020")),DATEDIF("1/6/2020",I1285,"d")+1,IF(AND(H1285&lt;DATEVALUE("1/6/2020"),I1285&gt;DATEVALUE("30/6/2020")),DATEDIF("1/6/2020","30/6/2020","d")+1,))))))))</f>
        <v>0</v>
      </c>
      <c r="S1285">
        <f t="shared" ref="S1285:S1348" si="548">IF(OR(ISBLANK(H1285),ISBLANK(I1285)),0, IF(H1285&gt;I1285,"ERRORE",IF(H1285&gt;DATEVALUE("31/7/2020"),0,IF(I1285&lt;DATEVALUE("1/7/2020"),0,IF(AND(H1285&lt;=DATEVALUE("31/7/2020"),H1285&gt;=DATEVALUE("1/7/2020"),I1285&gt;DATEVALUE("31/7/2020")),DATEDIF(H1285,"31/7/2020","d")+1,IF(AND(H1285&lt;=DATEVALUE("31/7/2020"),H1285&gt;=DATEVALUE("1/7/2020"),I1285&lt;=DATEVALUE("31/7/2020")),DATEDIF(H1285,I1285,"d")+1,IF(AND(I1285&lt;=DATEVALUE("31/7/2020"),I1285&gt;=DATEVALUE("1/7/2020"),H1285&lt;DATEVALUE("1/7/2020")),DATEDIF("1/7/2020",I1285,"d")+1,IF(AND(H1285&lt;DATEVALUE("1/7/2020"),I1285&gt;DATEVALUE("31/7/2020")),DATEDIF("1/7/2020","31/7/2020","d")+1,))))))))</f>
        <v>0</v>
      </c>
      <c r="T1285">
        <f t="shared" ref="T1285:T1348" si="549">IF(OR(ISBLANK(H1285),ISBLANK(I1285)),0,IF(H1285&gt;I1285,"ERRORE",IF(H1285&gt;DATEVALUE("31/8/2020"),0,IF(I1285&lt;DATEVALUE("1/8/2020"),0,IF(AND(H1285&lt;=DATEVALUE("31/8/2020"),H1285&gt;=DATEVALUE("1/8/2020"),I1285&gt;DATEVALUE("31/8/2020")),DATEDIF(H1285,"31/8/2020","d")+1,IF(AND(H1285&lt;=DATEVALUE("31/8/2020"),H1285&gt;=DATEVALUE("1/8/2020"),I1285&lt;=DATEVALUE("31/8/2020")),DATEDIF(H1285,I1285,"d")+1,IF(AND(I1285&lt;=DATEVALUE("31/8/2020"),I1285&gt;=DATEVALUE("1/8/2020"),H1285&lt;DATEVALUE("1/8/2020")),DATEDIF("1/8/2020",I1285,"d")+1,IF(AND(H1285&lt;DATEVALUE("1/8/2020"),I1285&gt;DATEVALUE("31/8/2020")),DATEDIF("1/8/2020","31/8/2020","d")+1,))))))))</f>
        <v>0</v>
      </c>
      <c r="U1285">
        <f t="shared" ref="U1285:U1348" si="550">IF(OR(ISBLANK(H1285),ISBLANK(I1285)),0, IF(H1285&gt;I1285,"ERRORE",IF(H1285&gt;DATEVALUE("30/9/2020"),0,IF(I1285&lt;DATEVALUE("1/9/2020"),0,IF(AND(H1285&lt;=DATEVALUE("30/9/2020"),H1285&gt;=DATEVALUE("1/9/2020"),I1285&gt;DATEVALUE("30/9/2020")),DATEDIF(H1285,"30/9/2020","d")+1,IF(AND(H1285&lt;=DATEVALUE("30/9/2020"),H1285&gt;=DATEVALUE("1/9/2020"),I1285&lt;=DATEVALUE("30/9/2020")),DATEDIF(H1285,I1285,"d")+1,IF(AND(I1285&lt;=DATEVALUE("30/9/2020"),I1285&gt;=DATEVALUE("1/9/2020"),H1285&lt;DATEVALUE("1/9/2020")),DATEDIF("1/9/2020",I1285,"d")+1,IF(AND(H1285&lt;DATEVALUE("1/9/2020"),I1285&gt;DATEVALUE("30/9/2020")),DATEDIF("1/9/2020","30/9/2020","d")+1,))))))))</f>
        <v>0</v>
      </c>
      <c r="V1285">
        <f t="shared" ref="V1285:V1348" si="551">IF(OR(ISBLANK(H1285),ISBLANK(I1285)),0, IF(H1285&gt;I1285,"ERRORE",IF(H1285&gt;DATEVALUE("31/10/2020"),0,IF(I1285&lt;DATEVALUE("1/10/2020"),0,IF(AND(H1285&lt;=DATEVALUE("31/10/2020"),H1285&gt;=DATEVALUE("1/10/2020"),I1285&gt;DATEVALUE("31/10/2020")),DATEDIF(H1285,"31/10/2020","d")+1,IF(AND(H1285&lt;=DATEVALUE("31/10/2020"),H1285&gt;=DATEVALUE("1/10/2020"),I1285&lt;=DATEVALUE("31/10/2020")),DATEDIF(H1285,I1285,"d")+1,IF(AND(I1285&lt;=DATEVALUE("31/10/2020"),I1285&gt;=DATEVALUE("1/10/2020"),H1285&lt;DATEVALUE("1/10/2020")),DATEDIF("1/10/2020",I1285,"d")+1,IF(AND(H1285&lt;DATEVALUE("1/10/2020"),I1285&gt;DATEVALUE("31/10/2020")),DATEDIF("1/10/2020","31/10/2020","d")+1,))))))))</f>
        <v>0</v>
      </c>
      <c r="W1285">
        <f t="shared" ref="W1285:W1348" si="552">IF(OR(ISBLANK(H1285),ISBLANK(I1285)),0, IF(H1285&gt;I1285,"ERRORE",IF(H1285&gt;DATEVALUE("30/11/2020"),0,IF(I1285&lt;DATEVALUE("1/11/2020"),0,IF(AND(H1285&lt;=DATEVALUE("30/11/2020"),H1285&gt;=DATEVALUE("1/11/2020"),I1285&gt;DATEVALUE("30/11/2020")),DATEDIF(H1285,"30/11/2020","d")+1,IF(AND(H1285&lt;=DATEVALUE("30/11/2020"),H1285&gt;=DATEVALUE("1/11/2020"),I1285&lt;=DATEVALUE("30/11/2020")),DATEDIF(H1285,I1285,"d")+1,IF(AND(I1285&lt;=DATEVALUE("30/11/2020"),I1285&gt;=DATEVALUE("1/11/2020"),H1285&lt;DATEVALUE("1/11/2020")),DATEDIF("1/11/2020",I1285,"d")+1,IF(AND(H1285&lt;DATEVALUE("1/11/2020"),I1285&gt;DATEVALUE("30/11/2020")),DATEDIF("1/11/2020","30/11/2020","d")+1,))))))))</f>
        <v>0</v>
      </c>
      <c r="X1285">
        <f t="shared" ref="X1285:X1348" si="553">IF(OR(ISBLANK(H1285),ISBLANK(I1285)),0, IF(H1285&gt;I1285,"ERRORE",IF(H1285&gt;DATEVALUE("31/12/2020"),0,IF(I1285&lt;DATEVALUE("1/12/2020"),0,IF(AND(H1285&lt;=DATEVALUE("31/12/2020"),H1285&gt;=DATEVALUE("1/12/2020"),I1285&gt;DATEVALUE("31/12/2020")),DATEDIF(H1285,"31/12/2020","d")+1,IF(AND(H1285&lt;=DATEVALUE("31/12/2020"),H1285&gt;=DATEVALUE("1/12/2020"),I1285&lt;=DATEVALUE("31/12/2020")),DATEDIF(H1285,I1285,"d")+1,IF(AND(I1285&lt;=DATEVALUE("31/12/2020"),I1285&gt;=DATEVALUE("1/12/2020"),H1285&lt;DATEVALUE("1/12/2020")),DATEDIF("1/12/2020",I1285,"d")+1,IF(AND(H1285&lt;DATEVALUE("1/12/2020"),I1285&gt;DATEVALUE("31/12/2020")),DATEDIF("1/12/2020","31/12/2020","d")+1,))))))))</f>
        <v>0</v>
      </c>
      <c r="Y1285" s="29">
        <f t="shared" ref="Y1285:Y1348" si="554">(M1285/30)*G1285</f>
        <v>0</v>
      </c>
      <c r="Z1285" s="29">
        <f t="shared" ref="Z1285:Z1348" si="555">(N1285/30)*G1285</f>
        <v>0</v>
      </c>
      <c r="AA1285" s="29">
        <f t="shared" ref="AA1285:AA1348" si="556">(O1285/30)*G1285</f>
        <v>0</v>
      </c>
      <c r="AB1285" s="29">
        <f t="shared" ref="AB1285:AB1348" si="557">(P1285/30)*G1285</f>
        <v>0</v>
      </c>
      <c r="AC1285" s="29">
        <f t="shared" ref="AC1285:AC1348" si="558">(Q1285/30)*G1285</f>
        <v>0</v>
      </c>
      <c r="AD1285" s="29">
        <f t="shared" ref="AD1285:AD1348" si="559">(R1285/30)*G1285</f>
        <v>0</v>
      </c>
      <c r="AE1285" s="29">
        <f t="shared" ref="AE1285:AE1348" si="560">(S1285/30)*G1285</f>
        <v>0</v>
      </c>
      <c r="AF1285" s="29">
        <f t="shared" ref="AF1285:AF1348" si="561">(T1285/30)*G1285</f>
        <v>0</v>
      </c>
      <c r="AG1285" s="29">
        <f t="shared" ref="AG1285:AG1348" si="562">(U1285/30)*G1285</f>
        <v>0</v>
      </c>
      <c r="AH1285" s="29">
        <f t="shared" ref="AH1285:AH1348" si="563">(V1285/30)*G1285</f>
        <v>0</v>
      </c>
      <c r="AI1285" s="29">
        <f t="shared" ref="AI1285:AI1348" si="564">(W1285/30)*G1285</f>
        <v>0</v>
      </c>
      <c r="AJ1285" s="29">
        <f t="shared" ref="AJ1285:AJ1348" si="565">(X1285/30)*G1285</f>
        <v>0</v>
      </c>
    </row>
    <row r="1286" spans="1:36" ht="15.75" x14ac:dyDescent="0.25">
      <c r="A1286" s="40" t="str">
        <f t="shared" si="540"/>
        <v>ZERO</v>
      </c>
      <c r="B1286" s="40"/>
      <c r="C1286" s="51" t="s">
        <v>32</v>
      </c>
      <c r="D1286" s="10"/>
      <c r="E1286" s="52" t="s">
        <v>32</v>
      </c>
      <c r="F1286" s="53" t="str">
        <f>VLOOKUP(E1286,ISTRUZIONI!$A$10:$B$15,2)</f>
        <v>-</v>
      </c>
      <c r="G1286" s="9"/>
      <c r="H1286" s="58"/>
      <c r="I1286" s="58"/>
      <c r="J1286" s="28">
        <f t="shared" si="541"/>
        <v>0</v>
      </c>
      <c r="K1286" s="28" t="str">
        <f t="shared" ref="K1286:K1349" si="566">IF(OR(C1286="U",C1286="D"),IF(AND(H1286&lt;&gt;"",I1286&lt;&gt;"",E1286&lt;&gt;"",E1286&lt;&gt;"ZERO",C1286&lt;&gt;"",C1286&lt;&gt;"ZERO",G1286&lt;&gt;""),"OK","Compilare Colonna     "&amp;IF(OR(E1286="",E1286="ZERO"),"E ","")&amp;IF(G1286="","G ","")&amp;IF(H1286="","H","")&amp;IF(I1286="","I","")),IF(C1286="ZERO",IF(E1286="ZERO","Compilare anagrafica","ERRORE"),"Errata compilazione della colonna C"))</f>
        <v>Compilare anagrafica</v>
      </c>
      <c r="L1286" s="5"/>
      <c r="M1286" s="31">
        <f t="shared" si="542"/>
        <v>0</v>
      </c>
      <c r="N1286">
        <f t="shared" si="543"/>
        <v>0</v>
      </c>
      <c r="O1286">
        <f t="shared" si="544"/>
        <v>0</v>
      </c>
      <c r="P1286">
        <f t="shared" si="545"/>
        <v>0</v>
      </c>
      <c r="Q1286">
        <f t="shared" si="546"/>
        <v>0</v>
      </c>
      <c r="R1286">
        <f t="shared" si="547"/>
        <v>0</v>
      </c>
      <c r="S1286">
        <f t="shared" si="548"/>
        <v>0</v>
      </c>
      <c r="T1286">
        <f t="shared" si="549"/>
        <v>0</v>
      </c>
      <c r="U1286">
        <f t="shared" si="550"/>
        <v>0</v>
      </c>
      <c r="V1286">
        <f t="shared" si="551"/>
        <v>0</v>
      </c>
      <c r="W1286">
        <f t="shared" si="552"/>
        <v>0</v>
      </c>
      <c r="X1286">
        <f t="shared" si="553"/>
        <v>0</v>
      </c>
      <c r="Y1286" s="29">
        <f t="shared" si="554"/>
        <v>0</v>
      </c>
      <c r="Z1286" s="29">
        <f t="shared" si="555"/>
        <v>0</v>
      </c>
      <c r="AA1286" s="29">
        <f t="shared" si="556"/>
        <v>0</v>
      </c>
      <c r="AB1286" s="29">
        <f t="shared" si="557"/>
        <v>0</v>
      </c>
      <c r="AC1286" s="29">
        <f t="shared" si="558"/>
        <v>0</v>
      </c>
      <c r="AD1286" s="29">
        <f t="shared" si="559"/>
        <v>0</v>
      </c>
      <c r="AE1286" s="29">
        <f t="shared" si="560"/>
        <v>0</v>
      </c>
      <c r="AF1286" s="29">
        <f t="shared" si="561"/>
        <v>0</v>
      </c>
      <c r="AG1286" s="29">
        <f t="shared" si="562"/>
        <v>0</v>
      </c>
      <c r="AH1286" s="29">
        <f t="shared" si="563"/>
        <v>0</v>
      </c>
      <c r="AI1286" s="29">
        <f t="shared" si="564"/>
        <v>0</v>
      </c>
      <c r="AJ1286" s="29">
        <f t="shared" si="565"/>
        <v>0</v>
      </c>
    </row>
    <row r="1287" spans="1:36" ht="15.75" x14ac:dyDescent="0.25">
      <c r="A1287" s="40" t="str">
        <f t="shared" ref="A1287:A1350" si="567">IF(OR(C1287="U",C1287="D"),A1286+1,"ZERO")</f>
        <v>ZERO</v>
      </c>
      <c r="B1287" s="40"/>
      <c r="C1287" s="51" t="s">
        <v>32</v>
      </c>
      <c r="D1287" s="10"/>
      <c r="E1287" s="52" t="s">
        <v>32</v>
      </c>
      <c r="F1287" s="53" t="str">
        <f>VLOOKUP(E1287,ISTRUZIONI!$A$10:$B$15,2)</f>
        <v>-</v>
      </c>
      <c r="G1287" s="9"/>
      <c r="H1287" s="58"/>
      <c r="I1287" s="58"/>
      <c r="J1287" s="28">
        <f t="shared" si="541"/>
        <v>0</v>
      </c>
      <c r="K1287" s="28" t="str">
        <f t="shared" si="566"/>
        <v>Compilare anagrafica</v>
      </c>
      <c r="L1287" s="5"/>
      <c r="M1287" s="31">
        <f t="shared" si="542"/>
        <v>0</v>
      </c>
      <c r="N1287">
        <f t="shared" si="543"/>
        <v>0</v>
      </c>
      <c r="O1287">
        <f t="shared" si="544"/>
        <v>0</v>
      </c>
      <c r="P1287">
        <f t="shared" si="545"/>
        <v>0</v>
      </c>
      <c r="Q1287">
        <f t="shared" si="546"/>
        <v>0</v>
      </c>
      <c r="R1287">
        <f t="shared" si="547"/>
        <v>0</v>
      </c>
      <c r="S1287">
        <f t="shared" si="548"/>
        <v>0</v>
      </c>
      <c r="T1287">
        <f t="shared" si="549"/>
        <v>0</v>
      </c>
      <c r="U1287">
        <f t="shared" si="550"/>
        <v>0</v>
      </c>
      <c r="V1287">
        <f t="shared" si="551"/>
        <v>0</v>
      </c>
      <c r="W1287">
        <f t="shared" si="552"/>
        <v>0</v>
      </c>
      <c r="X1287">
        <f t="shared" si="553"/>
        <v>0</v>
      </c>
      <c r="Y1287" s="29">
        <f t="shared" si="554"/>
        <v>0</v>
      </c>
      <c r="Z1287" s="29">
        <f t="shared" si="555"/>
        <v>0</v>
      </c>
      <c r="AA1287" s="29">
        <f t="shared" si="556"/>
        <v>0</v>
      </c>
      <c r="AB1287" s="29">
        <f t="shared" si="557"/>
        <v>0</v>
      </c>
      <c r="AC1287" s="29">
        <f t="shared" si="558"/>
        <v>0</v>
      </c>
      <c r="AD1287" s="29">
        <f t="shared" si="559"/>
        <v>0</v>
      </c>
      <c r="AE1287" s="29">
        <f t="shared" si="560"/>
        <v>0</v>
      </c>
      <c r="AF1287" s="29">
        <f t="shared" si="561"/>
        <v>0</v>
      </c>
      <c r="AG1287" s="29">
        <f t="shared" si="562"/>
        <v>0</v>
      </c>
      <c r="AH1287" s="29">
        <f t="shared" si="563"/>
        <v>0</v>
      </c>
      <c r="AI1287" s="29">
        <f t="shared" si="564"/>
        <v>0</v>
      </c>
      <c r="AJ1287" s="29">
        <f t="shared" si="565"/>
        <v>0</v>
      </c>
    </row>
    <row r="1288" spans="1:36" ht="15.75" x14ac:dyDescent="0.25">
      <c r="A1288" s="40" t="str">
        <f t="shared" si="567"/>
        <v>ZERO</v>
      </c>
      <c r="B1288" s="40"/>
      <c r="C1288" s="51" t="s">
        <v>32</v>
      </c>
      <c r="D1288" s="10"/>
      <c r="E1288" s="52" t="s">
        <v>32</v>
      </c>
      <c r="F1288" s="53" t="str">
        <f>VLOOKUP(E1288,ISTRUZIONI!$A$10:$B$15,2)</f>
        <v>-</v>
      </c>
      <c r="G1288" s="9"/>
      <c r="H1288" s="58"/>
      <c r="I1288" s="58"/>
      <c r="J1288" s="28">
        <f t="shared" si="541"/>
        <v>0</v>
      </c>
      <c r="K1288" s="28" t="str">
        <f t="shared" si="566"/>
        <v>Compilare anagrafica</v>
      </c>
      <c r="L1288" s="5"/>
      <c r="M1288" s="31">
        <f t="shared" si="542"/>
        <v>0</v>
      </c>
      <c r="N1288">
        <f t="shared" si="543"/>
        <v>0</v>
      </c>
      <c r="O1288">
        <f t="shared" si="544"/>
        <v>0</v>
      </c>
      <c r="P1288">
        <f t="shared" si="545"/>
        <v>0</v>
      </c>
      <c r="Q1288">
        <f t="shared" si="546"/>
        <v>0</v>
      </c>
      <c r="R1288">
        <f t="shared" si="547"/>
        <v>0</v>
      </c>
      <c r="S1288">
        <f t="shared" si="548"/>
        <v>0</v>
      </c>
      <c r="T1288">
        <f t="shared" si="549"/>
        <v>0</v>
      </c>
      <c r="U1288">
        <f t="shared" si="550"/>
        <v>0</v>
      </c>
      <c r="V1288">
        <f t="shared" si="551"/>
        <v>0</v>
      </c>
      <c r="W1288">
        <f t="shared" si="552"/>
        <v>0</v>
      </c>
      <c r="X1288">
        <f t="shared" si="553"/>
        <v>0</v>
      </c>
      <c r="Y1288" s="29">
        <f t="shared" si="554"/>
        <v>0</v>
      </c>
      <c r="Z1288" s="29">
        <f t="shared" si="555"/>
        <v>0</v>
      </c>
      <c r="AA1288" s="29">
        <f t="shared" si="556"/>
        <v>0</v>
      </c>
      <c r="AB1288" s="29">
        <f t="shared" si="557"/>
        <v>0</v>
      </c>
      <c r="AC1288" s="29">
        <f t="shared" si="558"/>
        <v>0</v>
      </c>
      <c r="AD1288" s="29">
        <f t="shared" si="559"/>
        <v>0</v>
      </c>
      <c r="AE1288" s="29">
        <f t="shared" si="560"/>
        <v>0</v>
      </c>
      <c r="AF1288" s="29">
        <f t="shared" si="561"/>
        <v>0</v>
      </c>
      <c r="AG1288" s="29">
        <f t="shared" si="562"/>
        <v>0</v>
      </c>
      <c r="AH1288" s="29">
        <f t="shared" si="563"/>
        <v>0</v>
      </c>
      <c r="AI1288" s="29">
        <f t="shared" si="564"/>
        <v>0</v>
      </c>
      <c r="AJ1288" s="29">
        <f t="shared" si="565"/>
        <v>0</v>
      </c>
    </row>
    <row r="1289" spans="1:36" ht="15.75" x14ac:dyDescent="0.25">
      <c r="A1289" s="40" t="str">
        <f t="shared" si="567"/>
        <v>ZERO</v>
      </c>
      <c r="B1289" s="40"/>
      <c r="C1289" s="51" t="s">
        <v>32</v>
      </c>
      <c r="D1289" s="10"/>
      <c r="E1289" s="52" t="s">
        <v>32</v>
      </c>
      <c r="F1289" s="53" t="str">
        <f>VLOOKUP(E1289,ISTRUZIONI!$A$10:$B$15,2)</f>
        <v>-</v>
      </c>
      <c r="G1289" s="9"/>
      <c r="H1289" s="58"/>
      <c r="I1289" s="58"/>
      <c r="J1289" s="28">
        <f t="shared" si="541"/>
        <v>0</v>
      </c>
      <c r="K1289" s="28" t="str">
        <f t="shared" si="566"/>
        <v>Compilare anagrafica</v>
      </c>
      <c r="L1289" s="5"/>
      <c r="M1289" s="31">
        <f t="shared" si="542"/>
        <v>0</v>
      </c>
      <c r="N1289">
        <f t="shared" si="543"/>
        <v>0</v>
      </c>
      <c r="O1289">
        <f t="shared" si="544"/>
        <v>0</v>
      </c>
      <c r="P1289">
        <f t="shared" si="545"/>
        <v>0</v>
      </c>
      <c r="Q1289">
        <f t="shared" si="546"/>
        <v>0</v>
      </c>
      <c r="R1289">
        <f t="shared" si="547"/>
        <v>0</v>
      </c>
      <c r="S1289">
        <f t="shared" si="548"/>
        <v>0</v>
      </c>
      <c r="T1289">
        <f t="shared" si="549"/>
        <v>0</v>
      </c>
      <c r="U1289">
        <f t="shared" si="550"/>
        <v>0</v>
      </c>
      <c r="V1289">
        <f t="shared" si="551"/>
        <v>0</v>
      </c>
      <c r="W1289">
        <f t="shared" si="552"/>
        <v>0</v>
      </c>
      <c r="X1289">
        <f t="shared" si="553"/>
        <v>0</v>
      </c>
      <c r="Y1289" s="29">
        <f t="shared" si="554"/>
        <v>0</v>
      </c>
      <c r="Z1289" s="29">
        <f t="shared" si="555"/>
        <v>0</v>
      </c>
      <c r="AA1289" s="29">
        <f t="shared" si="556"/>
        <v>0</v>
      </c>
      <c r="AB1289" s="29">
        <f t="shared" si="557"/>
        <v>0</v>
      </c>
      <c r="AC1289" s="29">
        <f t="shared" si="558"/>
        <v>0</v>
      </c>
      <c r="AD1289" s="29">
        <f t="shared" si="559"/>
        <v>0</v>
      </c>
      <c r="AE1289" s="29">
        <f t="shared" si="560"/>
        <v>0</v>
      </c>
      <c r="AF1289" s="29">
        <f t="shared" si="561"/>
        <v>0</v>
      </c>
      <c r="AG1289" s="29">
        <f t="shared" si="562"/>
        <v>0</v>
      </c>
      <c r="AH1289" s="29">
        <f t="shared" si="563"/>
        <v>0</v>
      </c>
      <c r="AI1289" s="29">
        <f t="shared" si="564"/>
        <v>0</v>
      </c>
      <c r="AJ1289" s="29">
        <f t="shared" si="565"/>
        <v>0</v>
      </c>
    </row>
    <row r="1290" spans="1:36" ht="15.75" x14ac:dyDescent="0.25">
      <c r="A1290" s="40" t="str">
        <f t="shared" si="567"/>
        <v>ZERO</v>
      </c>
      <c r="B1290" s="40"/>
      <c r="C1290" s="51" t="s">
        <v>32</v>
      </c>
      <c r="D1290" s="10"/>
      <c r="E1290" s="52" t="s">
        <v>32</v>
      </c>
      <c r="F1290" s="53" t="str">
        <f>VLOOKUP(E1290,ISTRUZIONI!$A$10:$B$15,2)</f>
        <v>-</v>
      </c>
      <c r="G1290" s="9"/>
      <c r="H1290" s="58"/>
      <c r="I1290" s="58"/>
      <c r="J1290" s="28">
        <f t="shared" si="541"/>
        <v>0</v>
      </c>
      <c r="K1290" s="28" t="str">
        <f t="shared" si="566"/>
        <v>Compilare anagrafica</v>
      </c>
      <c r="L1290" s="5"/>
      <c r="M1290" s="31">
        <f t="shared" si="542"/>
        <v>0</v>
      </c>
      <c r="N1290">
        <f t="shared" si="543"/>
        <v>0</v>
      </c>
      <c r="O1290">
        <f t="shared" si="544"/>
        <v>0</v>
      </c>
      <c r="P1290">
        <f t="shared" si="545"/>
        <v>0</v>
      </c>
      <c r="Q1290">
        <f t="shared" si="546"/>
        <v>0</v>
      </c>
      <c r="R1290">
        <f t="shared" si="547"/>
        <v>0</v>
      </c>
      <c r="S1290">
        <f t="shared" si="548"/>
        <v>0</v>
      </c>
      <c r="T1290">
        <f t="shared" si="549"/>
        <v>0</v>
      </c>
      <c r="U1290">
        <f t="shared" si="550"/>
        <v>0</v>
      </c>
      <c r="V1290">
        <f t="shared" si="551"/>
        <v>0</v>
      </c>
      <c r="W1290">
        <f t="shared" si="552"/>
        <v>0</v>
      </c>
      <c r="X1290">
        <f t="shared" si="553"/>
        <v>0</v>
      </c>
      <c r="Y1290" s="29">
        <f t="shared" si="554"/>
        <v>0</v>
      </c>
      <c r="Z1290" s="29">
        <f t="shared" si="555"/>
        <v>0</v>
      </c>
      <c r="AA1290" s="29">
        <f t="shared" si="556"/>
        <v>0</v>
      </c>
      <c r="AB1290" s="29">
        <f t="shared" si="557"/>
        <v>0</v>
      </c>
      <c r="AC1290" s="29">
        <f t="shared" si="558"/>
        <v>0</v>
      </c>
      <c r="AD1290" s="29">
        <f t="shared" si="559"/>
        <v>0</v>
      </c>
      <c r="AE1290" s="29">
        <f t="shared" si="560"/>
        <v>0</v>
      </c>
      <c r="AF1290" s="29">
        <f t="shared" si="561"/>
        <v>0</v>
      </c>
      <c r="AG1290" s="29">
        <f t="shared" si="562"/>
        <v>0</v>
      </c>
      <c r="AH1290" s="29">
        <f t="shared" si="563"/>
        <v>0</v>
      </c>
      <c r="AI1290" s="29">
        <f t="shared" si="564"/>
        <v>0</v>
      </c>
      <c r="AJ1290" s="29">
        <f t="shared" si="565"/>
        <v>0</v>
      </c>
    </row>
    <row r="1291" spans="1:36" ht="15.75" x14ac:dyDescent="0.25">
      <c r="A1291" s="40" t="str">
        <f t="shared" si="567"/>
        <v>ZERO</v>
      </c>
      <c r="B1291" s="40"/>
      <c r="C1291" s="51" t="s">
        <v>32</v>
      </c>
      <c r="D1291" s="10"/>
      <c r="E1291" s="52" t="s">
        <v>32</v>
      </c>
      <c r="F1291" s="53" t="str">
        <f>VLOOKUP(E1291,ISTRUZIONI!$A$10:$B$15,2)</f>
        <v>-</v>
      </c>
      <c r="G1291" s="9"/>
      <c r="H1291" s="58"/>
      <c r="I1291" s="58"/>
      <c r="J1291" s="28">
        <f t="shared" si="541"/>
        <v>0</v>
      </c>
      <c r="K1291" s="28" t="str">
        <f t="shared" si="566"/>
        <v>Compilare anagrafica</v>
      </c>
      <c r="L1291" s="5"/>
      <c r="M1291" s="31">
        <f t="shared" si="542"/>
        <v>0</v>
      </c>
      <c r="N1291">
        <f t="shared" si="543"/>
        <v>0</v>
      </c>
      <c r="O1291">
        <f t="shared" si="544"/>
        <v>0</v>
      </c>
      <c r="P1291">
        <f t="shared" si="545"/>
        <v>0</v>
      </c>
      <c r="Q1291">
        <f t="shared" si="546"/>
        <v>0</v>
      </c>
      <c r="R1291">
        <f t="shared" si="547"/>
        <v>0</v>
      </c>
      <c r="S1291">
        <f t="shared" si="548"/>
        <v>0</v>
      </c>
      <c r="T1291">
        <f t="shared" si="549"/>
        <v>0</v>
      </c>
      <c r="U1291">
        <f t="shared" si="550"/>
        <v>0</v>
      </c>
      <c r="V1291">
        <f t="shared" si="551"/>
        <v>0</v>
      </c>
      <c r="W1291">
        <f t="shared" si="552"/>
        <v>0</v>
      </c>
      <c r="X1291">
        <f t="shared" si="553"/>
        <v>0</v>
      </c>
      <c r="Y1291" s="29">
        <f t="shared" si="554"/>
        <v>0</v>
      </c>
      <c r="Z1291" s="29">
        <f t="shared" si="555"/>
        <v>0</v>
      </c>
      <c r="AA1291" s="29">
        <f t="shared" si="556"/>
        <v>0</v>
      </c>
      <c r="AB1291" s="29">
        <f t="shared" si="557"/>
        <v>0</v>
      </c>
      <c r="AC1291" s="29">
        <f t="shared" si="558"/>
        <v>0</v>
      </c>
      <c r="AD1291" s="29">
        <f t="shared" si="559"/>
        <v>0</v>
      </c>
      <c r="AE1291" s="29">
        <f t="shared" si="560"/>
        <v>0</v>
      </c>
      <c r="AF1291" s="29">
        <f t="shared" si="561"/>
        <v>0</v>
      </c>
      <c r="AG1291" s="29">
        <f t="shared" si="562"/>
        <v>0</v>
      </c>
      <c r="AH1291" s="29">
        <f t="shared" si="563"/>
        <v>0</v>
      </c>
      <c r="AI1291" s="29">
        <f t="shared" si="564"/>
        <v>0</v>
      </c>
      <c r="AJ1291" s="29">
        <f t="shared" si="565"/>
        <v>0</v>
      </c>
    </row>
    <row r="1292" spans="1:36" ht="15.75" x14ac:dyDescent="0.25">
      <c r="A1292" s="40" t="str">
        <f t="shared" si="567"/>
        <v>ZERO</v>
      </c>
      <c r="B1292" s="40"/>
      <c r="C1292" s="51" t="s">
        <v>32</v>
      </c>
      <c r="D1292" s="10"/>
      <c r="E1292" s="52" t="s">
        <v>32</v>
      </c>
      <c r="F1292" s="53" t="str">
        <f>VLOOKUP(E1292,ISTRUZIONI!$A$10:$B$15,2)</f>
        <v>-</v>
      </c>
      <c r="G1292" s="9"/>
      <c r="H1292" s="58"/>
      <c r="I1292" s="58"/>
      <c r="J1292" s="28">
        <f t="shared" si="541"/>
        <v>0</v>
      </c>
      <c r="K1292" s="28" t="str">
        <f t="shared" si="566"/>
        <v>Compilare anagrafica</v>
      </c>
      <c r="L1292" s="5"/>
      <c r="M1292" s="31">
        <f t="shared" si="542"/>
        <v>0</v>
      </c>
      <c r="N1292">
        <f t="shared" si="543"/>
        <v>0</v>
      </c>
      <c r="O1292">
        <f t="shared" si="544"/>
        <v>0</v>
      </c>
      <c r="P1292">
        <f t="shared" si="545"/>
        <v>0</v>
      </c>
      <c r="Q1292">
        <f t="shared" si="546"/>
        <v>0</v>
      </c>
      <c r="R1292">
        <f t="shared" si="547"/>
        <v>0</v>
      </c>
      <c r="S1292">
        <f t="shared" si="548"/>
        <v>0</v>
      </c>
      <c r="T1292">
        <f t="shared" si="549"/>
        <v>0</v>
      </c>
      <c r="U1292">
        <f t="shared" si="550"/>
        <v>0</v>
      </c>
      <c r="V1292">
        <f t="shared" si="551"/>
        <v>0</v>
      </c>
      <c r="W1292">
        <f t="shared" si="552"/>
        <v>0</v>
      </c>
      <c r="X1292">
        <f t="shared" si="553"/>
        <v>0</v>
      </c>
      <c r="Y1292" s="29">
        <f t="shared" si="554"/>
        <v>0</v>
      </c>
      <c r="Z1292" s="29">
        <f t="shared" si="555"/>
        <v>0</v>
      </c>
      <c r="AA1292" s="29">
        <f t="shared" si="556"/>
        <v>0</v>
      </c>
      <c r="AB1292" s="29">
        <f t="shared" si="557"/>
        <v>0</v>
      </c>
      <c r="AC1292" s="29">
        <f t="shared" si="558"/>
        <v>0</v>
      </c>
      <c r="AD1292" s="29">
        <f t="shared" si="559"/>
        <v>0</v>
      </c>
      <c r="AE1292" s="29">
        <f t="shared" si="560"/>
        <v>0</v>
      </c>
      <c r="AF1292" s="29">
        <f t="shared" si="561"/>
        <v>0</v>
      </c>
      <c r="AG1292" s="29">
        <f t="shared" si="562"/>
        <v>0</v>
      </c>
      <c r="AH1292" s="29">
        <f t="shared" si="563"/>
        <v>0</v>
      </c>
      <c r="AI1292" s="29">
        <f t="shared" si="564"/>
        <v>0</v>
      </c>
      <c r="AJ1292" s="29">
        <f t="shared" si="565"/>
        <v>0</v>
      </c>
    </row>
    <row r="1293" spans="1:36" ht="15.75" x14ac:dyDescent="0.25">
      <c r="A1293" s="40" t="str">
        <f t="shared" si="567"/>
        <v>ZERO</v>
      </c>
      <c r="B1293" s="40"/>
      <c r="C1293" s="51" t="s">
        <v>32</v>
      </c>
      <c r="D1293" s="10"/>
      <c r="E1293" s="52" t="s">
        <v>32</v>
      </c>
      <c r="F1293" s="53" t="str">
        <f>VLOOKUP(E1293,ISTRUZIONI!$A$10:$B$15,2)</f>
        <v>-</v>
      </c>
      <c r="G1293" s="9"/>
      <c r="H1293" s="58"/>
      <c r="I1293" s="58"/>
      <c r="J1293" s="28">
        <f t="shared" si="541"/>
        <v>0</v>
      </c>
      <c r="K1293" s="28" t="str">
        <f t="shared" si="566"/>
        <v>Compilare anagrafica</v>
      </c>
      <c r="L1293" s="5"/>
      <c r="M1293" s="31">
        <f t="shared" si="542"/>
        <v>0</v>
      </c>
      <c r="N1293">
        <f t="shared" si="543"/>
        <v>0</v>
      </c>
      <c r="O1293">
        <f t="shared" si="544"/>
        <v>0</v>
      </c>
      <c r="P1293">
        <f t="shared" si="545"/>
        <v>0</v>
      </c>
      <c r="Q1293">
        <f t="shared" si="546"/>
        <v>0</v>
      </c>
      <c r="R1293">
        <f t="shared" si="547"/>
        <v>0</v>
      </c>
      <c r="S1293">
        <f t="shared" si="548"/>
        <v>0</v>
      </c>
      <c r="T1293">
        <f t="shared" si="549"/>
        <v>0</v>
      </c>
      <c r="U1293">
        <f t="shared" si="550"/>
        <v>0</v>
      </c>
      <c r="V1293">
        <f t="shared" si="551"/>
        <v>0</v>
      </c>
      <c r="W1293">
        <f t="shared" si="552"/>
        <v>0</v>
      </c>
      <c r="X1293">
        <f t="shared" si="553"/>
        <v>0</v>
      </c>
      <c r="Y1293" s="29">
        <f t="shared" si="554"/>
        <v>0</v>
      </c>
      <c r="Z1293" s="29">
        <f t="shared" si="555"/>
        <v>0</v>
      </c>
      <c r="AA1293" s="29">
        <f t="shared" si="556"/>
        <v>0</v>
      </c>
      <c r="AB1293" s="29">
        <f t="shared" si="557"/>
        <v>0</v>
      </c>
      <c r="AC1293" s="29">
        <f t="shared" si="558"/>
        <v>0</v>
      </c>
      <c r="AD1293" s="29">
        <f t="shared" si="559"/>
        <v>0</v>
      </c>
      <c r="AE1293" s="29">
        <f t="shared" si="560"/>
        <v>0</v>
      </c>
      <c r="AF1293" s="29">
        <f t="shared" si="561"/>
        <v>0</v>
      </c>
      <c r="AG1293" s="29">
        <f t="shared" si="562"/>
        <v>0</v>
      </c>
      <c r="AH1293" s="29">
        <f t="shared" si="563"/>
        <v>0</v>
      </c>
      <c r="AI1293" s="29">
        <f t="shared" si="564"/>
        <v>0</v>
      </c>
      <c r="AJ1293" s="29">
        <f t="shared" si="565"/>
        <v>0</v>
      </c>
    </row>
    <row r="1294" spans="1:36" ht="15.75" x14ac:dyDescent="0.25">
      <c r="A1294" s="40" t="str">
        <f t="shared" si="567"/>
        <v>ZERO</v>
      </c>
      <c r="B1294" s="40"/>
      <c r="C1294" s="51" t="s">
        <v>32</v>
      </c>
      <c r="D1294" s="10"/>
      <c r="E1294" s="52" t="s">
        <v>32</v>
      </c>
      <c r="F1294" s="53" t="str">
        <f>VLOOKUP(E1294,ISTRUZIONI!$A$10:$B$15,2)</f>
        <v>-</v>
      </c>
      <c r="G1294" s="9"/>
      <c r="H1294" s="58"/>
      <c r="I1294" s="58"/>
      <c r="J1294" s="28">
        <f t="shared" si="541"/>
        <v>0</v>
      </c>
      <c r="K1294" s="28" t="str">
        <f t="shared" si="566"/>
        <v>Compilare anagrafica</v>
      </c>
      <c r="L1294" s="5"/>
      <c r="M1294" s="31">
        <f t="shared" si="542"/>
        <v>0</v>
      </c>
      <c r="N1294">
        <f t="shared" si="543"/>
        <v>0</v>
      </c>
      <c r="O1294">
        <f t="shared" si="544"/>
        <v>0</v>
      </c>
      <c r="P1294">
        <f t="shared" si="545"/>
        <v>0</v>
      </c>
      <c r="Q1294">
        <f t="shared" si="546"/>
        <v>0</v>
      </c>
      <c r="R1294">
        <f t="shared" si="547"/>
        <v>0</v>
      </c>
      <c r="S1294">
        <f t="shared" si="548"/>
        <v>0</v>
      </c>
      <c r="T1294">
        <f t="shared" si="549"/>
        <v>0</v>
      </c>
      <c r="U1294">
        <f t="shared" si="550"/>
        <v>0</v>
      </c>
      <c r="V1294">
        <f t="shared" si="551"/>
        <v>0</v>
      </c>
      <c r="W1294">
        <f t="shared" si="552"/>
        <v>0</v>
      </c>
      <c r="X1294">
        <f t="shared" si="553"/>
        <v>0</v>
      </c>
      <c r="Y1294" s="29">
        <f t="shared" si="554"/>
        <v>0</v>
      </c>
      <c r="Z1294" s="29">
        <f t="shared" si="555"/>
        <v>0</v>
      </c>
      <c r="AA1294" s="29">
        <f t="shared" si="556"/>
        <v>0</v>
      </c>
      <c r="AB1294" s="29">
        <f t="shared" si="557"/>
        <v>0</v>
      </c>
      <c r="AC1294" s="29">
        <f t="shared" si="558"/>
        <v>0</v>
      </c>
      <c r="AD1294" s="29">
        <f t="shared" si="559"/>
        <v>0</v>
      </c>
      <c r="AE1294" s="29">
        <f t="shared" si="560"/>
        <v>0</v>
      </c>
      <c r="AF1294" s="29">
        <f t="shared" si="561"/>
        <v>0</v>
      </c>
      <c r="AG1294" s="29">
        <f t="shared" si="562"/>
        <v>0</v>
      </c>
      <c r="AH1294" s="29">
        <f t="shared" si="563"/>
        <v>0</v>
      </c>
      <c r="AI1294" s="29">
        <f t="shared" si="564"/>
        <v>0</v>
      </c>
      <c r="AJ1294" s="29">
        <f t="shared" si="565"/>
        <v>0</v>
      </c>
    </row>
    <row r="1295" spans="1:36" ht="15.75" x14ac:dyDescent="0.25">
      <c r="A1295" s="40" t="str">
        <f t="shared" si="567"/>
        <v>ZERO</v>
      </c>
      <c r="B1295" s="40"/>
      <c r="C1295" s="51" t="s">
        <v>32</v>
      </c>
      <c r="D1295" s="10"/>
      <c r="E1295" s="52" t="s">
        <v>32</v>
      </c>
      <c r="F1295" s="53" t="str">
        <f>VLOOKUP(E1295,ISTRUZIONI!$A$10:$B$15,2)</f>
        <v>-</v>
      </c>
      <c r="G1295" s="9"/>
      <c r="H1295" s="58"/>
      <c r="I1295" s="58"/>
      <c r="J1295" s="28">
        <f t="shared" si="541"/>
        <v>0</v>
      </c>
      <c r="K1295" s="28" t="str">
        <f t="shared" si="566"/>
        <v>Compilare anagrafica</v>
      </c>
      <c r="L1295" s="5"/>
      <c r="M1295" s="31">
        <f t="shared" si="542"/>
        <v>0</v>
      </c>
      <c r="N1295">
        <f t="shared" si="543"/>
        <v>0</v>
      </c>
      <c r="O1295">
        <f t="shared" si="544"/>
        <v>0</v>
      </c>
      <c r="P1295">
        <f t="shared" si="545"/>
        <v>0</v>
      </c>
      <c r="Q1295">
        <f t="shared" si="546"/>
        <v>0</v>
      </c>
      <c r="R1295">
        <f t="shared" si="547"/>
        <v>0</v>
      </c>
      <c r="S1295">
        <f t="shared" si="548"/>
        <v>0</v>
      </c>
      <c r="T1295">
        <f t="shared" si="549"/>
        <v>0</v>
      </c>
      <c r="U1295">
        <f t="shared" si="550"/>
        <v>0</v>
      </c>
      <c r="V1295">
        <f t="shared" si="551"/>
        <v>0</v>
      </c>
      <c r="W1295">
        <f t="shared" si="552"/>
        <v>0</v>
      </c>
      <c r="X1295">
        <f t="shared" si="553"/>
        <v>0</v>
      </c>
      <c r="Y1295" s="29">
        <f t="shared" si="554"/>
        <v>0</v>
      </c>
      <c r="Z1295" s="29">
        <f t="shared" si="555"/>
        <v>0</v>
      </c>
      <c r="AA1295" s="29">
        <f t="shared" si="556"/>
        <v>0</v>
      </c>
      <c r="AB1295" s="29">
        <f t="shared" si="557"/>
        <v>0</v>
      </c>
      <c r="AC1295" s="29">
        <f t="shared" si="558"/>
        <v>0</v>
      </c>
      <c r="AD1295" s="29">
        <f t="shared" si="559"/>
        <v>0</v>
      </c>
      <c r="AE1295" s="29">
        <f t="shared" si="560"/>
        <v>0</v>
      </c>
      <c r="AF1295" s="29">
        <f t="shared" si="561"/>
        <v>0</v>
      </c>
      <c r="AG1295" s="29">
        <f t="shared" si="562"/>
        <v>0</v>
      </c>
      <c r="AH1295" s="29">
        <f t="shared" si="563"/>
        <v>0</v>
      </c>
      <c r="AI1295" s="29">
        <f t="shared" si="564"/>
        <v>0</v>
      </c>
      <c r="AJ1295" s="29">
        <f t="shared" si="565"/>
        <v>0</v>
      </c>
    </row>
    <row r="1296" spans="1:36" ht="15.75" x14ac:dyDescent="0.25">
      <c r="A1296" s="40" t="str">
        <f t="shared" si="567"/>
        <v>ZERO</v>
      </c>
      <c r="B1296" s="40"/>
      <c r="C1296" s="51" t="s">
        <v>32</v>
      </c>
      <c r="D1296" s="10"/>
      <c r="E1296" s="52" t="s">
        <v>32</v>
      </c>
      <c r="F1296" s="53" t="str">
        <f>VLOOKUP(E1296,ISTRUZIONI!$A$10:$B$15,2)</f>
        <v>-</v>
      </c>
      <c r="G1296" s="9"/>
      <c r="H1296" s="58"/>
      <c r="I1296" s="58"/>
      <c r="J1296" s="28">
        <f t="shared" si="541"/>
        <v>0</v>
      </c>
      <c r="K1296" s="28" t="str">
        <f t="shared" si="566"/>
        <v>Compilare anagrafica</v>
      </c>
      <c r="L1296" s="5"/>
      <c r="M1296" s="31">
        <f t="shared" si="542"/>
        <v>0</v>
      </c>
      <c r="N1296">
        <f t="shared" si="543"/>
        <v>0</v>
      </c>
      <c r="O1296">
        <f t="shared" si="544"/>
        <v>0</v>
      </c>
      <c r="P1296">
        <f t="shared" si="545"/>
        <v>0</v>
      </c>
      <c r="Q1296">
        <f t="shared" si="546"/>
        <v>0</v>
      </c>
      <c r="R1296">
        <f t="shared" si="547"/>
        <v>0</v>
      </c>
      <c r="S1296">
        <f t="shared" si="548"/>
        <v>0</v>
      </c>
      <c r="T1296">
        <f t="shared" si="549"/>
        <v>0</v>
      </c>
      <c r="U1296">
        <f t="shared" si="550"/>
        <v>0</v>
      </c>
      <c r="V1296">
        <f t="shared" si="551"/>
        <v>0</v>
      </c>
      <c r="W1296">
        <f t="shared" si="552"/>
        <v>0</v>
      </c>
      <c r="X1296">
        <f t="shared" si="553"/>
        <v>0</v>
      </c>
      <c r="Y1296" s="29">
        <f t="shared" si="554"/>
        <v>0</v>
      </c>
      <c r="Z1296" s="29">
        <f t="shared" si="555"/>
        <v>0</v>
      </c>
      <c r="AA1296" s="29">
        <f t="shared" si="556"/>
        <v>0</v>
      </c>
      <c r="AB1296" s="29">
        <f t="shared" si="557"/>
        <v>0</v>
      </c>
      <c r="AC1296" s="29">
        <f t="shared" si="558"/>
        <v>0</v>
      </c>
      <c r="AD1296" s="29">
        <f t="shared" si="559"/>
        <v>0</v>
      </c>
      <c r="AE1296" s="29">
        <f t="shared" si="560"/>
        <v>0</v>
      </c>
      <c r="AF1296" s="29">
        <f t="shared" si="561"/>
        <v>0</v>
      </c>
      <c r="AG1296" s="29">
        <f t="shared" si="562"/>
        <v>0</v>
      </c>
      <c r="AH1296" s="29">
        <f t="shared" si="563"/>
        <v>0</v>
      </c>
      <c r="AI1296" s="29">
        <f t="shared" si="564"/>
        <v>0</v>
      </c>
      <c r="AJ1296" s="29">
        <f t="shared" si="565"/>
        <v>0</v>
      </c>
    </row>
    <row r="1297" spans="1:36" ht="15.75" x14ac:dyDescent="0.25">
      <c r="A1297" s="40" t="str">
        <f t="shared" si="567"/>
        <v>ZERO</v>
      </c>
      <c r="B1297" s="40"/>
      <c r="C1297" s="51" t="s">
        <v>32</v>
      </c>
      <c r="D1297" s="10"/>
      <c r="E1297" s="52" t="s">
        <v>32</v>
      </c>
      <c r="F1297" s="53" t="str">
        <f>VLOOKUP(E1297,ISTRUZIONI!$A$10:$B$15,2)</f>
        <v>-</v>
      </c>
      <c r="G1297" s="9"/>
      <c r="H1297" s="58"/>
      <c r="I1297" s="58"/>
      <c r="J1297" s="28">
        <f t="shared" si="541"/>
        <v>0</v>
      </c>
      <c r="K1297" s="28" t="str">
        <f t="shared" si="566"/>
        <v>Compilare anagrafica</v>
      </c>
      <c r="L1297" s="5"/>
      <c r="M1297" s="31">
        <f t="shared" si="542"/>
        <v>0</v>
      </c>
      <c r="N1297">
        <f t="shared" si="543"/>
        <v>0</v>
      </c>
      <c r="O1297">
        <f t="shared" si="544"/>
        <v>0</v>
      </c>
      <c r="P1297">
        <f t="shared" si="545"/>
        <v>0</v>
      </c>
      <c r="Q1297">
        <f t="shared" si="546"/>
        <v>0</v>
      </c>
      <c r="R1297">
        <f t="shared" si="547"/>
        <v>0</v>
      </c>
      <c r="S1297">
        <f t="shared" si="548"/>
        <v>0</v>
      </c>
      <c r="T1297">
        <f t="shared" si="549"/>
        <v>0</v>
      </c>
      <c r="U1297">
        <f t="shared" si="550"/>
        <v>0</v>
      </c>
      <c r="V1297">
        <f t="shared" si="551"/>
        <v>0</v>
      </c>
      <c r="W1297">
        <f t="shared" si="552"/>
        <v>0</v>
      </c>
      <c r="X1297">
        <f t="shared" si="553"/>
        <v>0</v>
      </c>
      <c r="Y1297" s="29">
        <f t="shared" si="554"/>
        <v>0</v>
      </c>
      <c r="Z1297" s="29">
        <f t="shared" si="555"/>
        <v>0</v>
      </c>
      <c r="AA1297" s="29">
        <f t="shared" si="556"/>
        <v>0</v>
      </c>
      <c r="AB1297" s="29">
        <f t="shared" si="557"/>
        <v>0</v>
      </c>
      <c r="AC1297" s="29">
        <f t="shared" si="558"/>
        <v>0</v>
      </c>
      <c r="AD1297" s="29">
        <f t="shared" si="559"/>
        <v>0</v>
      </c>
      <c r="AE1297" s="29">
        <f t="shared" si="560"/>
        <v>0</v>
      </c>
      <c r="AF1297" s="29">
        <f t="shared" si="561"/>
        <v>0</v>
      </c>
      <c r="AG1297" s="29">
        <f t="shared" si="562"/>
        <v>0</v>
      </c>
      <c r="AH1297" s="29">
        <f t="shared" si="563"/>
        <v>0</v>
      </c>
      <c r="AI1297" s="29">
        <f t="shared" si="564"/>
        <v>0</v>
      </c>
      <c r="AJ1297" s="29">
        <f t="shared" si="565"/>
        <v>0</v>
      </c>
    </row>
    <row r="1298" spans="1:36" ht="15.75" x14ac:dyDescent="0.25">
      <c r="A1298" s="40" t="str">
        <f t="shared" si="567"/>
        <v>ZERO</v>
      </c>
      <c r="B1298" s="40"/>
      <c r="C1298" s="51" t="s">
        <v>32</v>
      </c>
      <c r="D1298" s="10"/>
      <c r="E1298" s="52" t="s">
        <v>32</v>
      </c>
      <c r="F1298" s="53" t="str">
        <f>VLOOKUP(E1298,ISTRUZIONI!$A$10:$B$15,2)</f>
        <v>-</v>
      </c>
      <c r="G1298" s="9"/>
      <c r="H1298" s="58"/>
      <c r="I1298" s="58"/>
      <c r="J1298" s="28">
        <f t="shared" si="541"/>
        <v>0</v>
      </c>
      <c r="K1298" s="28" t="str">
        <f t="shared" si="566"/>
        <v>Compilare anagrafica</v>
      </c>
      <c r="L1298" s="5"/>
      <c r="M1298" s="31">
        <f t="shared" si="542"/>
        <v>0</v>
      </c>
      <c r="N1298">
        <f t="shared" si="543"/>
        <v>0</v>
      </c>
      <c r="O1298">
        <f t="shared" si="544"/>
        <v>0</v>
      </c>
      <c r="P1298">
        <f t="shared" si="545"/>
        <v>0</v>
      </c>
      <c r="Q1298">
        <f t="shared" si="546"/>
        <v>0</v>
      </c>
      <c r="R1298">
        <f t="shared" si="547"/>
        <v>0</v>
      </c>
      <c r="S1298">
        <f t="shared" si="548"/>
        <v>0</v>
      </c>
      <c r="T1298">
        <f t="shared" si="549"/>
        <v>0</v>
      </c>
      <c r="U1298">
        <f t="shared" si="550"/>
        <v>0</v>
      </c>
      <c r="V1298">
        <f t="shared" si="551"/>
        <v>0</v>
      </c>
      <c r="W1298">
        <f t="shared" si="552"/>
        <v>0</v>
      </c>
      <c r="X1298">
        <f t="shared" si="553"/>
        <v>0</v>
      </c>
      <c r="Y1298" s="29">
        <f t="shared" si="554"/>
        <v>0</v>
      </c>
      <c r="Z1298" s="29">
        <f t="shared" si="555"/>
        <v>0</v>
      </c>
      <c r="AA1298" s="29">
        <f t="shared" si="556"/>
        <v>0</v>
      </c>
      <c r="AB1298" s="29">
        <f t="shared" si="557"/>
        <v>0</v>
      </c>
      <c r="AC1298" s="29">
        <f t="shared" si="558"/>
        <v>0</v>
      </c>
      <c r="AD1298" s="29">
        <f t="shared" si="559"/>
        <v>0</v>
      </c>
      <c r="AE1298" s="29">
        <f t="shared" si="560"/>
        <v>0</v>
      </c>
      <c r="AF1298" s="29">
        <f t="shared" si="561"/>
        <v>0</v>
      </c>
      <c r="AG1298" s="29">
        <f t="shared" si="562"/>
        <v>0</v>
      </c>
      <c r="AH1298" s="29">
        <f t="shared" si="563"/>
        <v>0</v>
      </c>
      <c r="AI1298" s="29">
        <f t="shared" si="564"/>
        <v>0</v>
      </c>
      <c r="AJ1298" s="29">
        <f t="shared" si="565"/>
        <v>0</v>
      </c>
    </row>
    <row r="1299" spans="1:36" ht="15.75" x14ac:dyDescent="0.25">
      <c r="A1299" s="40" t="str">
        <f t="shared" si="567"/>
        <v>ZERO</v>
      </c>
      <c r="B1299" s="40"/>
      <c r="C1299" s="51" t="s">
        <v>32</v>
      </c>
      <c r="D1299" s="10"/>
      <c r="E1299" s="52" t="s">
        <v>32</v>
      </c>
      <c r="F1299" s="53" t="str">
        <f>VLOOKUP(E1299,ISTRUZIONI!$A$10:$B$15,2)</f>
        <v>-</v>
      </c>
      <c r="G1299" s="9"/>
      <c r="H1299" s="58"/>
      <c r="I1299" s="58"/>
      <c r="J1299" s="28">
        <f t="shared" si="541"/>
        <v>0</v>
      </c>
      <c r="K1299" s="28" t="str">
        <f t="shared" si="566"/>
        <v>Compilare anagrafica</v>
      </c>
      <c r="L1299" s="5"/>
      <c r="M1299" s="31">
        <f t="shared" si="542"/>
        <v>0</v>
      </c>
      <c r="N1299">
        <f t="shared" si="543"/>
        <v>0</v>
      </c>
      <c r="O1299">
        <f t="shared" si="544"/>
        <v>0</v>
      </c>
      <c r="P1299">
        <f t="shared" si="545"/>
        <v>0</v>
      </c>
      <c r="Q1299">
        <f t="shared" si="546"/>
        <v>0</v>
      </c>
      <c r="R1299">
        <f t="shared" si="547"/>
        <v>0</v>
      </c>
      <c r="S1299">
        <f t="shared" si="548"/>
        <v>0</v>
      </c>
      <c r="T1299">
        <f t="shared" si="549"/>
        <v>0</v>
      </c>
      <c r="U1299">
        <f t="shared" si="550"/>
        <v>0</v>
      </c>
      <c r="V1299">
        <f t="shared" si="551"/>
        <v>0</v>
      </c>
      <c r="W1299">
        <f t="shared" si="552"/>
        <v>0</v>
      </c>
      <c r="X1299">
        <f t="shared" si="553"/>
        <v>0</v>
      </c>
      <c r="Y1299" s="29">
        <f t="shared" si="554"/>
        <v>0</v>
      </c>
      <c r="Z1299" s="29">
        <f t="shared" si="555"/>
        <v>0</v>
      </c>
      <c r="AA1299" s="29">
        <f t="shared" si="556"/>
        <v>0</v>
      </c>
      <c r="AB1299" s="29">
        <f t="shared" si="557"/>
        <v>0</v>
      </c>
      <c r="AC1299" s="29">
        <f t="shared" si="558"/>
        <v>0</v>
      </c>
      <c r="AD1299" s="29">
        <f t="shared" si="559"/>
        <v>0</v>
      </c>
      <c r="AE1299" s="29">
        <f t="shared" si="560"/>
        <v>0</v>
      </c>
      <c r="AF1299" s="29">
        <f t="shared" si="561"/>
        <v>0</v>
      </c>
      <c r="AG1299" s="29">
        <f t="shared" si="562"/>
        <v>0</v>
      </c>
      <c r="AH1299" s="29">
        <f t="shared" si="563"/>
        <v>0</v>
      </c>
      <c r="AI1299" s="29">
        <f t="shared" si="564"/>
        <v>0</v>
      </c>
      <c r="AJ1299" s="29">
        <f t="shared" si="565"/>
        <v>0</v>
      </c>
    </row>
    <row r="1300" spans="1:36" ht="15.75" x14ac:dyDescent="0.25">
      <c r="A1300" s="40" t="str">
        <f t="shared" si="567"/>
        <v>ZERO</v>
      </c>
      <c r="B1300" s="40"/>
      <c r="C1300" s="51" t="s">
        <v>32</v>
      </c>
      <c r="D1300" s="10"/>
      <c r="E1300" s="52" t="s">
        <v>32</v>
      </c>
      <c r="F1300" s="53" t="str">
        <f>VLOOKUP(E1300,ISTRUZIONI!$A$10:$B$15,2)</f>
        <v>-</v>
      </c>
      <c r="G1300" s="9"/>
      <c r="H1300" s="58"/>
      <c r="I1300" s="58"/>
      <c r="J1300" s="28">
        <f t="shared" si="541"/>
        <v>0</v>
      </c>
      <c r="K1300" s="28" t="str">
        <f t="shared" si="566"/>
        <v>Compilare anagrafica</v>
      </c>
      <c r="L1300" s="5"/>
      <c r="M1300" s="31">
        <f t="shared" si="542"/>
        <v>0</v>
      </c>
      <c r="N1300">
        <f t="shared" si="543"/>
        <v>0</v>
      </c>
      <c r="O1300">
        <f t="shared" si="544"/>
        <v>0</v>
      </c>
      <c r="P1300">
        <f t="shared" si="545"/>
        <v>0</v>
      </c>
      <c r="Q1300">
        <f t="shared" si="546"/>
        <v>0</v>
      </c>
      <c r="R1300">
        <f t="shared" si="547"/>
        <v>0</v>
      </c>
      <c r="S1300">
        <f t="shared" si="548"/>
        <v>0</v>
      </c>
      <c r="T1300">
        <f t="shared" si="549"/>
        <v>0</v>
      </c>
      <c r="U1300">
        <f t="shared" si="550"/>
        <v>0</v>
      </c>
      <c r="V1300">
        <f t="shared" si="551"/>
        <v>0</v>
      </c>
      <c r="W1300">
        <f t="shared" si="552"/>
        <v>0</v>
      </c>
      <c r="X1300">
        <f t="shared" si="553"/>
        <v>0</v>
      </c>
      <c r="Y1300" s="29">
        <f t="shared" si="554"/>
        <v>0</v>
      </c>
      <c r="Z1300" s="29">
        <f t="shared" si="555"/>
        <v>0</v>
      </c>
      <c r="AA1300" s="29">
        <f t="shared" si="556"/>
        <v>0</v>
      </c>
      <c r="AB1300" s="29">
        <f t="shared" si="557"/>
        <v>0</v>
      </c>
      <c r="AC1300" s="29">
        <f t="shared" si="558"/>
        <v>0</v>
      </c>
      <c r="AD1300" s="29">
        <f t="shared" si="559"/>
        <v>0</v>
      </c>
      <c r="AE1300" s="29">
        <f t="shared" si="560"/>
        <v>0</v>
      </c>
      <c r="AF1300" s="29">
        <f t="shared" si="561"/>
        <v>0</v>
      </c>
      <c r="AG1300" s="29">
        <f t="shared" si="562"/>
        <v>0</v>
      </c>
      <c r="AH1300" s="29">
        <f t="shared" si="563"/>
        <v>0</v>
      </c>
      <c r="AI1300" s="29">
        <f t="shared" si="564"/>
        <v>0</v>
      </c>
      <c r="AJ1300" s="29">
        <f t="shared" si="565"/>
        <v>0</v>
      </c>
    </row>
    <row r="1301" spans="1:36" ht="15.75" x14ac:dyDescent="0.25">
      <c r="A1301" s="40" t="str">
        <f t="shared" si="567"/>
        <v>ZERO</v>
      </c>
      <c r="B1301" s="40"/>
      <c r="C1301" s="51" t="s">
        <v>32</v>
      </c>
      <c r="D1301" s="10"/>
      <c r="E1301" s="52" t="s">
        <v>32</v>
      </c>
      <c r="F1301" s="53" t="str">
        <f>VLOOKUP(E1301,ISTRUZIONI!$A$10:$B$15,2)</f>
        <v>-</v>
      </c>
      <c r="G1301" s="9"/>
      <c r="H1301" s="58"/>
      <c r="I1301" s="58"/>
      <c r="J1301" s="28">
        <f t="shared" si="541"/>
        <v>0</v>
      </c>
      <c r="K1301" s="28" t="str">
        <f t="shared" si="566"/>
        <v>Compilare anagrafica</v>
      </c>
      <c r="L1301" s="5"/>
      <c r="M1301" s="31">
        <f t="shared" si="542"/>
        <v>0</v>
      </c>
      <c r="N1301">
        <f t="shared" si="543"/>
        <v>0</v>
      </c>
      <c r="O1301">
        <f t="shared" si="544"/>
        <v>0</v>
      </c>
      <c r="P1301">
        <f t="shared" si="545"/>
        <v>0</v>
      </c>
      <c r="Q1301">
        <f t="shared" si="546"/>
        <v>0</v>
      </c>
      <c r="R1301">
        <f t="shared" si="547"/>
        <v>0</v>
      </c>
      <c r="S1301">
        <f t="shared" si="548"/>
        <v>0</v>
      </c>
      <c r="T1301">
        <f t="shared" si="549"/>
        <v>0</v>
      </c>
      <c r="U1301">
        <f t="shared" si="550"/>
        <v>0</v>
      </c>
      <c r="V1301">
        <f t="shared" si="551"/>
        <v>0</v>
      </c>
      <c r="W1301">
        <f t="shared" si="552"/>
        <v>0</v>
      </c>
      <c r="X1301">
        <f t="shared" si="553"/>
        <v>0</v>
      </c>
      <c r="Y1301" s="29">
        <f t="shared" si="554"/>
        <v>0</v>
      </c>
      <c r="Z1301" s="29">
        <f t="shared" si="555"/>
        <v>0</v>
      </c>
      <c r="AA1301" s="29">
        <f t="shared" si="556"/>
        <v>0</v>
      </c>
      <c r="AB1301" s="29">
        <f t="shared" si="557"/>
        <v>0</v>
      </c>
      <c r="AC1301" s="29">
        <f t="shared" si="558"/>
        <v>0</v>
      </c>
      <c r="AD1301" s="29">
        <f t="shared" si="559"/>
        <v>0</v>
      </c>
      <c r="AE1301" s="29">
        <f t="shared" si="560"/>
        <v>0</v>
      </c>
      <c r="AF1301" s="29">
        <f t="shared" si="561"/>
        <v>0</v>
      </c>
      <c r="AG1301" s="29">
        <f t="shared" si="562"/>
        <v>0</v>
      </c>
      <c r="AH1301" s="29">
        <f t="shared" si="563"/>
        <v>0</v>
      </c>
      <c r="AI1301" s="29">
        <f t="shared" si="564"/>
        <v>0</v>
      </c>
      <c r="AJ1301" s="29">
        <f t="shared" si="565"/>
        <v>0</v>
      </c>
    </row>
    <row r="1302" spans="1:36" ht="15.75" x14ac:dyDescent="0.25">
      <c r="A1302" s="40" t="str">
        <f t="shared" si="567"/>
        <v>ZERO</v>
      </c>
      <c r="B1302" s="40"/>
      <c r="C1302" s="51" t="s">
        <v>32</v>
      </c>
      <c r="D1302" s="10"/>
      <c r="E1302" s="52" t="s">
        <v>32</v>
      </c>
      <c r="F1302" s="53" t="str">
        <f>VLOOKUP(E1302,ISTRUZIONI!$A$10:$B$15,2)</f>
        <v>-</v>
      </c>
      <c r="G1302" s="9"/>
      <c r="H1302" s="58"/>
      <c r="I1302" s="58"/>
      <c r="J1302" s="28">
        <f t="shared" si="541"/>
        <v>0</v>
      </c>
      <c r="K1302" s="28" t="str">
        <f t="shared" si="566"/>
        <v>Compilare anagrafica</v>
      </c>
      <c r="L1302" s="5"/>
      <c r="M1302" s="31">
        <f t="shared" si="542"/>
        <v>0</v>
      </c>
      <c r="N1302">
        <f t="shared" si="543"/>
        <v>0</v>
      </c>
      <c r="O1302">
        <f t="shared" si="544"/>
        <v>0</v>
      </c>
      <c r="P1302">
        <f t="shared" si="545"/>
        <v>0</v>
      </c>
      <c r="Q1302">
        <f t="shared" si="546"/>
        <v>0</v>
      </c>
      <c r="R1302">
        <f t="shared" si="547"/>
        <v>0</v>
      </c>
      <c r="S1302">
        <f t="shared" si="548"/>
        <v>0</v>
      </c>
      <c r="T1302">
        <f t="shared" si="549"/>
        <v>0</v>
      </c>
      <c r="U1302">
        <f t="shared" si="550"/>
        <v>0</v>
      </c>
      <c r="V1302">
        <f t="shared" si="551"/>
        <v>0</v>
      </c>
      <c r="W1302">
        <f t="shared" si="552"/>
        <v>0</v>
      </c>
      <c r="X1302">
        <f t="shared" si="553"/>
        <v>0</v>
      </c>
      <c r="Y1302" s="29">
        <f t="shared" si="554"/>
        <v>0</v>
      </c>
      <c r="Z1302" s="29">
        <f t="shared" si="555"/>
        <v>0</v>
      </c>
      <c r="AA1302" s="29">
        <f t="shared" si="556"/>
        <v>0</v>
      </c>
      <c r="AB1302" s="29">
        <f t="shared" si="557"/>
        <v>0</v>
      </c>
      <c r="AC1302" s="29">
        <f t="shared" si="558"/>
        <v>0</v>
      </c>
      <c r="AD1302" s="29">
        <f t="shared" si="559"/>
        <v>0</v>
      </c>
      <c r="AE1302" s="29">
        <f t="shared" si="560"/>
        <v>0</v>
      </c>
      <c r="AF1302" s="29">
        <f t="shared" si="561"/>
        <v>0</v>
      </c>
      <c r="AG1302" s="29">
        <f t="shared" si="562"/>
        <v>0</v>
      </c>
      <c r="AH1302" s="29">
        <f t="shared" si="563"/>
        <v>0</v>
      </c>
      <c r="AI1302" s="29">
        <f t="shared" si="564"/>
        <v>0</v>
      </c>
      <c r="AJ1302" s="29">
        <f t="shared" si="565"/>
        <v>0</v>
      </c>
    </row>
    <row r="1303" spans="1:36" ht="15.75" x14ac:dyDescent="0.25">
      <c r="A1303" s="40" t="str">
        <f t="shared" si="567"/>
        <v>ZERO</v>
      </c>
      <c r="B1303" s="40"/>
      <c r="C1303" s="51" t="s">
        <v>32</v>
      </c>
      <c r="D1303" s="10"/>
      <c r="E1303" s="52" t="s">
        <v>32</v>
      </c>
      <c r="F1303" s="53" t="str">
        <f>VLOOKUP(E1303,ISTRUZIONI!$A$10:$B$15,2)</f>
        <v>-</v>
      </c>
      <c r="G1303" s="9"/>
      <c r="H1303" s="58"/>
      <c r="I1303" s="58"/>
      <c r="J1303" s="28">
        <f t="shared" si="541"/>
        <v>0</v>
      </c>
      <c r="K1303" s="28" t="str">
        <f t="shared" si="566"/>
        <v>Compilare anagrafica</v>
      </c>
      <c r="L1303" s="5"/>
      <c r="M1303" s="31">
        <f t="shared" si="542"/>
        <v>0</v>
      </c>
      <c r="N1303">
        <f t="shared" si="543"/>
        <v>0</v>
      </c>
      <c r="O1303">
        <f t="shared" si="544"/>
        <v>0</v>
      </c>
      <c r="P1303">
        <f t="shared" si="545"/>
        <v>0</v>
      </c>
      <c r="Q1303">
        <f t="shared" si="546"/>
        <v>0</v>
      </c>
      <c r="R1303">
        <f t="shared" si="547"/>
        <v>0</v>
      </c>
      <c r="S1303">
        <f t="shared" si="548"/>
        <v>0</v>
      </c>
      <c r="T1303">
        <f t="shared" si="549"/>
        <v>0</v>
      </c>
      <c r="U1303">
        <f t="shared" si="550"/>
        <v>0</v>
      </c>
      <c r="V1303">
        <f t="shared" si="551"/>
        <v>0</v>
      </c>
      <c r="W1303">
        <f t="shared" si="552"/>
        <v>0</v>
      </c>
      <c r="X1303">
        <f t="shared" si="553"/>
        <v>0</v>
      </c>
      <c r="Y1303" s="29">
        <f t="shared" si="554"/>
        <v>0</v>
      </c>
      <c r="Z1303" s="29">
        <f t="shared" si="555"/>
        <v>0</v>
      </c>
      <c r="AA1303" s="29">
        <f t="shared" si="556"/>
        <v>0</v>
      </c>
      <c r="AB1303" s="29">
        <f t="shared" si="557"/>
        <v>0</v>
      </c>
      <c r="AC1303" s="29">
        <f t="shared" si="558"/>
        <v>0</v>
      </c>
      <c r="AD1303" s="29">
        <f t="shared" si="559"/>
        <v>0</v>
      </c>
      <c r="AE1303" s="29">
        <f t="shared" si="560"/>
        <v>0</v>
      </c>
      <c r="AF1303" s="29">
        <f t="shared" si="561"/>
        <v>0</v>
      </c>
      <c r="AG1303" s="29">
        <f t="shared" si="562"/>
        <v>0</v>
      </c>
      <c r="AH1303" s="29">
        <f t="shared" si="563"/>
        <v>0</v>
      </c>
      <c r="AI1303" s="29">
        <f t="shared" si="564"/>
        <v>0</v>
      </c>
      <c r="AJ1303" s="29">
        <f t="shared" si="565"/>
        <v>0</v>
      </c>
    </row>
    <row r="1304" spans="1:36" ht="15.75" x14ac:dyDescent="0.25">
      <c r="A1304" s="40" t="str">
        <f t="shared" si="567"/>
        <v>ZERO</v>
      </c>
      <c r="B1304" s="40"/>
      <c r="C1304" s="51" t="s">
        <v>32</v>
      </c>
      <c r="D1304" s="10"/>
      <c r="E1304" s="52" t="s">
        <v>32</v>
      </c>
      <c r="F1304" s="53" t="str">
        <f>VLOOKUP(E1304,ISTRUZIONI!$A$10:$B$15,2)</f>
        <v>-</v>
      </c>
      <c r="G1304" s="9"/>
      <c r="H1304" s="58"/>
      <c r="I1304" s="58"/>
      <c r="J1304" s="28">
        <f t="shared" si="541"/>
        <v>0</v>
      </c>
      <c r="K1304" s="28" t="str">
        <f t="shared" si="566"/>
        <v>Compilare anagrafica</v>
      </c>
      <c r="L1304" s="5"/>
      <c r="M1304" s="31">
        <f t="shared" si="542"/>
        <v>0</v>
      </c>
      <c r="N1304">
        <f t="shared" si="543"/>
        <v>0</v>
      </c>
      <c r="O1304">
        <f t="shared" si="544"/>
        <v>0</v>
      </c>
      <c r="P1304">
        <f t="shared" si="545"/>
        <v>0</v>
      </c>
      <c r="Q1304">
        <f t="shared" si="546"/>
        <v>0</v>
      </c>
      <c r="R1304">
        <f t="shared" si="547"/>
        <v>0</v>
      </c>
      <c r="S1304">
        <f t="shared" si="548"/>
        <v>0</v>
      </c>
      <c r="T1304">
        <f t="shared" si="549"/>
        <v>0</v>
      </c>
      <c r="U1304">
        <f t="shared" si="550"/>
        <v>0</v>
      </c>
      <c r="V1304">
        <f t="shared" si="551"/>
        <v>0</v>
      </c>
      <c r="W1304">
        <f t="shared" si="552"/>
        <v>0</v>
      </c>
      <c r="X1304">
        <f t="shared" si="553"/>
        <v>0</v>
      </c>
      <c r="Y1304" s="29">
        <f t="shared" si="554"/>
        <v>0</v>
      </c>
      <c r="Z1304" s="29">
        <f t="shared" si="555"/>
        <v>0</v>
      </c>
      <c r="AA1304" s="29">
        <f t="shared" si="556"/>
        <v>0</v>
      </c>
      <c r="AB1304" s="29">
        <f t="shared" si="557"/>
        <v>0</v>
      </c>
      <c r="AC1304" s="29">
        <f t="shared" si="558"/>
        <v>0</v>
      </c>
      <c r="AD1304" s="29">
        <f t="shared" si="559"/>
        <v>0</v>
      </c>
      <c r="AE1304" s="29">
        <f t="shared" si="560"/>
        <v>0</v>
      </c>
      <c r="AF1304" s="29">
        <f t="shared" si="561"/>
        <v>0</v>
      </c>
      <c r="AG1304" s="29">
        <f t="shared" si="562"/>
        <v>0</v>
      </c>
      <c r="AH1304" s="29">
        <f t="shared" si="563"/>
        <v>0</v>
      </c>
      <c r="AI1304" s="29">
        <f t="shared" si="564"/>
        <v>0</v>
      </c>
      <c r="AJ1304" s="29">
        <f t="shared" si="565"/>
        <v>0</v>
      </c>
    </row>
    <row r="1305" spans="1:36" ht="15.75" x14ac:dyDescent="0.25">
      <c r="A1305" s="40" t="str">
        <f t="shared" si="567"/>
        <v>ZERO</v>
      </c>
      <c r="B1305" s="40"/>
      <c r="C1305" s="51" t="s">
        <v>32</v>
      </c>
      <c r="D1305" s="10"/>
      <c r="E1305" s="52" t="s">
        <v>32</v>
      </c>
      <c r="F1305" s="53" t="str">
        <f>VLOOKUP(E1305,ISTRUZIONI!$A$10:$B$15,2)</f>
        <v>-</v>
      </c>
      <c r="G1305" s="9"/>
      <c r="H1305" s="58"/>
      <c r="I1305" s="58"/>
      <c r="J1305" s="28">
        <f t="shared" si="541"/>
        <v>0</v>
      </c>
      <c r="K1305" s="28" t="str">
        <f t="shared" si="566"/>
        <v>Compilare anagrafica</v>
      </c>
      <c r="L1305" s="5"/>
      <c r="M1305" s="31">
        <f t="shared" si="542"/>
        <v>0</v>
      </c>
      <c r="N1305">
        <f t="shared" si="543"/>
        <v>0</v>
      </c>
      <c r="O1305">
        <f t="shared" si="544"/>
        <v>0</v>
      </c>
      <c r="P1305">
        <f t="shared" si="545"/>
        <v>0</v>
      </c>
      <c r="Q1305">
        <f t="shared" si="546"/>
        <v>0</v>
      </c>
      <c r="R1305">
        <f t="shared" si="547"/>
        <v>0</v>
      </c>
      <c r="S1305">
        <f t="shared" si="548"/>
        <v>0</v>
      </c>
      <c r="T1305">
        <f t="shared" si="549"/>
        <v>0</v>
      </c>
      <c r="U1305">
        <f t="shared" si="550"/>
        <v>0</v>
      </c>
      <c r="V1305">
        <f t="shared" si="551"/>
        <v>0</v>
      </c>
      <c r="W1305">
        <f t="shared" si="552"/>
        <v>0</v>
      </c>
      <c r="X1305">
        <f t="shared" si="553"/>
        <v>0</v>
      </c>
      <c r="Y1305" s="29">
        <f t="shared" si="554"/>
        <v>0</v>
      </c>
      <c r="Z1305" s="29">
        <f t="shared" si="555"/>
        <v>0</v>
      </c>
      <c r="AA1305" s="29">
        <f t="shared" si="556"/>
        <v>0</v>
      </c>
      <c r="AB1305" s="29">
        <f t="shared" si="557"/>
        <v>0</v>
      </c>
      <c r="AC1305" s="29">
        <f t="shared" si="558"/>
        <v>0</v>
      </c>
      <c r="AD1305" s="29">
        <f t="shared" si="559"/>
        <v>0</v>
      </c>
      <c r="AE1305" s="29">
        <f t="shared" si="560"/>
        <v>0</v>
      </c>
      <c r="AF1305" s="29">
        <f t="shared" si="561"/>
        <v>0</v>
      </c>
      <c r="AG1305" s="29">
        <f t="shared" si="562"/>
        <v>0</v>
      </c>
      <c r="AH1305" s="29">
        <f t="shared" si="563"/>
        <v>0</v>
      </c>
      <c r="AI1305" s="29">
        <f t="shared" si="564"/>
        <v>0</v>
      </c>
      <c r="AJ1305" s="29">
        <f t="shared" si="565"/>
        <v>0</v>
      </c>
    </row>
    <row r="1306" spans="1:36" ht="15.75" x14ac:dyDescent="0.25">
      <c r="A1306" s="40" t="str">
        <f t="shared" si="567"/>
        <v>ZERO</v>
      </c>
      <c r="B1306" s="40"/>
      <c r="C1306" s="51" t="s">
        <v>32</v>
      </c>
      <c r="D1306" s="10"/>
      <c r="E1306" s="52" t="s">
        <v>32</v>
      </c>
      <c r="F1306" s="53" t="str">
        <f>VLOOKUP(E1306,ISTRUZIONI!$A$10:$B$15,2)</f>
        <v>-</v>
      </c>
      <c r="G1306" s="9"/>
      <c r="H1306" s="58"/>
      <c r="I1306" s="58"/>
      <c r="J1306" s="28">
        <f t="shared" si="541"/>
        <v>0</v>
      </c>
      <c r="K1306" s="28" t="str">
        <f t="shared" si="566"/>
        <v>Compilare anagrafica</v>
      </c>
      <c r="L1306" s="5"/>
      <c r="M1306" s="31">
        <f t="shared" si="542"/>
        <v>0</v>
      </c>
      <c r="N1306">
        <f t="shared" si="543"/>
        <v>0</v>
      </c>
      <c r="O1306">
        <f t="shared" si="544"/>
        <v>0</v>
      </c>
      <c r="P1306">
        <f t="shared" si="545"/>
        <v>0</v>
      </c>
      <c r="Q1306">
        <f t="shared" si="546"/>
        <v>0</v>
      </c>
      <c r="R1306">
        <f t="shared" si="547"/>
        <v>0</v>
      </c>
      <c r="S1306">
        <f t="shared" si="548"/>
        <v>0</v>
      </c>
      <c r="T1306">
        <f t="shared" si="549"/>
        <v>0</v>
      </c>
      <c r="U1306">
        <f t="shared" si="550"/>
        <v>0</v>
      </c>
      <c r="V1306">
        <f t="shared" si="551"/>
        <v>0</v>
      </c>
      <c r="W1306">
        <f t="shared" si="552"/>
        <v>0</v>
      </c>
      <c r="X1306">
        <f t="shared" si="553"/>
        <v>0</v>
      </c>
      <c r="Y1306" s="29">
        <f t="shared" si="554"/>
        <v>0</v>
      </c>
      <c r="Z1306" s="29">
        <f t="shared" si="555"/>
        <v>0</v>
      </c>
      <c r="AA1306" s="29">
        <f t="shared" si="556"/>
        <v>0</v>
      </c>
      <c r="AB1306" s="29">
        <f t="shared" si="557"/>
        <v>0</v>
      </c>
      <c r="AC1306" s="29">
        <f t="shared" si="558"/>
        <v>0</v>
      </c>
      <c r="AD1306" s="29">
        <f t="shared" si="559"/>
        <v>0</v>
      </c>
      <c r="AE1306" s="29">
        <f t="shared" si="560"/>
        <v>0</v>
      </c>
      <c r="AF1306" s="29">
        <f t="shared" si="561"/>
        <v>0</v>
      </c>
      <c r="AG1306" s="29">
        <f t="shared" si="562"/>
        <v>0</v>
      </c>
      <c r="AH1306" s="29">
        <f t="shared" si="563"/>
        <v>0</v>
      </c>
      <c r="AI1306" s="29">
        <f t="shared" si="564"/>
        <v>0</v>
      </c>
      <c r="AJ1306" s="29">
        <f t="shared" si="565"/>
        <v>0</v>
      </c>
    </row>
    <row r="1307" spans="1:36" ht="15.75" x14ac:dyDescent="0.25">
      <c r="A1307" s="40" t="str">
        <f t="shared" si="567"/>
        <v>ZERO</v>
      </c>
      <c r="B1307" s="40"/>
      <c r="C1307" s="51" t="s">
        <v>32</v>
      </c>
      <c r="D1307" s="10"/>
      <c r="E1307" s="52" t="s">
        <v>32</v>
      </c>
      <c r="F1307" s="53" t="str">
        <f>VLOOKUP(E1307,ISTRUZIONI!$A$10:$B$15,2)</f>
        <v>-</v>
      </c>
      <c r="G1307" s="9"/>
      <c r="H1307" s="58"/>
      <c r="I1307" s="58"/>
      <c r="J1307" s="28">
        <f t="shared" si="541"/>
        <v>0</v>
      </c>
      <c r="K1307" s="28" t="str">
        <f t="shared" si="566"/>
        <v>Compilare anagrafica</v>
      </c>
      <c r="L1307" s="5"/>
      <c r="M1307" s="31">
        <f t="shared" si="542"/>
        <v>0</v>
      </c>
      <c r="N1307">
        <f t="shared" si="543"/>
        <v>0</v>
      </c>
      <c r="O1307">
        <f t="shared" si="544"/>
        <v>0</v>
      </c>
      <c r="P1307">
        <f t="shared" si="545"/>
        <v>0</v>
      </c>
      <c r="Q1307">
        <f t="shared" si="546"/>
        <v>0</v>
      </c>
      <c r="R1307">
        <f t="shared" si="547"/>
        <v>0</v>
      </c>
      <c r="S1307">
        <f t="shared" si="548"/>
        <v>0</v>
      </c>
      <c r="T1307">
        <f t="shared" si="549"/>
        <v>0</v>
      </c>
      <c r="U1307">
        <f t="shared" si="550"/>
        <v>0</v>
      </c>
      <c r="V1307">
        <f t="shared" si="551"/>
        <v>0</v>
      </c>
      <c r="W1307">
        <f t="shared" si="552"/>
        <v>0</v>
      </c>
      <c r="X1307">
        <f t="shared" si="553"/>
        <v>0</v>
      </c>
      <c r="Y1307" s="29">
        <f t="shared" si="554"/>
        <v>0</v>
      </c>
      <c r="Z1307" s="29">
        <f t="shared" si="555"/>
        <v>0</v>
      </c>
      <c r="AA1307" s="29">
        <f t="shared" si="556"/>
        <v>0</v>
      </c>
      <c r="AB1307" s="29">
        <f t="shared" si="557"/>
        <v>0</v>
      </c>
      <c r="AC1307" s="29">
        <f t="shared" si="558"/>
        <v>0</v>
      </c>
      <c r="AD1307" s="29">
        <f t="shared" si="559"/>
        <v>0</v>
      </c>
      <c r="AE1307" s="29">
        <f t="shared" si="560"/>
        <v>0</v>
      </c>
      <c r="AF1307" s="29">
        <f t="shared" si="561"/>
        <v>0</v>
      </c>
      <c r="AG1307" s="29">
        <f t="shared" si="562"/>
        <v>0</v>
      </c>
      <c r="AH1307" s="29">
        <f t="shared" si="563"/>
        <v>0</v>
      </c>
      <c r="AI1307" s="29">
        <f t="shared" si="564"/>
        <v>0</v>
      </c>
      <c r="AJ1307" s="29">
        <f t="shared" si="565"/>
        <v>0</v>
      </c>
    </row>
    <row r="1308" spans="1:36" ht="15.75" x14ac:dyDescent="0.25">
      <c r="A1308" s="40" t="str">
        <f t="shared" si="567"/>
        <v>ZERO</v>
      </c>
      <c r="B1308" s="40"/>
      <c r="C1308" s="51" t="s">
        <v>32</v>
      </c>
      <c r="D1308" s="10"/>
      <c r="E1308" s="52" t="s">
        <v>32</v>
      </c>
      <c r="F1308" s="53" t="str">
        <f>VLOOKUP(E1308,ISTRUZIONI!$A$10:$B$15,2)</f>
        <v>-</v>
      </c>
      <c r="G1308" s="9"/>
      <c r="H1308" s="58"/>
      <c r="I1308" s="58"/>
      <c r="J1308" s="28">
        <f t="shared" si="541"/>
        <v>0</v>
      </c>
      <c r="K1308" s="28" t="str">
        <f t="shared" si="566"/>
        <v>Compilare anagrafica</v>
      </c>
      <c r="L1308" s="5"/>
      <c r="M1308" s="31">
        <f t="shared" si="542"/>
        <v>0</v>
      </c>
      <c r="N1308">
        <f t="shared" si="543"/>
        <v>0</v>
      </c>
      <c r="O1308">
        <f t="shared" si="544"/>
        <v>0</v>
      </c>
      <c r="P1308">
        <f t="shared" si="545"/>
        <v>0</v>
      </c>
      <c r="Q1308">
        <f t="shared" si="546"/>
        <v>0</v>
      </c>
      <c r="R1308">
        <f t="shared" si="547"/>
        <v>0</v>
      </c>
      <c r="S1308">
        <f t="shared" si="548"/>
        <v>0</v>
      </c>
      <c r="T1308">
        <f t="shared" si="549"/>
        <v>0</v>
      </c>
      <c r="U1308">
        <f t="shared" si="550"/>
        <v>0</v>
      </c>
      <c r="V1308">
        <f t="shared" si="551"/>
        <v>0</v>
      </c>
      <c r="W1308">
        <f t="shared" si="552"/>
        <v>0</v>
      </c>
      <c r="X1308">
        <f t="shared" si="553"/>
        <v>0</v>
      </c>
      <c r="Y1308" s="29">
        <f t="shared" si="554"/>
        <v>0</v>
      </c>
      <c r="Z1308" s="29">
        <f t="shared" si="555"/>
        <v>0</v>
      </c>
      <c r="AA1308" s="29">
        <f t="shared" si="556"/>
        <v>0</v>
      </c>
      <c r="AB1308" s="29">
        <f t="shared" si="557"/>
        <v>0</v>
      </c>
      <c r="AC1308" s="29">
        <f t="shared" si="558"/>
        <v>0</v>
      </c>
      <c r="AD1308" s="29">
        <f t="shared" si="559"/>
        <v>0</v>
      </c>
      <c r="AE1308" s="29">
        <f t="shared" si="560"/>
        <v>0</v>
      </c>
      <c r="AF1308" s="29">
        <f t="shared" si="561"/>
        <v>0</v>
      </c>
      <c r="AG1308" s="29">
        <f t="shared" si="562"/>
        <v>0</v>
      </c>
      <c r="AH1308" s="29">
        <f t="shared" si="563"/>
        <v>0</v>
      </c>
      <c r="AI1308" s="29">
        <f t="shared" si="564"/>
        <v>0</v>
      </c>
      <c r="AJ1308" s="29">
        <f t="shared" si="565"/>
        <v>0</v>
      </c>
    </row>
    <row r="1309" spans="1:36" ht="15.75" x14ac:dyDescent="0.25">
      <c r="A1309" s="40" t="str">
        <f t="shared" si="567"/>
        <v>ZERO</v>
      </c>
      <c r="B1309" s="40"/>
      <c r="C1309" s="51" t="s">
        <v>32</v>
      </c>
      <c r="D1309" s="10"/>
      <c r="E1309" s="52" t="s">
        <v>32</v>
      </c>
      <c r="F1309" s="53" t="str">
        <f>VLOOKUP(E1309,ISTRUZIONI!$A$10:$B$15,2)</f>
        <v>-</v>
      </c>
      <c r="G1309" s="9"/>
      <c r="H1309" s="58"/>
      <c r="I1309" s="58"/>
      <c r="J1309" s="28">
        <f t="shared" si="541"/>
        <v>0</v>
      </c>
      <c r="K1309" s="28" t="str">
        <f t="shared" si="566"/>
        <v>Compilare anagrafica</v>
      </c>
      <c r="L1309" s="5"/>
      <c r="M1309" s="31">
        <f t="shared" si="542"/>
        <v>0</v>
      </c>
      <c r="N1309">
        <f t="shared" si="543"/>
        <v>0</v>
      </c>
      <c r="O1309">
        <f t="shared" si="544"/>
        <v>0</v>
      </c>
      <c r="P1309">
        <f t="shared" si="545"/>
        <v>0</v>
      </c>
      <c r="Q1309">
        <f t="shared" si="546"/>
        <v>0</v>
      </c>
      <c r="R1309">
        <f t="shared" si="547"/>
        <v>0</v>
      </c>
      <c r="S1309">
        <f t="shared" si="548"/>
        <v>0</v>
      </c>
      <c r="T1309">
        <f t="shared" si="549"/>
        <v>0</v>
      </c>
      <c r="U1309">
        <f t="shared" si="550"/>
        <v>0</v>
      </c>
      <c r="V1309">
        <f t="shared" si="551"/>
        <v>0</v>
      </c>
      <c r="W1309">
        <f t="shared" si="552"/>
        <v>0</v>
      </c>
      <c r="X1309">
        <f t="shared" si="553"/>
        <v>0</v>
      </c>
      <c r="Y1309" s="29">
        <f t="shared" si="554"/>
        <v>0</v>
      </c>
      <c r="Z1309" s="29">
        <f t="shared" si="555"/>
        <v>0</v>
      </c>
      <c r="AA1309" s="29">
        <f t="shared" si="556"/>
        <v>0</v>
      </c>
      <c r="AB1309" s="29">
        <f t="shared" si="557"/>
        <v>0</v>
      </c>
      <c r="AC1309" s="29">
        <f t="shared" si="558"/>
        <v>0</v>
      </c>
      <c r="AD1309" s="29">
        <f t="shared" si="559"/>
        <v>0</v>
      </c>
      <c r="AE1309" s="29">
        <f t="shared" si="560"/>
        <v>0</v>
      </c>
      <c r="AF1309" s="29">
        <f t="shared" si="561"/>
        <v>0</v>
      </c>
      <c r="AG1309" s="29">
        <f t="shared" si="562"/>
        <v>0</v>
      </c>
      <c r="AH1309" s="29">
        <f t="shared" si="563"/>
        <v>0</v>
      </c>
      <c r="AI1309" s="29">
        <f t="shared" si="564"/>
        <v>0</v>
      </c>
      <c r="AJ1309" s="29">
        <f t="shared" si="565"/>
        <v>0</v>
      </c>
    </row>
    <row r="1310" spans="1:36" ht="15.75" x14ac:dyDescent="0.25">
      <c r="A1310" s="40" t="str">
        <f t="shared" si="567"/>
        <v>ZERO</v>
      </c>
      <c r="B1310" s="40"/>
      <c r="C1310" s="51" t="s">
        <v>32</v>
      </c>
      <c r="D1310" s="10"/>
      <c r="E1310" s="52" t="s">
        <v>32</v>
      </c>
      <c r="F1310" s="53" t="str">
        <f>VLOOKUP(E1310,ISTRUZIONI!$A$10:$B$15,2)</f>
        <v>-</v>
      </c>
      <c r="G1310" s="9"/>
      <c r="H1310" s="58"/>
      <c r="I1310" s="58"/>
      <c r="J1310" s="28">
        <f t="shared" si="541"/>
        <v>0</v>
      </c>
      <c r="K1310" s="28" t="str">
        <f t="shared" si="566"/>
        <v>Compilare anagrafica</v>
      </c>
      <c r="L1310" s="5"/>
      <c r="M1310" s="31">
        <f t="shared" si="542"/>
        <v>0</v>
      </c>
      <c r="N1310">
        <f t="shared" si="543"/>
        <v>0</v>
      </c>
      <c r="O1310">
        <f t="shared" si="544"/>
        <v>0</v>
      </c>
      <c r="P1310">
        <f t="shared" si="545"/>
        <v>0</v>
      </c>
      <c r="Q1310">
        <f t="shared" si="546"/>
        <v>0</v>
      </c>
      <c r="R1310">
        <f t="shared" si="547"/>
        <v>0</v>
      </c>
      <c r="S1310">
        <f t="shared" si="548"/>
        <v>0</v>
      </c>
      <c r="T1310">
        <f t="shared" si="549"/>
        <v>0</v>
      </c>
      <c r="U1310">
        <f t="shared" si="550"/>
        <v>0</v>
      </c>
      <c r="V1310">
        <f t="shared" si="551"/>
        <v>0</v>
      </c>
      <c r="W1310">
        <f t="shared" si="552"/>
        <v>0</v>
      </c>
      <c r="X1310">
        <f t="shared" si="553"/>
        <v>0</v>
      </c>
      <c r="Y1310" s="29">
        <f t="shared" si="554"/>
        <v>0</v>
      </c>
      <c r="Z1310" s="29">
        <f t="shared" si="555"/>
        <v>0</v>
      </c>
      <c r="AA1310" s="29">
        <f t="shared" si="556"/>
        <v>0</v>
      </c>
      <c r="AB1310" s="29">
        <f t="shared" si="557"/>
        <v>0</v>
      </c>
      <c r="AC1310" s="29">
        <f t="shared" si="558"/>
        <v>0</v>
      </c>
      <c r="AD1310" s="29">
        <f t="shared" si="559"/>
        <v>0</v>
      </c>
      <c r="AE1310" s="29">
        <f t="shared" si="560"/>
        <v>0</v>
      </c>
      <c r="AF1310" s="29">
        <f t="shared" si="561"/>
        <v>0</v>
      </c>
      <c r="AG1310" s="29">
        <f t="shared" si="562"/>
        <v>0</v>
      </c>
      <c r="AH1310" s="29">
        <f t="shared" si="563"/>
        <v>0</v>
      </c>
      <c r="AI1310" s="29">
        <f t="shared" si="564"/>
        <v>0</v>
      </c>
      <c r="AJ1310" s="29">
        <f t="shared" si="565"/>
        <v>0</v>
      </c>
    </row>
    <row r="1311" spans="1:36" ht="15.75" x14ac:dyDescent="0.25">
      <c r="A1311" s="40" t="str">
        <f t="shared" si="567"/>
        <v>ZERO</v>
      </c>
      <c r="B1311" s="40"/>
      <c r="C1311" s="51" t="s">
        <v>32</v>
      </c>
      <c r="D1311" s="10"/>
      <c r="E1311" s="52" t="s">
        <v>32</v>
      </c>
      <c r="F1311" s="53" t="str">
        <f>VLOOKUP(E1311,ISTRUZIONI!$A$10:$B$15,2)</f>
        <v>-</v>
      </c>
      <c r="G1311" s="9"/>
      <c r="H1311" s="58"/>
      <c r="I1311" s="58"/>
      <c r="J1311" s="28">
        <f t="shared" si="541"/>
        <v>0</v>
      </c>
      <c r="K1311" s="28" t="str">
        <f t="shared" si="566"/>
        <v>Compilare anagrafica</v>
      </c>
      <c r="L1311" s="5"/>
      <c r="M1311" s="31">
        <f t="shared" si="542"/>
        <v>0</v>
      </c>
      <c r="N1311">
        <f t="shared" si="543"/>
        <v>0</v>
      </c>
      <c r="O1311">
        <f t="shared" si="544"/>
        <v>0</v>
      </c>
      <c r="P1311">
        <f t="shared" si="545"/>
        <v>0</v>
      </c>
      <c r="Q1311">
        <f t="shared" si="546"/>
        <v>0</v>
      </c>
      <c r="R1311">
        <f t="shared" si="547"/>
        <v>0</v>
      </c>
      <c r="S1311">
        <f t="shared" si="548"/>
        <v>0</v>
      </c>
      <c r="T1311">
        <f t="shared" si="549"/>
        <v>0</v>
      </c>
      <c r="U1311">
        <f t="shared" si="550"/>
        <v>0</v>
      </c>
      <c r="V1311">
        <f t="shared" si="551"/>
        <v>0</v>
      </c>
      <c r="W1311">
        <f t="shared" si="552"/>
        <v>0</v>
      </c>
      <c r="X1311">
        <f t="shared" si="553"/>
        <v>0</v>
      </c>
      <c r="Y1311" s="29">
        <f t="shared" si="554"/>
        <v>0</v>
      </c>
      <c r="Z1311" s="29">
        <f t="shared" si="555"/>
        <v>0</v>
      </c>
      <c r="AA1311" s="29">
        <f t="shared" si="556"/>
        <v>0</v>
      </c>
      <c r="AB1311" s="29">
        <f t="shared" si="557"/>
        <v>0</v>
      </c>
      <c r="AC1311" s="29">
        <f t="shared" si="558"/>
        <v>0</v>
      </c>
      <c r="AD1311" s="29">
        <f t="shared" si="559"/>
        <v>0</v>
      </c>
      <c r="AE1311" s="29">
        <f t="shared" si="560"/>
        <v>0</v>
      </c>
      <c r="AF1311" s="29">
        <f t="shared" si="561"/>
        <v>0</v>
      </c>
      <c r="AG1311" s="29">
        <f t="shared" si="562"/>
        <v>0</v>
      </c>
      <c r="AH1311" s="29">
        <f t="shared" si="563"/>
        <v>0</v>
      </c>
      <c r="AI1311" s="29">
        <f t="shared" si="564"/>
        <v>0</v>
      </c>
      <c r="AJ1311" s="29">
        <f t="shared" si="565"/>
        <v>0</v>
      </c>
    </row>
    <row r="1312" spans="1:36" ht="15.75" x14ac:dyDescent="0.25">
      <c r="A1312" s="40" t="str">
        <f t="shared" si="567"/>
        <v>ZERO</v>
      </c>
      <c r="B1312" s="40"/>
      <c r="C1312" s="51" t="s">
        <v>32</v>
      </c>
      <c r="D1312" s="10"/>
      <c r="E1312" s="52" t="s">
        <v>32</v>
      </c>
      <c r="F1312" s="53" t="str">
        <f>VLOOKUP(E1312,ISTRUZIONI!$A$10:$B$15,2)</f>
        <v>-</v>
      </c>
      <c r="G1312" s="9"/>
      <c r="H1312" s="58"/>
      <c r="I1312" s="58"/>
      <c r="J1312" s="28">
        <f t="shared" si="541"/>
        <v>0</v>
      </c>
      <c r="K1312" s="28" t="str">
        <f t="shared" si="566"/>
        <v>Compilare anagrafica</v>
      </c>
      <c r="L1312" s="5"/>
      <c r="M1312" s="31">
        <f t="shared" si="542"/>
        <v>0</v>
      </c>
      <c r="N1312">
        <f t="shared" si="543"/>
        <v>0</v>
      </c>
      <c r="O1312">
        <f t="shared" si="544"/>
        <v>0</v>
      </c>
      <c r="P1312">
        <f t="shared" si="545"/>
        <v>0</v>
      </c>
      <c r="Q1312">
        <f t="shared" si="546"/>
        <v>0</v>
      </c>
      <c r="R1312">
        <f t="shared" si="547"/>
        <v>0</v>
      </c>
      <c r="S1312">
        <f t="shared" si="548"/>
        <v>0</v>
      </c>
      <c r="T1312">
        <f t="shared" si="549"/>
        <v>0</v>
      </c>
      <c r="U1312">
        <f t="shared" si="550"/>
        <v>0</v>
      </c>
      <c r="V1312">
        <f t="shared" si="551"/>
        <v>0</v>
      </c>
      <c r="W1312">
        <f t="shared" si="552"/>
        <v>0</v>
      </c>
      <c r="X1312">
        <f t="shared" si="553"/>
        <v>0</v>
      </c>
      <c r="Y1312" s="29">
        <f t="shared" si="554"/>
        <v>0</v>
      </c>
      <c r="Z1312" s="29">
        <f t="shared" si="555"/>
        <v>0</v>
      </c>
      <c r="AA1312" s="29">
        <f t="shared" si="556"/>
        <v>0</v>
      </c>
      <c r="AB1312" s="29">
        <f t="shared" si="557"/>
        <v>0</v>
      </c>
      <c r="AC1312" s="29">
        <f t="shared" si="558"/>
        <v>0</v>
      </c>
      <c r="AD1312" s="29">
        <f t="shared" si="559"/>
        <v>0</v>
      </c>
      <c r="AE1312" s="29">
        <f t="shared" si="560"/>
        <v>0</v>
      </c>
      <c r="AF1312" s="29">
        <f t="shared" si="561"/>
        <v>0</v>
      </c>
      <c r="AG1312" s="29">
        <f t="shared" si="562"/>
        <v>0</v>
      </c>
      <c r="AH1312" s="29">
        <f t="shared" si="563"/>
        <v>0</v>
      </c>
      <c r="AI1312" s="29">
        <f t="shared" si="564"/>
        <v>0</v>
      </c>
      <c r="AJ1312" s="29">
        <f t="shared" si="565"/>
        <v>0</v>
      </c>
    </row>
    <row r="1313" spans="1:36" ht="15.75" x14ac:dyDescent="0.25">
      <c r="A1313" s="40" t="str">
        <f t="shared" si="567"/>
        <v>ZERO</v>
      </c>
      <c r="B1313" s="40"/>
      <c r="C1313" s="51" t="s">
        <v>32</v>
      </c>
      <c r="D1313" s="10"/>
      <c r="E1313" s="52" t="s">
        <v>32</v>
      </c>
      <c r="F1313" s="53" t="str">
        <f>VLOOKUP(E1313,ISTRUZIONI!$A$10:$B$15,2)</f>
        <v>-</v>
      </c>
      <c r="G1313" s="9"/>
      <c r="H1313" s="58"/>
      <c r="I1313" s="58"/>
      <c r="J1313" s="28">
        <f t="shared" si="541"/>
        <v>0</v>
      </c>
      <c r="K1313" s="28" t="str">
        <f t="shared" si="566"/>
        <v>Compilare anagrafica</v>
      </c>
      <c r="L1313" s="5"/>
      <c r="M1313" s="31">
        <f t="shared" si="542"/>
        <v>0</v>
      </c>
      <c r="N1313">
        <f t="shared" si="543"/>
        <v>0</v>
      </c>
      <c r="O1313">
        <f t="shared" si="544"/>
        <v>0</v>
      </c>
      <c r="P1313">
        <f t="shared" si="545"/>
        <v>0</v>
      </c>
      <c r="Q1313">
        <f t="shared" si="546"/>
        <v>0</v>
      </c>
      <c r="R1313">
        <f t="shared" si="547"/>
        <v>0</v>
      </c>
      <c r="S1313">
        <f t="shared" si="548"/>
        <v>0</v>
      </c>
      <c r="T1313">
        <f t="shared" si="549"/>
        <v>0</v>
      </c>
      <c r="U1313">
        <f t="shared" si="550"/>
        <v>0</v>
      </c>
      <c r="V1313">
        <f t="shared" si="551"/>
        <v>0</v>
      </c>
      <c r="W1313">
        <f t="shared" si="552"/>
        <v>0</v>
      </c>
      <c r="X1313">
        <f t="shared" si="553"/>
        <v>0</v>
      </c>
      <c r="Y1313" s="29">
        <f t="shared" si="554"/>
        <v>0</v>
      </c>
      <c r="Z1313" s="29">
        <f t="shared" si="555"/>
        <v>0</v>
      </c>
      <c r="AA1313" s="29">
        <f t="shared" si="556"/>
        <v>0</v>
      </c>
      <c r="AB1313" s="29">
        <f t="shared" si="557"/>
        <v>0</v>
      </c>
      <c r="AC1313" s="29">
        <f t="shared" si="558"/>
        <v>0</v>
      </c>
      <c r="AD1313" s="29">
        <f t="shared" si="559"/>
        <v>0</v>
      </c>
      <c r="AE1313" s="29">
        <f t="shared" si="560"/>
        <v>0</v>
      </c>
      <c r="AF1313" s="29">
        <f t="shared" si="561"/>
        <v>0</v>
      </c>
      <c r="AG1313" s="29">
        <f t="shared" si="562"/>
        <v>0</v>
      </c>
      <c r="AH1313" s="29">
        <f t="shared" si="563"/>
        <v>0</v>
      </c>
      <c r="AI1313" s="29">
        <f t="shared" si="564"/>
        <v>0</v>
      </c>
      <c r="AJ1313" s="29">
        <f t="shared" si="565"/>
        <v>0</v>
      </c>
    </row>
    <row r="1314" spans="1:36" ht="15.75" x14ac:dyDescent="0.25">
      <c r="A1314" s="40" t="str">
        <f t="shared" si="567"/>
        <v>ZERO</v>
      </c>
      <c r="B1314" s="40"/>
      <c r="C1314" s="51" t="s">
        <v>32</v>
      </c>
      <c r="D1314" s="10"/>
      <c r="E1314" s="52" t="s">
        <v>32</v>
      </c>
      <c r="F1314" s="53" t="str">
        <f>VLOOKUP(E1314,ISTRUZIONI!$A$10:$B$15,2)</f>
        <v>-</v>
      </c>
      <c r="G1314" s="9"/>
      <c r="H1314" s="58"/>
      <c r="I1314" s="58"/>
      <c r="J1314" s="28">
        <f t="shared" si="541"/>
        <v>0</v>
      </c>
      <c r="K1314" s="28" t="str">
        <f t="shared" si="566"/>
        <v>Compilare anagrafica</v>
      </c>
      <c r="L1314" s="5"/>
      <c r="M1314" s="31">
        <f t="shared" si="542"/>
        <v>0</v>
      </c>
      <c r="N1314">
        <f t="shared" si="543"/>
        <v>0</v>
      </c>
      <c r="O1314">
        <f t="shared" si="544"/>
        <v>0</v>
      </c>
      <c r="P1314">
        <f t="shared" si="545"/>
        <v>0</v>
      </c>
      <c r="Q1314">
        <f t="shared" si="546"/>
        <v>0</v>
      </c>
      <c r="R1314">
        <f t="shared" si="547"/>
        <v>0</v>
      </c>
      <c r="S1314">
        <f t="shared" si="548"/>
        <v>0</v>
      </c>
      <c r="T1314">
        <f t="shared" si="549"/>
        <v>0</v>
      </c>
      <c r="U1314">
        <f t="shared" si="550"/>
        <v>0</v>
      </c>
      <c r="V1314">
        <f t="shared" si="551"/>
        <v>0</v>
      </c>
      <c r="W1314">
        <f t="shared" si="552"/>
        <v>0</v>
      </c>
      <c r="X1314">
        <f t="shared" si="553"/>
        <v>0</v>
      </c>
      <c r="Y1314" s="29">
        <f t="shared" si="554"/>
        <v>0</v>
      </c>
      <c r="Z1314" s="29">
        <f t="shared" si="555"/>
        <v>0</v>
      </c>
      <c r="AA1314" s="29">
        <f t="shared" si="556"/>
        <v>0</v>
      </c>
      <c r="AB1314" s="29">
        <f t="shared" si="557"/>
        <v>0</v>
      </c>
      <c r="AC1314" s="29">
        <f t="shared" si="558"/>
        <v>0</v>
      </c>
      <c r="AD1314" s="29">
        <f t="shared" si="559"/>
        <v>0</v>
      </c>
      <c r="AE1314" s="29">
        <f t="shared" si="560"/>
        <v>0</v>
      </c>
      <c r="AF1314" s="29">
        <f t="shared" si="561"/>
        <v>0</v>
      </c>
      <c r="AG1314" s="29">
        <f t="shared" si="562"/>
        <v>0</v>
      </c>
      <c r="AH1314" s="29">
        <f t="shared" si="563"/>
        <v>0</v>
      </c>
      <c r="AI1314" s="29">
        <f t="shared" si="564"/>
        <v>0</v>
      </c>
      <c r="AJ1314" s="29">
        <f t="shared" si="565"/>
        <v>0</v>
      </c>
    </row>
    <row r="1315" spans="1:36" ht="15.75" x14ac:dyDescent="0.25">
      <c r="A1315" s="40" t="str">
        <f t="shared" si="567"/>
        <v>ZERO</v>
      </c>
      <c r="B1315" s="40"/>
      <c r="C1315" s="51" t="s">
        <v>32</v>
      </c>
      <c r="D1315" s="10"/>
      <c r="E1315" s="52" t="s">
        <v>32</v>
      </c>
      <c r="F1315" s="53" t="str">
        <f>VLOOKUP(E1315,ISTRUZIONI!$A$10:$B$15,2)</f>
        <v>-</v>
      </c>
      <c r="G1315" s="9"/>
      <c r="H1315" s="58"/>
      <c r="I1315" s="58"/>
      <c r="J1315" s="28">
        <f t="shared" si="541"/>
        <v>0</v>
      </c>
      <c r="K1315" s="28" t="str">
        <f t="shared" si="566"/>
        <v>Compilare anagrafica</v>
      </c>
      <c r="L1315" s="5"/>
      <c r="M1315" s="31">
        <f t="shared" si="542"/>
        <v>0</v>
      </c>
      <c r="N1315">
        <f t="shared" si="543"/>
        <v>0</v>
      </c>
      <c r="O1315">
        <f t="shared" si="544"/>
        <v>0</v>
      </c>
      <c r="P1315">
        <f t="shared" si="545"/>
        <v>0</v>
      </c>
      <c r="Q1315">
        <f t="shared" si="546"/>
        <v>0</v>
      </c>
      <c r="R1315">
        <f t="shared" si="547"/>
        <v>0</v>
      </c>
      <c r="S1315">
        <f t="shared" si="548"/>
        <v>0</v>
      </c>
      <c r="T1315">
        <f t="shared" si="549"/>
        <v>0</v>
      </c>
      <c r="U1315">
        <f t="shared" si="550"/>
        <v>0</v>
      </c>
      <c r="V1315">
        <f t="shared" si="551"/>
        <v>0</v>
      </c>
      <c r="W1315">
        <f t="shared" si="552"/>
        <v>0</v>
      </c>
      <c r="X1315">
        <f t="shared" si="553"/>
        <v>0</v>
      </c>
      <c r="Y1315" s="29">
        <f t="shared" si="554"/>
        <v>0</v>
      </c>
      <c r="Z1315" s="29">
        <f t="shared" si="555"/>
        <v>0</v>
      </c>
      <c r="AA1315" s="29">
        <f t="shared" si="556"/>
        <v>0</v>
      </c>
      <c r="AB1315" s="29">
        <f t="shared" si="557"/>
        <v>0</v>
      </c>
      <c r="AC1315" s="29">
        <f t="shared" si="558"/>
        <v>0</v>
      </c>
      <c r="AD1315" s="29">
        <f t="shared" si="559"/>
        <v>0</v>
      </c>
      <c r="AE1315" s="29">
        <f t="shared" si="560"/>
        <v>0</v>
      </c>
      <c r="AF1315" s="29">
        <f t="shared" si="561"/>
        <v>0</v>
      </c>
      <c r="AG1315" s="29">
        <f t="shared" si="562"/>
        <v>0</v>
      </c>
      <c r="AH1315" s="29">
        <f t="shared" si="563"/>
        <v>0</v>
      </c>
      <c r="AI1315" s="29">
        <f t="shared" si="564"/>
        <v>0</v>
      </c>
      <c r="AJ1315" s="29">
        <f t="shared" si="565"/>
        <v>0</v>
      </c>
    </row>
    <row r="1316" spans="1:36" ht="15.75" x14ac:dyDescent="0.25">
      <c r="A1316" s="40" t="str">
        <f t="shared" si="567"/>
        <v>ZERO</v>
      </c>
      <c r="B1316" s="40"/>
      <c r="C1316" s="51" t="s">
        <v>32</v>
      </c>
      <c r="D1316" s="10"/>
      <c r="E1316" s="52" t="s">
        <v>32</v>
      </c>
      <c r="F1316" s="53" t="str">
        <f>VLOOKUP(E1316,ISTRUZIONI!$A$10:$B$15,2)</f>
        <v>-</v>
      </c>
      <c r="G1316" s="9"/>
      <c r="H1316" s="58"/>
      <c r="I1316" s="58"/>
      <c r="J1316" s="28">
        <f t="shared" si="541"/>
        <v>0</v>
      </c>
      <c r="K1316" s="28" t="str">
        <f t="shared" si="566"/>
        <v>Compilare anagrafica</v>
      </c>
      <c r="L1316" s="5"/>
      <c r="M1316" s="31">
        <f t="shared" si="542"/>
        <v>0</v>
      </c>
      <c r="N1316">
        <f t="shared" si="543"/>
        <v>0</v>
      </c>
      <c r="O1316">
        <f t="shared" si="544"/>
        <v>0</v>
      </c>
      <c r="P1316">
        <f t="shared" si="545"/>
        <v>0</v>
      </c>
      <c r="Q1316">
        <f t="shared" si="546"/>
        <v>0</v>
      </c>
      <c r="R1316">
        <f t="shared" si="547"/>
        <v>0</v>
      </c>
      <c r="S1316">
        <f t="shared" si="548"/>
        <v>0</v>
      </c>
      <c r="T1316">
        <f t="shared" si="549"/>
        <v>0</v>
      </c>
      <c r="U1316">
        <f t="shared" si="550"/>
        <v>0</v>
      </c>
      <c r="V1316">
        <f t="shared" si="551"/>
        <v>0</v>
      </c>
      <c r="W1316">
        <f t="shared" si="552"/>
        <v>0</v>
      </c>
      <c r="X1316">
        <f t="shared" si="553"/>
        <v>0</v>
      </c>
      <c r="Y1316" s="29">
        <f t="shared" si="554"/>
        <v>0</v>
      </c>
      <c r="Z1316" s="29">
        <f t="shared" si="555"/>
        <v>0</v>
      </c>
      <c r="AA1316" s="29">
        <f t="shared" si="556"/>
        <v>0</v>
      </c>
      <c r="AB1316" s="29">
        <f t="shared" si="557"/>
        <v>0</v>
      </c>
      <c r="AC1316" s="29">
        <f t="shared" si="558"/>
        <v>0</v>
      </c>
      <c r="AD1316" s="29">
        <f t="shared" si="559"/>
        <v>0</v>
      </c>
      <c r="AE1316" s="29">
        <f t="shared" si="560"/>
        <v>0</v>
      </c>
      <c r="AF1316" s="29">
        <f t="shared" si="561"/>
        <v>0</v>
      </c>
      <c r="AG1316" s="29">
        <f t="shared" si="562"/>
        <v>0</v>
      </c>
      <c r="AH1316" s="29">
        <f t="shared" si="563"/>
        <v>0</v>
      </c>
      <c r="AI1316" s="29">
        <f t="shared" si="564"/>
        <v>0</v>
      </c>
      <c r="AJ1316" s="29">
        <f t="shared" si="565"/>
        <v>0</v>
      </c>
    </row>
    <row r="1317" spans="1:36" ht="15.75" x14ac:dyDescent="0.25">
      <c r="A1317" s="40" t="str">
        <f t="shared" si="567"/>
        <v>ZERO</v>
      </c>
      <c r="B1317" s="40"/>
      <c r="C1317" s="51" t="s">
        <v>32</v>
      </c>
      <c r="D1317" s="10"/>
      <c r="E1317" s="52" t="s">
        <v>32</v>
      </c>
      <c r="F1317" s="53" t="str">
        <f>VLOOKUP(E1317,ISTRUZIONI!$A$10:$B$15,2)</f>
        <v>-</v>
      </c>
      <c r="G1317" s="9"/>
      <c r="H1317" s="58"/>
      <c r="I1317" s="58"/>
      <c r="J1317" s="28">
        <f t="shared" si="541"/>
        <v>0</v>
      </c>
      <c r="K1317" s="28" t="str">
        <f t="shared" si="566"/>
        <v>Compilare anagrafica</v>
      </c>
      <c r="L1317" s="5"/>
      <c r="M1317" s="31">
        <f t="shared" si="542"/>
        <v>0</v>
      </c>
      <c r="N1317">
        <f t="shared" si="543"/>
        <v>0</v>
      </c>
      <c r="O1317">
        <f t="shared" si="544"/>
        <v>0</v>
      </c>
      <c r="P1317">
        <f t="shared" si="545"/>
        <v>0</v>
      </c>
      <c r="Q1317">
        <f t="shared" si="546"/>
        <v>0</v>
      </c>
      <c r="R1317">
        <f t="shared" si="547"/>
        <v>0</v>
      </c>
      <c r="S1317">
        <f t="shared" si="548"/>
        <v>0</v>
      </c>
      <c r="T1317">
        <f t="shared" si="549"/>
        <v>0</v>
      </c>
      <c r="U1317">
        <f t="shared" si="550"/>
        <v>0</v>
      </c>
      <c r="V1317">
        <f t="shared" si="551"/>
        <v>0</v>
      </c>
      <c r="W1317">
        <f t="shared" si="552"/>
        <v>0</v>
      </c>
      <c r="X1317">
        <f t="shared" si="553"/>
        <v>0</v>
      </c>
      <c r="Y1317" s="29">
        <f t="shared" si="554"/>
        <v>0</v>
      </c>
      <c r="Z1317" s="29">
        <f t="shared" si="555"/>
        <v>0</v>
      </c>
      <c r="AA1317" s="29">
        <f t="shared" si="556"/>
        <v>0</v>
      </c>
      <c r="AB1317" s="29">
        <f t="shared" si="557"/>
        <v>0</v>
      </c>
      <c r="AC1317" s="29">
        <f t="shared" si="558"/>
        <v>0</v>
      </c>
      <c r="AD1317" s="29">
        <f t="shared" si="559"/>
        <v>0</v>
      </c>
      <c r="AE1317" s="29">
        <f t="shared" si="560"/>
        <v>0</v>
      </c>
      <c r="AF1317" s="29">
        <f t="shared" si="561"/>
        <v>0</v>
      </c>
      <c r="AG1317" s="29">
        <f t="shared" si="562"/>
        <v>0</v>
      </c>
      <c r="AH1317" s="29">
        <f t="shared" si="563"/>
        <v>0</v>
      </c>
      <c r="AI1317" s="29">
        <f t="shared" si="564"/>
        <v>0</v>
      </c>
      <c r="AJ1317" s="29">
        <f t="shared" si="565"/>
        <v>0</v>
      </c>
    </row>
    <row r="1318" spans="1:36" ht="15.75" x14ac:dyDescent="0.25">
      <c r="A1318" s="40" t="str">
        <f t="shared" si="567"/>
        <v>ZERO</v>
      </c>
      <c r="B1318" s="40"/>
      <c r="C1318" s="51" t="s">
        <v>32</v>
      </c>
      <c r="D1318" s="10"/>
      <c r="E1318" s="52" t="s">
        <v>32</v>
      </c>
      <c r="F1318" s="53" t="str">
        <f>VLOOKUP(E1318,ISTRUZIONI!$A$10:$B$15,2)</f>
        <v>-</v>
      </c>
      <c r="G1318" s="9"/>
      <c r="H1318" s="58"/>
      <c r="I1318" s="58"/>
      <c r="J1318" s="28">
        <f t="shared" si="541"/>
        <v>0</v>
      </c>
      <c r="K1318" s="28" t="str">
        <f t="shared" si="566"/>
        <v>Compilare anagrafica</v>
      </c>
      <c r="L1318" s="5"/>
      <c r="M1318" s="31">
        <f t="shared" si="542"/>
        <v>0</v>
      </c>
      <c r="N1318">
        <f t="shared" si="543"/>
        <v>0</v>
      </c>
      <c r="O1318">
        <f t="shared" si="544"/>
        <v>0</v>
      </c>
      <c r="P1318">
        <f t="shared" si="545"/>
        <v>0</v>
      </c>
      <c r="Q1318">
        <f t="shared" si="546"/>
        <v>0</v>
      </c>
      <c r="R1318">
        <f t="shared" si="547"/>
        <v>0</v>
      </c>
      <c r="S1318">
        <f t="shared" si="548"/>
        <v>0</v>
      </c>
      <c r="T1318">
        <f t="shared" si="549"/>
        <v>0</v>
      </c>
      <c r="U1318">
        <f t="shared" si="550"/>
        <v>0</v>
      </c>
      <c r="V1318">
        <f t="shared" si="551"/>
        <v>0</v>
      </c>
      <c r="W1318">
        <f t="shared" si="552"/>
        <v>0</v>
      </c>
      <c r="X1318">
        <f t="shared" si="553"/>
        <v>0</v>
      </c>
      <c r="Y1318" s="29">
        <f t="shared" si="554"/>
        <v>0</v>
      </c>
      <c r="Z1318" s="29">
        <f t="shared" si="555"/>
        <v>0</v>
      </c>
      <c r="AA1318" s="29">
        <f t="shared" si="556"/>
        <v>0</v>
      </c>
      <c r="AB1318" s="29">
        <f t="shared" si="557"/>
        <v>0</v>
      </c>
      <c r="AC1318" s="29">
        <f t="shared" si="558"/>
        <v>0</v>
      </c>
      <c r="AD1318" s="29">
        <f t="shared" si="559"/>
        <v>0</v>
      </c>
      <c r="AE1318" s="29">
        <f t="shared" si="560"/>
        <v>0</v>
      </c>
      <c r="AF1318" s="29">
        <f t="shared" si="561"/>
        <v>0</v>
      </c>
      <c r="AG1318" s="29">
        <f t="shared" si="562"/>
        <v>0</v>
      </c>
      <c r="AH1318" s="29">
        <f t="shared" si="563"/>
        <v>0</v>
      </c>
      <c r="AI1318" s="29">
        <f t="shared" si="564"/>
        <v>0</v>
      </c>
      <c r="AJ1318" s="29">
        <f t="shared" si="565"/>
        <v>0</v>
      </c>
    </row>
    <row r="1319" spans="1:36" ht="15.75" x14ac:dyDescent="0.25">
      <c r="A1319" s="40" t="str">
        <f t="shared" si="567"/>
        <v>ZERO</v>
      </c>
      <c r="B1319" s="40"/>
      <c r="C1319" s="51" t="s">
        <v>32</v>
      </c>
      <c r="D1319" s="10"/>
      <c r="E1319" s="52" t="s">
        <v>32</v>
      </c>
      <c r="F1319" s="53" t="str">
        <f>VLOOKUP(E1319,ISTRUZIONI!$A$10:$B$15,2)</f>
        <v>-</v>
      </c>
      <c r="G1319" s="9"/>
      <c r="H1319" s="58"/>
      <c r="I1319" s="58"/>
      <c r="J1319" s="28">
        <f t="shared" si="541"/>
        <v>0</v>
      </c>
      <c r="K1319" s="28" t="str">
        <f t="shared" si="566"/>
        <v>Compilare anagrafica</v>
      </c>
      <c r="L1319" s="5"/>
      <c r="M1319" s="31">
        <f t="shared" si="542"/>
        <v>0</v>
      </c>
      <c r="N1319">
        <f t="shared" si="543"/>
        <v>0</v>
      </c>
      <c r="O1319">
        <f t="shared" si="544"/>
        <v>0</v>
      </c>
      <c r="P1319">
        <f t="shared" si="545"/>
        <v>0</v>
      </c>
      <c r="Q1319">
        <f t="shared" si="546"/>
        <v>0</v>
      </c>
      <c r="R1319">
        <f t="shared" si="547"/>
        <v>0</v>
      </c>
      <c r="S1319">
        <f t="shared" si="548"/>
        <v>0</v>
      </c>
      <c r="T1319">
        <f t="shared" si="549"/>
        <v>0</v>
      </c>
      <c r="U1319">
        <f t="shared" si="550"/>
        <v>0</v>
      </c>
      <c r="V1319">
        <f t="shared" si="551"/>
        <v>0</v>
      </c>
      <c r="W1319">
        <f t="shared" si="552"/>
        <v>0</v>
      </c>
      <c r="X1319">
        <f t="shared" si="553"/>
        <v>0</v>
      </c>
      <c r="Y1319" s="29">
        <f t="shared" si="554"/>
        <v>0</v>
      </c>
      <c r="Z1319" s="29">
        <f t="shared" si="555"/>
        <v>0</v>
      </c>
      <c r="AA1319" s="29">
        <f t="shared" si="556"/>
        <v>0</v>
      </c>
      <c r="AB1319" s="29">
        <f t="shared" si="557"/>
        <v>0</v>
      </c>
      <c r="AC1319" s="29">
        <f t="shared" si="558"/>
        <v>0</v>
      </c>
      <c r="AD1319" s="29">
        <f t="shared" si="559"/>
        <v>0</v>
      </c>
      <c r="AE1319" s="29">
        <f t="shared" si="560"/>
        <v>0</v>
      </c>
      <c r="AF1319" s="29">
        <f t="shared" si="561"/>
        <v>0</v>
      </c>
      <c r="AG1319" s="29">
        <f t="shared" si="562"/>
        <v>0</v>
      </c>
      <c r="AH1319" s="29">
        <f t="shared" si="563"/>
        <v>0</v>
      </c>
      <c r="AI1319" s="29">
        <f t="shared" si="564"/>
        <v>0</v>
      </c>
      <c r="AJ1319" s="29">
        <f t="shared" si="565"/>
        <v>0</v>
      </c>
    </row>
    <row r="1320" spans="1:36" ht="15.75" x14ac:dyDescent="0.25">
      <c r="A1320" s="40" t="str">
        <f t="shared" si="567"/>
        <v>ZERO</v>
      </c>
      <c r="B1320" s="40"/>
      <c r="C1320" s="51" t="s">
        <v>32</v>
      </c>
      <c r="D1320" s="10"/>
      <c r="E1320" s="52" t="s">
        <v>32</v>
      </c>
      <c r="F1320" s="53" t="str">
        <f>VLOOKUP(E1320,ISTRUZIONI!$A$10:$B$15,2)</f>
        <v>-</v>
      </c>
      <c r="G1320" s="9"/>
      <c r="H1320" s="58"/>
      <c r="I1320" s="58"/>
      <c r="J1320" s="28">
        <f t="shared" si="541"/>
        <v>0</v>
      </c>
      <c r="K1320" s="28" t="str">
        <f t="shared" si="566"/>
        <v>Compilare anagrafica</v>
      </c>
      <c r="L1320" s="5"/>
      <c r="M1320" s="31">
        <f t="shared" si="542"/>
        <v>0</v>
      </c>
      <c r="N1320">
        <f t="shared" si="543"/>
        <v>0</v>
      </c>
      <c r="O1320">
        <f t="shared" si="544"/>
        <v>0</v>
      </c>
      <c r="P1320">
        <f t="shared" si="545"/>
        <v>0</v>
      </c>
      <c r="Q1320">
        <f t="shared" si="546"/>
        <v>0</v>
      </c>
      <c r="R1320">
        <f t="shared" si="547"/>
        <v>0</v>
      </c>
      <c r="S1320">
        <f t="shared" si="548"/>
        <v>0</v>
      </c>
      <c r="T1320">
        <f t="shared" si="549"/>
        <v>0</v>
      </c>
      <c r="U1320">
        <f t="shared" si="550"/>
        <v>0</v>
      </c>
      <c r="V1320">
        <f t="shared" si="551"/>
        <v>0</v>
      </c>
      <c r="W1320">
        <f t="shared" si="552"/>
        <v>0</v>
      </c>
      <c r="X1320">
        <f t="shared" si="553"/>
        <v>0</v>
      </c>
      <c r="Y1320" s="29">
        <f t="shared" si="554"/>
        <v>0</v>
      </c>
      <c r="Z1320" s="29">
        <f t="shared" si="555"/>
        <v>0</v>
      </c>
      <c r="AA1320" s="29">
        <f t="shared" si="556"/>
        <v>0</v>
      </c>
      <c r="AB1320" s="29">
        <f t="shared" si="557"/>
        <v>0</v>
      </c>
      <c r="AC1320" s="29">
        <f t="shared" si="558"/>
        <v>0</v>
      </c>
      <c r="AD1320" s="29">
        <f t="shared" si="559"/>
        <v>0</v>
      </c>
      <c r="AE1320" s="29">
        <f t="shared" si="560"/>
        <v>0</v>
      </c>
      <c r="AF1320" s="29">
        <f t="shared" si="561"/>
        <v>0</v>
      </c>
      <c r="AG1320" s="29">
        <f t="shared" si="562"/>
        <v>0</v>
      </c>
      <c r="AH1320" s="29">
        <f t="shared" si="563"/>
        <v>0</v>
      </c>
      <c r="AI1320" s="29">
        <f t="shared" si="564"/>
        <v>0</v>
      </c>
      <c r="AJ1320" s="29">
        <f t="shared" si="565"/>
        <v>0</v>
      </c>
    </row>
    <row r="1321" spans="1:36" ht="15.75" x14ac:dyDescent="0.25">
      <c r="A1321" s="40" t="str">
        <f t="shared" si="567"/>
        <v>ZERO</v>
      </c>
      <c r="B1321" s="40"/>
      <c r="C1321" s="51" t="s">
        <v>32</v>
      </c>
      <c r="D1321" s="10"/>
      <c r="E1321" s="52" t="s">
        <v>32</v>
      </c>
      <c r="F1321" s="53" t="str">
        <f>VLOOKUP(E1321,ISTRUZIONI!$A$10:$B$15,2)</f>
        <v>-</v>
      </c>
      <c r="G1321" s="9"/>
      <c r="H1321" s="58"/>
      <c r="I1321" s="58"/>
      <c r="J1321" s="28">
        <f t="shared" si="541"/>
        <v>0</v>
      </c>
      <c r="K1321" s="28" t="str">
        <f t="shared" si="566"/>
        <v>Compilare anagrafica</v>
      </c>
      <c r="L1321" s="5"/>
      <c r="M1321" s="31">
        <f t="shared" si="542"/>
        <v>0</v>
      </c>
      <c r="N1321">
        <f t="shared" si="543"/>
        <v>0</v>
      </c>
      <c r="O1321">
        <f t="shared" si="544"/>
        <v>0</v>
      </c>
      <c r="P1321">
        <f t="shared" si="545"/>
        <v>0</v>
      </c>
      <c r="Q1321">
        <f t="shared" si="546"/>
        <v>0</v>
      </c>
      <c r="R1321">
        <f t="shared" si="547"/>
        <v>0</v>
      </c>
      <c r="S1321">
        <f t="shared" si="548"/>
        <v>0</v>
      </c>
      <c r="T1321">
        <f t="shared" si="549"/>
        <v>0</v>
      </c>
      <c r="U1321">
        <f t="shared" si="550"/>
        <v>0</v>
      </c>
      <c r="V1321">
        <f t="shared" si="551"/>
        <v>0</v>
      </c>
      <c r="W1321">
        <f t="shared" si="552"/>
        <v>0</v>
      </c>
      <c r="X1321">
        <f t="shared" si="553"/>
        <v>0</v>
      </c>
      <c r="Y1321" s="29">
        <f t="shared" si="554"/>
        <v>0</v>
      </c>
      <c r="Z1321" s="29">
        <f t="shared" si="555"/>
        <v>0</v>
      </c>
      <c r="AA1321" s="29">
        <f t="shared" si="556"/>
        <v>0</v>
      </c>
      <c r="AB1321" s="29">
        <f t="shared" si="557"/>
        <v>0</v>
      </c>
      <c r="AC1321" s="29">
        <f t="shared" si="558"/>
        <v>0</v>
      </c>
      <c r="AD1321" s="29">
        <f t="shared" si="559"/>
        <v>0</v>
      </c>
      <c r="AE1321" s="29">
        <f t="shared" si="560"/>
        <v>0</v>
      </c>
      <c r="AF1321" s="29">
        <f t="shared" si="561"/>
        <v>0</v>
      </c>
      <c r="AG1321" s="29">
        <f t="shared" si="562"/>
        <v>0</v>
      </c>
      <c r="AH1321" s="29">
        <f t="shared" si="563"/>
        <v>0</v>
      </c>
      <c r="AI1321" s="29">
        <f t="shared" si="564"/>
        <v>0</v>
      </c>
      <c r="AJ1321" s="29">
        <f t="shared" si="565"/>
        <v>0</v>
      </c>
    </row>
    <row r="1322" spans="1:36" ht="15.75" x14ac:dyDescent="0.25">
      <c r="A1322" s="40" t="str">
        <f t="shared" si="567"/>
        <v>ZERO</v>
      </c>
      <c r="B1322" s="40"/>
      <c r="C1322" s="51" t="s">
        <v>32</v>
      </c>
      <c r="D1322" s="10"/>
      <c r="E1322" s="52" t="s">
        <v>32</v>
      </c>
      <c r="F1322" s="53" t="str">
        <f>VLOOKUP(E1322,ISTRUZIONI!$A$10:$B$15,2)</f>
        <v>-</v>
      </c>
      <c r="G1322" s="9"/>
      <c r="H1322" s="58"/>
      <c r="I1322" s="58"/>
      <c r="J1322" s="28">
        <f t="shared" si="541"/>
        <v>0</v>
      </c>
      <c r="K1322" s="28" t="str">
        <f t="shared" si="566"/>
        <v>Compilare anagrafica</v>
      </c>
      <c r="L1322" s="5"/>
      <c r="M1322" s="31">
        <f t="shared" si="542"/>
        <v>0</v>
      </c>
      <c r="N1322">
        <f t="shared" si="543"/>
        <v>0</v>
      </c>
      <c r="O1322">
        <f t="shared" si="544"/>
        <v>0</v>
      </c>
      <c r="P1322">
        <f t="shared" si="545"/>
        <v>0</v>
      </c>
      <c r="Q1322">
        <f t="shared" si="546"/>
        <v>0</v>
      </c>
      <c r="R1322">
        <f t="shared" si="547"/>
        <v>0</v>
      </c>
      <c r="S1322">
        <f t="shared" si="548"/>
        <v>0</v>
      </c>
      <c r="T1322">
        <f t="shared" si="549"/>
        <v>0</v>
      </c>
      <c r="U1322">
        <f t="shared" si="550"/>
        <v>0</v>
      </c>
      <c r="V1322">
        <f t="shared" si="551"/>
        <v>0</v>
      </c>
      <c r="W1322">
        <f t="shared" si="552"/>
        <v>0</v>
      </c>
      <c r="X1322">
        <f t="shared" si="553"/>
        <v>0</v>
      </c>
      <c r="Y1322" s="29">
        <f t="shared" si="554"/>
        <v>0</v>
      </c>
      <c r="Z1322" s="29">
        <f t="shared" si="555"/>
        <v>0</v>
      </c>
      <c r="AA1322" s="29">
        <f t="shared" si="556"/>
        <v>0</v>
      </c>
      <c r="AB1322" s="29">
        <f t="shared" si="557"/>
        <v>0</v>
      </c>
      <c r="AC1322" s="29">
        <f t="shared" si="558"/>
        <v>0</v>
      </c>
      <c r="AD1322" s="29">
        <f t="shared" si="559"/>
        <v>0</v>
      </c>
      <c r="AE1322" s="29">
        <f t="shared" si="560"/>
        <v>0</v>
      </c>
      <c r="AF1322" s="29">
        <f t="shared" si="561"/>
        <v>0</v>
      </c>
      <c r="AG1322" s="29">
        <f t="shared" si="562"/>
        <v>0</v>
      </c>
      <c r="AH1322" s="29">
        <f t="shared" si="563"/>
        <v>0</v>
      </c>
      <c r="AI1322" s="29">
        <f t="shared" si="564"/>
        <v>0</v>
      </c>
      <c r="AJ1322" s="29">
        <f t="shared" si="565"/>
        <v>0</v>
      </c>
    </row>
    <row r="1323" spans="1:36" ht="15.75" x14ac:dyDescent="0.25">
      <c r="A1323" s="40" t="str">
        <f t="shared" si="567"/>
        <v>ZERO</v>
      </c>
      <c r="B1323" s="40"/>
      <c r="C1323" s="51" t="s">
        <v>32</v>
      </c>
      <c r="D1323" s="10"/>
      <c r="E1323" s="52" t="s">
        <v>32</v>
      </c>
      <c r="F1323" s="53" t="str">
        <f>VLOOKUP(E1323,ISTRUZIONI!$A$10:$B$15,2)</f>
        <v>-</v>
      </c>
      <c r="G1323" s="9"/>
      <c r="H1323" s="58"/>
      <c r="I1323" s="58"/>
      <c r="J1323" s="28">
        <f t="shared" si="541"/>
        <v>0</v>
      </c>
      <c r="K1323" s="28" t="str">
        <f t="shared" si="566"/>
        <v>Compilare anagrafica</v>
      </c>
      <c r="L1323" s="5"/>
      <c r="M1323" s="31">
        <f t="shared" si="542"/>
        <v>0</v>
      </c>
      <c r="N1323">
        <f t="shared" si="543"/>
        <v>0</v>
      </c>
      <c r="O1323">
        <f t="shared" si="544"/>
        <v>0</v>
      </c>
      <c r="P1323">
        <f t="shared" si="545"/>
        <v>0</v>
      </c>
      <c r="Q1323">
        <f t="shared" si="546"/>
        <v>0</v>
      </c>
      <c r="R1323">
        <f t="shared" si="547"/>
        <v>0</v>
      </c>
      <c r="S1323">
        <f t="shared" si="548"/>
        <v>0</v>
      </c>
      <c r="T1323">
        <f t="shared" si="549"/>
        <v>0</v>
      </c>
      <c r="U1323">
        <f t="shared" si="550"/>
        <v>0</v>
      </c>
      <c r="V1323">
        <f t="shared" si="551"/>
        <v>0</v>
      </c>
      <c r="W1323">
        <f t="shared" si="552"/>
        <v>0</v>
      </c>
      <c r="X1323">
        <f t="shared" si="553"/>
        <v>0</v>
      </c>
      <c r="Y1323" s="29">
        <f t="shared" si="554"/>
        <v>0</v>
      </c>
      <c r="Z1323" s="29">
        <f t="shared" si="555"/>
        <v>0</v>
      </c>
      <c r="AA1323" s="29">
        <f t="shared" si="556"/>
        <v>0</v>
      </c>
      <c r="AB1323" s="29">
        <f t="shared" si="557"/>
        <v>0</v>
      </c>
      <c r="AC1323" s="29">
        <f t="shared" si="558"/>
        <v>0</v>
      </c>
      <c r="AD1323" s="29">
        <f t="shared" si="559"/>
        <v>0</v>
      </c>
      <c r="AE1323" s="29">
        <f t="shared" si="560"/>
        <v>0</v>
      </c>
      <c r="AF1323" s="29">
        <f t="shared" si="561"/>
        <v>0</v>
      </c>
      <c r="AG1323" s="29">
        <f t="shared" si="562"/>
        <v>0</v>
      </c>
      <c r="AH1323" s="29">
        <f t="shared" si="563"/>
        <v>0</v>
      </c>
      <c r="AI1323" s="29">
        <f t="shared" si="564"/>
        <v>0</v>
      </c>
      <c r="AJ1323" s="29">
        <f t="shared" si="565"/>
        <v>0</v>
      </c>
    </row>
    <row r="1324" spans="1:36" ht="15.75" x14ac:dyDescent="0.25">
      <c r="A1324" s="40" t="str">
        <f t="shared" si="567"/>
        <v>ZERO</v>
      </c>
      <c r="B1324" s="40"/>
      <c r="C1324" s="51" t="s">
        <v>32</v>
      </c>
      <c r="D1324" s="10"/>
      <c r="E1324" s="52" t="s">
        <v>32</v>
      </c>
      <c r="F1324" s="53" t="str">
        <f>VLOOKUP(E1324,ISTRUZIONI!$A$10:$B$15,2)</f>
        <v>-</v>
      </c>
      <c r="G1324" s="9"/>
      <c r="H1324" s="58"/>
      <c r="I1324" s="58"/>
      <c r="J1324" s="28">
        <f t="shared" si="541"/>
        <v>0</v>
      </c>
      <c r="K1324" s="28" t="str">
        <f t="shared" si="566"/>
        <v>Compilare anagrafica</v>
      </c>
      <c r="L1324" s="5"/>
      <c r="M1324" s="31">
        <f t="shared" si="542"/>
        <v>0</v>
      </c>
      <c r="N1324">
        <f t="shared" si="543"/>
        <v>0</v>
      </c>
      <c r="O1324">
        <f t="shared" si="544"/>
        <v>0</v>
      </c>
      <c r="P1324">
        <f t="shared" si="545"/>
        <v>0</v>
      </c>
      <c r="Q1324">
        <f t="shared" si="546"/>
        <v>0</v>
      </c>
      <c r="R1324">
        <f t="shared" si="547"/>
        <v>0</v>
      </c>
      <c r="S1324">
        <f t="shared" si="548"/>
        <v>0</v>
      </c>
      <c r="T1324">
        <f t="shared" si="549"/>
        <v>0</v>
      </c>
      <c r="U1324">
        <f t="shared" si="550"/>
        <v>0</v>
      </c>
      <c r="V1324">
        <f t="shared" si="551"/>
        <v>0</v>
      </c>
      <c r="W1324">
        <f t="shared" si="552"/>
        <v>0</v>
      </c>
      <c r="X1324">
        <f t="shared" si="553"/>
        <v>0</v>
      </c>
      <c r="Y1324" s="29">
        <f t="shared" si="554"/>
        <v>0</v>
      </c>
      <c r="Z1324" s="29">
        <f t="shared" si="555"/>
        <v>0</v>
      </c>
      <c r="AA1324" s="29">
        <f t="shared" si="556"/>
        <v>0</v>
      </c>
      <c r="AB1324" s="29">
        <f t="shared" si="557"/>
        <v>0</v>
      </c>
      <c r="AC1324" s="29">
        <f t="shared" si="558"/>
        <v>0</v>
      </c>
      <c r="AD1324" s="29">
        <f t="shared" si="559"/>
        <v>0</v>
      </c>
      <c r="AE1324" s="29">
        <f t="shared" si="560"/>
        <v>0</v>
      </c>
      <c r="AF1324" s="29">
        <f t="shared" si="561"/>
        <v>0</v>
      </c>
      <c r="AG1324" s="29">
        <f t="shared" si="562"/>
        <v>0</v>
      </c>
      <c r="AH1324" s="29">
        <f t="shared" si="563"/>
        <v>0</v>
      </c>
      <c r="AI1324" s="29">
        <f t="shared" si="564"/>
        <v>0</v>
      </c>
      <c r="AJ1324" s="29">
        <f t="shared" si="565"/>
        <v>0</v>
      </c>
    </row>
    <row r="1325" spans="1:36" ht="15.75" x14ac:dyDescent="0.25">
      <c r="A1325" s="40" t="str">
        <f t="shared" si="567"/>
        <v>ZERO</v>
      </c>
      <c r="B1325" s="40"/>
      <c r="C1325" s="51" t="s">
        <v>32</v>
      </c>
      <c r="D1325" s="10"/>
      <c r="E1325" s="52" t="s">
        <v>32</v>
      </c>
      <c r="F1325" s="53" t="str">
        <f>VLOOKUP(E1325,ISTRUZIONI!$A$10:$B$15,2)</f>
        <v>-</v>
      </c>
      <c r="G1325" s="9"/>
      <c r="H1325" s="58"/>
      <c r="I1325" s="58"/>
      <c r="J1325" s="28">
        <f t="shared" si="541"/>
        <v>0</v>
      </c>
      <c r="K1325" s="28" t="str">
        <f t="shared" si="566"/>
        <v>Compilare anagrafica</v>
      </c>
      <c r="L1325" s="5"/>
      <c r="M1325" s="31">
        <f t="shared" si="542"/>
        <v>0</v>
      </c>
      <c r="N1325">
        <f t="shared" si="543"/>
        <v>0</v>
      </c>
      <c r="O1325">
        <f t="shared" si="544"/>
        <v>0</v>
      </c>
      <c r="P1325">
        <f t="shared" si="545"/>
        <v>0</v>
      </c>
      <c r="Q1325">
        <f t="shared" si="546"/>
        <v>0</v>
      </c>
      <c r="R1325">
        <f t="shared" si="547"/>
        <v>0</v>
      </c>
      <c r="S1325">
        <f t="shared" si="548"/>
        <v>0</v>
      </c>
      <c r="T1325">
        <f t="shared" si="549"/>
        <v>0</v>
      </c>
      <c r="U1325">
        <f t="shared" si="550"/>
        <v>0</v>
      </c>
      <c r="V1325">
        <f t="shared" si="551"/>
        <v>0</v>
      </c>
      <c r="W1325">
        <f t="shared" si="552"/>
        <v>0</v>
      </c>
      <c r="X1325">
        <f t="shared" si="553"/>
        <v>0</v>
      </c>
      <c r="Y1325" s="29">
        <f t="shared" si="554"/>
        <v>0</v>
      </c>
      <c r="Z1325" s="29">
        <f t="shared" si="555"/>
        <v>0</v>
      </c>
      <c r="AA1325" s="29">
        <f t="shared" si="556"/>
        <v>0</v>
      </c>
      <c r="AB1325" s="29">
        <f t="shared" si="557"/>
        <v>0</v>
      </c>
      <c r="AC1325" s="29">
        <f t="shared" si="558"/>
        <v>0</v>
      </c>
      <c r="AD1325" s="29">
        <f t="shared" si="559"/>
        <v>0</v>
      </c>
      <c r="AE1325" s="29">
        <f t="shared" si="560"/>
        <v>0</v>
      </c>
      <c r="AF1325" s="29">
        <f t="shared" si="561"/>
        <v>0</v>
      </c>
      <c r="AG1325" s="29">
        <f t="shared" si="562"/>
        <v>0</v>
      </c>
      <c r="AH1325" s="29">
        <f t="shared" si="563"/>
        <v>0</v>
      </c>
      <c r="AI1325" s="29">
        <f t="shared" si="564"/>
        <v>0</v>
      </c>
      <c r="AJ1325" s="29">
        <f t="shared" si="565"/>
        <v>0</v>
      </c>
    </row>
    <row r="1326" spans="1:36" ht="15.75" x14ac:dyDescent="0.25">
      <c r="A1326" s="40" t="str">
        <f t="shared" si="567"/>
        <v>ZERO</v>
      </c>
      <c r="B1326" s="40"/>
      <c r="C1326" s="51" t="s">
        <v>32</v>
      </c>
      <c r="D1326" s="10"/>
      <c r="E1326" s="52" t="s">
        <v>32</v>
      </c>
      <c r="F1326" s="53" t="str">
        <f>VLOOKUP(E1326,ISTRUZIONI!$A$10:$B$15,2)</f>
        <v>-</v>
      </c>
      <c r="G1326" s="9"/>
      <c r="H1326" s="58"/>
      <c r="I1326" s="58"/>
      <c r="J1326" s="28">
        <f t="shared" si="541"/>
        <v>0</v>
      </c>
      <c r="K1326" s="28" t="str">
        <f t="shared" si="566"/>
        <v>Compilare anagrafica</v>
      </c>
      <c r="L1326" s="5"/>
      <c r="M1326" s="31">
        <f t="shared" si="542"/>
        <v>0</v>
      </c>
      <c r="N1326">
        <f t="shared" si="543"/>
        <v>0</v>
      </c>
      <c r="O1326">
        <f t="shared" si="544"/>
        <v>0</v>
      </c>
      <c r="P1326">
        <f t="shared" si="545"/>
        <v>0</v>
      </c>
      <c r="Q1326">
        <f t="shared" si="546"/>
        <v>0</v>
      </c>
      <c r="R1326">
        <f t="shared" si="547"/>
        <v>0</v>
      </c>
      <c r="S1326">
        <f t="shared" si="548"/>
        <v>0</v>
      </c>
      <c r="T1326">
        <f t="shared" si="549"/>
        <v>0</v>
      </c>
      <c r="U1326">
        <f t="shared" si="550"/>
        <v>0</v>
      </c>
      <c r="V1326">
        <f t="shared" si="551"/>
        <v>0</v>
      </c>
      <c r="W1326">
        <f t="shared" si="552"/>
        <v>0</v>
      </c>
      <c r="X1326">
        <f t="shared" si="553"/>
        <v>0</v>
      </c>
      <c r="Y1326" s="29">
        <f t="shared" si="554"/>
        <v>0</v>
      </c>
      <c r="Z1326" s="29">
        <f t="shared" si="555"/>
        <v>0</v>
      </c>
      <c r="AA1326" s="29">
        <f t="shared" si="556"/>
        <v>0</v>
      </c>
      <c r="AB1326" s="29">
        <f t="shared" si="557"/>
        <v>0</v>
      </c>
      <c r="AC1326" s="29">
        <f t="shared" si="558"/>
        <v>0</v>
      </c>
      <c r="AD1326" s="29">
        <f t="shared" si="559"/>
        <v>0</v>
      </c>
      <c r="AE1326" s="29">
        <f t="shared" si="560"/>
        <v>0</v>
      </c>
      <c r="AF1326" s="29">
        <f t="shared" si="561"/>
        <v>0</v>
      </c>
      <c r="AG1326" s="29">
        <f t="shared" si="562"/>
        <v>0</v>
      </c>
      <c r="AH1326" s="29">
        <f t="shared" si="563"/>
        <v>0</v>
      </c>
      <c r="AI1326" s="29">
        <f t="shared" si="564"/>
        <v>0</v>
      </c>
      <c r="AJ1326" s="29">
        <f t="shared" si="565"/>
        <v>0</v>
      </c>
    </row>
    <row r="1327" spans="1:36" ht="15.75" x14ac:dyDescent="0.25">
      <c r="A1327" s="40" t="str">
        <f t="shared" si="567"/>
        <v>ZERO</v>
      </c>
      <c r="B1327" s="40"/>
      <c r="C1327" s="51" t="s">
        <v>32</v>
      </c>
      <c r="D1327" s="10"/>
      <c r="E1327" s="52" t="s">
        <v>32</v>
      </c>
      <c r="F1327" s="53" t="str">
        <f>VLOOKUP(E1327,ISTRUZIONI!$A$10:$B$15,2)</f>
        <v>-</v>
      </c>
      <c r="G1327" s="9"/>
      <c r="H1327" s="58"/>
      <c r="I1327" s="58"/>
      <c r="J1327" s="28">
        <f t="shared" si="541"/>
        <v>0</v>
      </c>
      <c r="K1327" s="28" t="str">
        <f t="shared" si="566"/>
        <v>Compilare anagrafica</v>
      </c>
      <c r="L1327" s="5"/>
      <c r="M1327" s="31">
        <f t="shared" si="542"/>
        <v>0</v>
      </c>
      <c r="N1327">
        <f t="shared" si="543"/>
        <v>0</v>
      </c>
      <c r="O1327">
        <f t="shared" si="544"/>
        <v>0</v>
      </c>
      <c r="P1327">
        <f t="shared" si="545"/>
        <v>0</v>
      </c>
      <c r="Q1327">
        <f t="shared" si="546"/>
        <v>0</v>
      </c>
      <c r="R1327">
        <f t="shared" si="547"/>
        <v>0</v>
      </c>
      <c r="S1327">
        <f t="shared" si="548"/>
        <v>0</v>
      </c>
      <c r="T1327">
        <f t="shared" si="549"/>
        <v>0</v>
      </c>
      <c r="U1327">
        <f t="shared" si="550"/>
        <v>0</v>
      </c>
      <c r="V1327">
        <f t="shared" si="551"/>
        <v>0</v>
      </c>
      <c r="W1327">
        <f t="shared" si="552"/>
        <v>0</v>
      </c>
      <c r="X1327">
        <f t="shared" si="553"/>
        <v>0</v>
      </c>
      <c r="Y1327" s="29">
        <f t="shared" si="554"/>
        <v>0</v>
      </c>
      <c r="Z1327" s="29">
        <f t="shared" si="555"/>
        <v>0</v>
      </c>
      <c r="AA1327" s="29">
        <f t="shared" si="556"/>
        <v>0</v>
      </c>
      <c r="AB1327" s="29">
        <f t="shared" si="557"/>
        <v>0</v>
      </c>
      <c r="AC1327" s="29">
        <f t="shared" si="558"/>
        <v>0</v>
      </c>
      <c r="AD1327" s="29">
        <f t="shared" si="559"/>
        <v>0</v>
      </c>
      <c r="AE1327" s="29">
        <f t="shared" si="560"/>
        <v>0</v>
      </c>
      <c r="AF1327" s="29">
        <f t="shared" si="561"/>
        <v>0</v>
      </c>
      <c r="AG1327" s="29">
        <f t="shared" si="562"/>
        <v>0</v>
      </c>
      <c r="AH1327" s="29">
        <f t="shared" si="563"/>
        <v>0</v>
      </c>
      <c r="AI1327" s="29">
        <f t="shared" si="564"/>
        <v>0</v>
      </c>
      <c r="AJ1327" s="29">
        <f t="shared" si="565"/>
        <v>0</v>
      </c>
    </row>
    <row r="1328" spans="1:36" ht="15.75" x14ac:dyDescent="0.25">
      <c r="A1328" s="40" t="str">
        <f t="shared" si="567"/>
        <v>ZERO</v>
      </c>
      <c r="B1328" s="40"/>
      <c r="C1328" s="51" t="s">
        <v>32</v>
      </c>
      <c r="D1328" s="10"/>
      <c r="E1328" s="52" t="s">
        <v>32</v>
      </c>
      <c r="F1328" s="53" t="str">
        <f>VLOOKUP(E1328,ISTRUZIONI!$A$10:$B$15,2)</f>
        <v>-</v>
      </c>
      <c r="G1328" s="9"/>
      <c r="H1328" s="58"/>
      <c r="I1328" s="58"/>
      <c r="J1328" s="28">
        <f t="shared" si="541"/>
        <v>0</v>
      </c>
      <c r="K1328" s="28" t="str">
        <f t="shared" si="566"/>
        <v>Compilare anagrafica</v>
      </c>
      <c r="L1328" s="5"/>
      <c r="M1328" s="31">
        <f t="shared" si="542"/>
        <v>0</v>
      </c>
      <c r="N1328">
        <f t="shared" si="543"/>
        <v>0</v>
      </c>
      <c r="O1328">
        <f t="shared" si="544"/>
        <v>0</v>
      </c>
      <c r="P1328">
        <f t="shared" si="545"/>
        <v>0</v>
      </c>
      <c r="Q1328">
        <f t="shared" si="546"/>
        <v>0</v>
      </c>
      <c r="R1328">
        <f t="shared" si="547"/>
        <v>0</v>
      </c>
      <c r="S1328">
        <f t="shared" si="548"/>
        <v>0</v>
      </c>
      <c r="T1328">
        <f t="shared" si="549"/>
        <v>0</v>
      </c>
      <c r="U1328">
        <f t="shared" si="550"/>
        <v>0</v>
      </c>
      <c r="V1328">
        <f t="shared" si="551"/>
        <v>0</v>
      </c>
      <c r="W1328">
        <f t="shared" si="552"/>
        <v>0</v>
      </c>
      <c r="X1328">
        <f t="shared" si="553"/>
        <v>0</v>
      </c>
      <c r="Y1328" s="29">
        <f t="shared" si="554"/>
        <v>0</v>
      </c>
      <c r="Z1328" s="29">
        <f t="shared" si="555"/>
        <v>0</v>
      </c>
      <c r="AA1328" s="29">
        <f t="shared" si="556"/>
        <v>0</v>
      </c>
      <c r="AB1328" s="29">
        <f t="shared" si="557"/>
        <v>0</v>
      </c>
      <c r="AC1328" s="29">
        <f t="shared" si="558"/>
        <v>0</v>
      </c>
      <c r="AD1328" s="29">
        <f t="shared" si="559"/>
        <v>0</v>
      </c>
      <c r="AE1328" s="29">
        <f t="shared" si="560"/>
        <v>0</v>
      </c>
      <c r="AF1328" s="29">
        <f t="shared" si="561"/>
        <v>0</v>
      </c>
      <c r="AG1328" s="29">
        <f t="shared" si="562"/>
        <v>0</v>
      </c>
      <c r="AH1328" s="29">
        <f t="shared" si="563"/>
        <v>0</v>
      </c>
      <c r="AI1328" s="29">
        <f t="shared" si="564"/>
        <v>0</v>
      </c>
      <c r="AJ1328" s="29">
        <f t="shared" si="565"/>
        <v>0</v>
      </c>
    </row>
    <row r="1329" spans="1:36" ht="15.75" x14ac:dyDescent="0.25">
      <c r="A1329" s="40" t="str">
        <f t="shared" si="567"/>
        <v>ZERO</v>
      </c>
      <c r="B1329" s="40"/>
      <c r="C1329" s="51" t="s">
        <v>32</v>
      </c>
      <c r="D1329" s="10"/>
      <c r="E1329" s="52" t="s">
        <v>32</v>
      </c>
      <c r="F1329" s="53" t="str">
        <f>VLOOKUP(E1329,ISTRUZIONI!$A$10:$B$15,2)</f>
        <v>-</v>
      </c>
      <c r="G1329" s="9"/>
      <c r="H1329" s="58"/>
      <c r="I1329" s="58"/>
      <c r="J1329" s="28">
        <f t="shared" si="541"/>
        <v>0</v>
      </c>
      <c r="K1329" s="28" t="str">
        <f t="shared" si="566"/>
        <v>Compilare anagrafica</v>
      </c>
      <c r="L1329" s="5"/>
      <c r="M1329" s="31">
        <f t="shared" si="542"/>
        <v>0</v>
      </c>
      <c r="N1329">
        <f t="shared" si="543"/>
        <v>0</v>
      </c>
      <c r="O1329">
        <f t="shared" si="544"/>
        <v>0</v>
      </c>
      <c r="P1329">
        <f t="shared" si="545"/>
        <v>0</v>
      </c>
      <c r="Q1329">
        <f t="shared" si="546"/>
        <v>0</v>
      </c>
      <c r="R1329">
        <f t="shared" si="547"/>
        <v>0</v>
      </c>
      <c r="S1329">
        <f t="shared" si="548"/>
        <v>0</v>
      </c>
      <c r="T1329">
        <f t="shared" si="549"/>
        <v>0</v>
      </c>
      <c r="U1329">
        <f t="shared" si="550"/>
        <v>0</v>
      </c>
      <c r="V1329">
        <f t="shared" si="551"/>
        <v>0</v>
      </c>
      <c r="W1329">
        <f t="shared" si="552"/>
        <v>0</v>
      </c>
      <c r="X1329">
        <f t="shared" si="553"/>
        <v>0</v>
      </c>
      <c r="Y1329" s="29">
        <f t="shared" si="554"/>
        <v>0</v>
      </c>
      <c r="Z1329" s="29">
        <f t="shared" si="555"/>
        <v>0</v>
      </c>
      <c r="AA1329" s="29">
        <f t="shared" si="556"/>
        <v>0</v>
      </c>
      <c r="AB1329" s="29">
        <f t="shared" si="557"/>
        <v>0</v>
      </c>
      <c r="AC1329" s="29">
        <f t="shared" si="558"/>
        <v>0</v>
      </c>
      <c r="AD1329" s="29">
        <f t="shared" si="559"/>
        <v>0</v>
      </c>
      <c r="AE1329" s="29">
        <f t="shared" si="560"/>
        <v>0</v>
      </c>
      <c r="AF1329" s="29">
        <f t="shared" si="561"/>
        <v>0</v>
      </c>
      <c r="AG1329" s="29">
        <f t="shared" si="562"/>
        <v>0</v>
      </c>
      <c r="AH1329" s="29">
        <f t="shared" si="563"/>
        <v>0</v>
      </c>
      <c r="AI1329" s="29">
        <f t="shared" si="564"/>
        <v>0</v>
      </c>
      <c r="AJ1329" s="29">
        <f t="shared" si="565"/>
        <v>0</v>
      </c>
    </row>
    <row r="1330" spans="1:36" ht="15.75" x14ac:dyDescent="0.25">
      <c r="A1330" s="40" t="str">
        <f t="shared" si="567"/>
        <v>ZERO</v>
      </c>
      <c r="B1330" s="40"/>
      <c r="C1330" s="51" t="s">
        <v>32</v>
      </c>
      <c r="D1330" s="10"/>
      <c r="E1330" s="52" t="s">
        <v>32</v>
      </c>
      <c r="F1330" s="53" t="str">
        <f>VLOOKUP(E1330,ISTRUZIONI!$A$10:$B$15,2)</f>
        <v>-</v>
      </c>
      <c r="G1330" s="9"/>
      <c r="H1330" s="58"/>
      <c r="I1330" s="58"/>
      <c r="J1330" s="28">
        <f t="shared" si="541"/>
        <v>0</v>
      </c>
      <c r="K1330" s="28" t="str">
        <f t="shared" si="566"/>
        <v>Compilare anagrafica</v>
      </c>
      <c r="L1330" s="5"/>
      <c r="M1330" s="31">
        <f t="shared" si="542"/>
        <v>0</v>
      </c>
      <c r="N1330">
        <f t="shared" si="543"/>
        <v>0</v>
      </c>
      <c r="O1330">
        <f t="shared" si="544"/>
        <v>0</v>
      </c>
      <c r="P1330">
        <f t="shared" si="545"/>
        <v>0</v>
      </c>
      <c r="Q1330">
        <f t="shared" si="546"/>
        <v>0</v>
      </c>
      <c r="R1330">
        <f t="shared" si="547"/>
        <v>0</v>
      </c>
      <c r="S1330">
        <f t="shared" si="548"/>
        <v>0</v>
      </c>
      <c r="T1330">
        <f t="shared" si="549"/>
        <v>0</v>
      </c>
      <c r="U1330">
        <f t="shared" si="550"/>
        <v>0</v>
      </c>
      <c r="V1330">
        <f t="shared" si="551"/>
        <v>0</v>
      </c>
      <c r="W1330">
        <f t="shared" si="552"/>
        <v>0</v>
      </c>
      <c r="X1330">
        <f t="shared" si="553"/>
        <v>0</v>
      </c>
      <c r="Y1330" s="29">
        <f t="shared" si="554"/>
        <v>0</v>
      </c>
      <c r="Z1330" s="29">
        <f t="shared" si="555"/>
        <v>0</v>
      </c>
      <c r="AA1330" s="29">
        <f t="shared" si="556"/>
        <v>0</v>
      </c>
      <c r="AB1330" s="29">
        <f t="shared" si="557"/>
        <v>0</v>
      </c>
      <c r="AC1330" s="29">
        <f t="shared" si="558"/>
        <v>0</v>
      </c>
      <c r="AD1330" s="29">
        <f t="shared" si="559"/>
        <v>0</v>
      </c>
      <c r="AE1330" s="29">
        <f t="shared" si="560"/>
        <v>0</v>
      </c>
      <c r="AF1330" s="29">
        <f t="shared" si="561"/>
        <v>0</v>
      </c>
      <c r="AG1330" s="29">
        <f t="shared" si="562"/>
        <v>0</v>
      </c>
      <c r="AH1330" s="29">
        <f t="shared" si="563"/>
        <v>0</v>
      </c>
      <c r="AI1330" s="29">
        <f t="shared" si="564"/>
        <v>0</v>
      </c>
      <c r="AJ1330" s="29">
        <f t="shared" si="565"/>
        <v>0</v>
      </c>
    </row>
    <row r="1331" spans="1:36" ht="15.75" x14ac:dyDescent="0.25">
      <c r="A1331" s="40" t="str">
        <f t="shared" si="567"/>
        <v>ZERO</v>
      </c>
      <c r="B1331" s="40"/>
      <c r="C1331" s="51" t="s">
        <v>32</v>
      </c>
      <c r="D1331" s="10"/>
      <c r="E1331" s="52" t="s">
        <v>32</v>
      </c>
      <c r="F1331" s="53" t="str">
        <f>VLOOKUP(E1331,ISTRUZIONI!$A$10:$B$15,2)</f>
        <v>-</v>
      </c>
      <c r="G1331" s="9"/>
      <c r="H1331" s="58"/>
      <c r="I1331" s="58"/>
      <c r="J1331" s="28">
        <f t="shared" si="541"/>
        <v>0</v>
      </c>
      <c r="K1331" s="28" t="str">
        <f t="shared" si="566"/>
        <v>Compilare anagrafica</v>
      </c>
      <c r="L1331" s="5"/>
      <c r="M1331" s="31">
        <f t="shared" si="542"/>
        <v>0</v>
      </c>
      <c r="N1331">
        <f t="shared" si="543"/>
        <v>0</v>
      </c>
      <c r="O1331">
        <f t="shared" si="544"/>
        <v>0</v>
      </c>
      <c r="P1331">
        <f t="shared" si="545"/>
        <v>0</v>
      </c>
      <c r="Q1331">
        <f t="shared" si="546"/>
        <v>0</v>
      </c>
      <c r="R1331">
        <f t="shared" si="547"/>
        <v>0</v>
      </c>
      <c r="S1331">
        <f t="shared" si="548"/>
        <v>0</v>
      </c>
      <c r="T1331">
        <f t="shared" si="549"/>
        <v>0</v>
      </c>
      <c r="U1331">
        <f t="shared" si="550"/>
        <v>0</v>
      </c>
      <c r="V1331">
        <f t="shared" si="551"/>
        <v>0</v>
      </c>
      <c r="W1331">
        <f t="shared" si="552"/>
        <v>0</v>
      </c>
      <c r="X1331">
        <f t="shared" si="553"/>
        <v>0</v>
      </c>
      <c r="Y1331" s="29">
        <f t="shared" si="554"/>
        <v>0</v>
      </c>
      <c r="Z1331" s="29">
        <f t="shared" si="555"/>
        <v>0</v>
      </c>
      <c r="AA1331" s="29">
        <f t="shared" si="556"/>
        <v>0</v>
      </c>
      <c r="AB1331" s="29">
        <f t="shared" si="557"/>
        <v>0</v>
      </c>
      <c r="AC1331" s="29">
        <f t="shared" si="558"/>
        <v>0</v>
      </c>
      <c r="AD1331" s="29">
        <f t="shared" si="559"/>
        <v>0</v>
      </c>
      <c r="AE1331" s="29">
        <f t="shared" si="560"/>
        <v>0</v>
      </c>
      <c r="AF1331" s="29">
        <f t="shared" si="561"/>
        <v>0</v>
      </c>
      <c r="AG1331" s="29">
        <f t="shared" si="562"/>
        <v>0</v>
      </c>
      <c r="AH1331" s="29">
        <f t="shared" si="563"/>
        <v>0</v>
      </c>
      <c r="AI1331" s="29">
        <f t="shared" si="564"/>
        <v>0</v>
      </c>
      <c r="AJ1331" s="29">
        <f t="shared" si="565"/>
        <v>0</v>
      </c>
    </row>
    <row r="1332" spans="1:36" ht="15.75" x14ac:dyDescent="0.25">
      <c r="A1332" s="40" t="str">
        <f t="shared" si="567"/>
        <v>ZERO</v>
      </c>
      <c r="B1332" s="40"/>
      <c r="C1332" s="51" t="s">
        <v>32</v>
      </c>
      <c r="D1332" s="10"/>
      <c r="E1332" s="52" t="s">
        <v>32</v>
      </c>
      <c r="F1332" s="53" t="str">
        <f>VLOOKUP(E1332,ISTRUZIONI!$A$10:$B$15,2)</f>
        <v>-</v>
      </c>
      <c r="G1332" s="9"/>
      <c r="H1332" s="58"/>
      <c r="I1332" s="58"/>
      <c r="J1332" s="28">
        <f t="shared" si="541"/>
        <v>0</v>
      </c>
      <c r="K1332" s="28" t="str">
        <f t="shared" si="566"/>
        <v>Compilare anagrafica</v>
      </c>
      <c r="L1332" s="5"/>
      <c r="M1332" s="31">
        <f t="shared" si="542"/>
        <v>0</v>
      </c>
      <c r="N1332">
        <f t="shared" si="543"/>
        <v>0</v>
      </c>
      <c r="O1332">
        <f t="shared" si="544"/>
        <v>0</v>
      </c>
      <c r="P1332">
        <f t="shared" si="545"/>
        <v>0</v>
      </c>
      <c r="Q1332">
        <f t="shared" si="546"/>
        <v>0</v>
      </c>
      <c r="R1332">
        <f t="shared" si="547"/>
        <v>0</v>
      </c>
      <c r="S1332">
        <f t="shared" si="548"/>
        <v>0</v>
      </c>
      <c r="T1332">
        <f t="shared" si="549"/>
        <v>0</v>
      </c>
      <c r="U1332">
        <f t="shared" si="550"/>
        <v>0</v>
      </c>
      <c r="V1332">
        <f t="shared" si="551"/>
        <v>0</v>
      </c>
      <c r="W1332">
        <f t="shared" si="552"/>
        <v>0</v>
      </c>
      <c r="X1332">
        <f t="shared" si="553"/>
        <v>0</v>
      </c>
      <c r="Y1332" s="29">
        <f t="shared" si="554"/>
        <v>0</v>
      </c>
      <c r="Z1332" s="29">
        <f t="shared" si="555"/>
        <v>0</v>
      </c>
      <c r="AA1332" s="29">
        <f t="shared" si="556"/>
        <v>0</v>
      </c>
      <c r="AB1332" s="29">
        <f t="shared" si="557"/>
        <v>0</v>
      </c>
      <c r="AC1332" s="29">
        <f t="shared" si="558"/>
        <v>0</v>
      </c>
      <c r="AD1332" s="29">
        <f t="shared" si="559"/>
        <v>0</v>
      </c>
      <c r="AE1332" s="29">
        <f t="shared" si="560"/>
        <v>0</v>
      </c>
      <c r="AF1332" s="29">
        <f t="shared" si="561"/>
        <v>0</v>
      </c>
      <c r="AG1332" s="29">
        <f t="shared" si="562"/>
        <v>0</v>
      </c>
      <c r="AH1332" s="29">
        <f t="shared" si="563"/>
        <v>0</v>
      </c>
      <c r="AI1332" s="29">
        <f t="shared" si="564"/>
        <v>0</v>
      </c>
      <c r="AJ1332" s="29">
        <f t="shared" si="565"/>
        <v>0</v>
      </c>
    </row>
    <row r="1333" spans="1:36" ht="15.75" x14ac:dyDescent="0.25">
      <c r="A1333" s="40" t="str">
        <f t="shared" si="567"/>
        <v>ZERO</v>
      </c>
      <c r="B1333" s="40"/>
      <c r="C1333" s="51" t="s">
        <v>32</v>
      </c>
      <c r="D1333" s="10"/>
      <c r="E1333" s="52" t="s">
        <v>32</v>
      </c>
      <c r="F1333" s="53" t="str">
        <f>VLOOKUP(E1333,ISTRUZIONI!$A$10:$B$15,2)</f>
        <v>-</v>
      </c>
      <c r="G1333" s="9"/>
      <c r="H1333" s="58"/>
      <c r="I1333" s="58"/>
      <c r="J1333" s="28">
        <f t="shared" si="541"/>
        <v>0</v>
      </c>
      <c r="K1333" s="28" t="str">
        <f t="shared" si="566"/>
        <v>Compilare anagrafica</v>
      </c>
      <c r="L1333" s="5"/>
      <c r="M1333" s="31">
        <f t="shared" si="542"/>
        <v>0</v>
      </c>
      <c r="N1333">
        <f t="shared" si="543"/>
        <v>0</v>
      </c>
      <c r="O1333">
        <f t="shared" si="544"/>
        <v>0</v>
      </c>
      <c r="P1333">
        <f t="shared" si="545"/>
        <v>0</v>
      </c>
      <c r="Q1333">
        <f t="shared" si="546"/>
        <v>0</v>
      </c>
      <c r="R1333">
        <f t="shared" si="547"/>
        <v>0</v>
      </c>
      <c r="S1333">
        <f t="shared" si="548"/>
        <v>0</v>
      </c>
      <c r="T1333">
        <f t="shared" si="549"/>
        <v>0</v>
      </c>
      <c r="U1333">
        <f t="shared" si="550"/>
        <v>0</v>
      </c>
      <c r="V1333">
        <f t="shared" si="551"/>
        <v>0</v>
      </c>
      <c r="W1333">
        <f t="shared" si="552"/>
        <v>0</v>
      </c>
      <c r="X1333">
        <f t="shared" si="553"/>
        <v>0</v>
      </c>
      <c r="Y1333" s="29">
        <f t="shared" si="554"/>
        <v>0</v>
      </c>
      <c r="Z1333" s="29">
        <f t="shared" si="555"/>
        <v>0</v>
      </c>
      <c r="AA1333" s="29">
        <f t="shared" si="556"/>
        <v>0</v>
      </c>
      <c r="AB1333" s="29">
        <f t="shared" si="557"/>
        <v>0</v>
      </c>
      <c r="AC1333" s="29">
        <f t="shared" si="558"/>
        <v>0</v>
      </c>
      <c r="AD1333" s="29">
        <f t="shared" si="559"/>
        <v>0</v>
      </c>
      <c r="AE1333" s="29">
        <f t="shared" si="560"/>
        <v>0</v>
      </c>
      <c r="AF1333" s="29">
        <f t="shared" si="561"/>
        <v>0</v>
      </c>
      <c r="AG1333" s="29">
        <f t="shared" si="562"/>
        <v>0</v>
      </c>
      <c r="AH1333" s="29">
        <f t="shared" si="563"/>
        <v>0</v>
      </c>
      <c r="AI1333" s="29">
        <f t="shared" si="564"/>
        <v>0</v>
      </c>
      <c r="AJ1333" s="29">
        <f t="shared" si="565"/>
        <v>0</v>
      </c>
    </row>
    <row r="1334" spans="1:36" ht="15.75" x14ac:dyDescent="0.25">
      <c r="A1334" s="40" t="str">
        <f t="shared" si="567"/>
        <v>ZERO</v>
      </c>
      <c r="B1334" s="40"/>
      <c r="C1334" s="51" t="s">
        <v>32</v>
      </c>
      <c r="D1334" s="10"/>
      <c r="E1334" s="52" t="s">
        <v>32</v>
      </c>
      <c r="F1334" s="53" t="str">
        <f>VLOOKUP(E1334,ISTRUZIONI!$A$10:$B$15,2)</f>
        <v>-</v>
      </c>
      <c r="G1334" s="9"/>
      <c r="H1334" s="58"/>
      <c r="I1334" s="58"/>
      <c r="J1334" s="28">
        <f t="shared" si="541"/>
        <v>0</v>
      </c>
      <c r="K1334" s="28" t="str">
        <f t="shared" si="566"/>
        <v>Compilare anagrafica</v>
      </c>
      <c r="L1334" s="5"/>
      <c r="M1334" s="31">
        <f t="shared" si="542"/>
        <v>0</v>
      </c>
      <c r="N1334">
        <f t="shared" si="543"/>
        <v>0</v>
      </c>
      <c r="O1334">
        <f t="shared" si="544"/>
        <v>0</v>
      </c>
      <c r="P1334">
        <f t="shared" si="545"/>
        <v>0</v>
      </c>
      <c r="Q1334">
        <f t="shared" si="546"/>
        <v>0</v>
      </c>
      <c r="R1334">
        <f t="shared" si="547"/>
        <v>0</v>
      </c>
      <c r="S1334">
        <f t="shared" si="548"/>
        <v>0</v>
      </c>
      <c r="T1334">
        <f t="shared" si="549"/>
        <v>0</v>
      </c>
      <c r="U1334">
        <f t="shared" si="550"/>
        <v>0</v>
      </c>
      <c r="V1334">
        <f t="shared" si="551"/>
        <v>0</v>
      </c>
      <c r="W1334">
        <f t="shared" si="552"/>
        <v>0</v>
      </c>
      <c r="X1334">
        <f t="shared" si="553"/>
        <v>0</v>
      </c>
      <c r="Y1334" s="29">
        <f t="shared" si="554"/>
        <v>0</v>
      </c>
      <c r="Z1334" s="29">
        <f t="shared" si="555"/>
        <v>0</v>
      </c>
      <c r="AA1334" s="29">
        <f t="shared" si="556"/>
        <v>0</v>
      </c>
      <c r="AB1334" s="29">
        <f t="shared" si="557"/>
        <v>0</v>
      </c>
      <c r="AC1334" s="29">
        <f t="shared" si="558"/>
        <v>0</v>
      </c>
      <c r="AD1334" s="29">
        <f t="shared" si="559"/>
        <v>0</v>
      </c>
      <c r="AE1334" s="29">
        <f t="shared" si="560"/>
        <v>0</v>
      </c>
      <c r="AF1334" s="29">
        <f t="shared" si="561"/>
        <v>0</v>
      </c>
      <c r="AG1334" s="29">
        <f t="shared" si="562"/>
        <v>0</v>
      </c>
      <c r="AH1334" s="29">
        <f t="shared" si="563"/>
        <v>0</v>
      </c>
      <c r="AI1334" s="29">
        <f t="shared" si="564"/>
        <v>0</v>
      </c>
      <c r="AJ1334" s="29">
        <f t="shared" si="565"/>
        <v>0</v>
      </c>
    </row>
    <row r="1335" spans="1:36" ht="15.75" x14ac:dyDescent="0.25">
      <c r="A1335" s="40" t="str">
        <f t="shared" si="567"/>
        <v>ZERO</v>
      </c>
      <c r="B1335" s="40"/>
      <c r="C1335" s="51" t="s">
        <v>32</v>
      </c>
      <c r="D1335" s="10"/>
      <c r="E1335" s="52" t="s">
        <v>32</v>
      </c>
      <c r="F1335" s="53" t="str">
        <f>VLOOKUP(E1335,ISTRUZIONI!$A$10:$B$15,2)</f>
        <v>-</v>
      </c>
      <c r="G1335" s="9"/>
      <c r="H1335" s="58"/>
      <c r="I1335" s="58"/>
      <c r="J1335" s="28">
        <f t="shared" si="541"/>
        <v>0</v>
      </c>
      <c r="K1335" s="28" t="str">
        <f t="shared" si="566"/>
        <v>Compilare anagrafica</v>
      </c>
      <c r="L1335" s="5"/>
      <c r="M1335" s="31">
        <f t="shared" si="542"/>
        <v>0</v>
      </c>
      <c r="N1335">
        <f t="shared" si="543"/>
        <v>0</v>
      </c>
      <c r="O1335">
        <f t="shared" si="544"/>
        <v>0</v>
      </c>
      <c r="P1335">
        <f t="shared" si="545"/>
        <v>0</v>
      </c>
      <c r="Q1335">
        <f t="shared" si="546"/>
        <v>0</v>
      </c>
      <c r="R1335">
        <f t="shared" si="547"/>
        <v>0</v>
      </c>
      <c r="S1335">
        <f t="shared" si="548"/>
        <v>0</v>
      </c>
      <c r="T1335">
        <f t="shared" si="549"/>
        <v>0</v>
      </c>
      <c r="U1335">
        <f t="shared" si="550"/>
        <v>0</v>
      </c>
      <c r="V1335">
        <f t="shared" si="551"/>
        <v>0</v>
      </c>
      <c r="W1335">
        <f t="shared" si="552"/>
        <v>0</v>
      </c>
      <c r="X1335">
        <f t="shared" si="553"/>
        <v>0</v>
      </c>
      <c r="Y1335" s="29">
        <f t="shared" si="554"/>
        <v>0</v>
      </c>
      <c r="Z1335" s="29">
        <f t="shared" si="555"/>
        <v>0</v>
      </c>
      <c r="AA1335" s="29">
        <f t="shared" si="556"/>
        <v>0</v>
      </c>
      <c r="AB1335" s="29">
        <f t="shared" si="557"/>
        <v>0</v>
      </c>
      <c r="AC1335" s="29">
        <f t="shared" si="558"/>
        <v>0</v>
      </c>
      <c r="AD1335" s="29">
        <f t="shared" si="559"/>
        <v>0</v>
      </c>
      <c r="AE1335" s="29">
        <f t="shared" si="560"/>
        <v>0</v>
      </c>
      <c r="AF1335" s="29">
        <f t="shared" si="561"/>
        <v>0</v>
      </c>
      <c r="AG1335" s="29">
        <f t="shared" si="562"/>
        <v>0</v>
      </c>
      <c r="AH1335" s="29">
        <f t="shared" si="563"/>
        <v>0</v>
      </c>
      <c r="AI1335" s="29">
        <f t="shared" si="564"/>
        <v>0</v>
      </c>
      <c r="AJ1335" s="29">
        <f t="shared" si="565"/>
        <v>0</v>
      </c>
    </row>
    <row r="1336" spans="1:36" ht="15.75" x14ac:dyDescent="0.25">
      <c r="A1336" s="40" t="str">
        <f t="shared" si="567"/>
        <v>ZERO</v>
      </c>
      <c r="B1336" s="40"/>
      <c r="C1336" s="51" t="s">
        <v>32</v>
      </c>
      <c r="D1336" s="10"/>
      <c r="E1336" s="52" t="s">
        <v>32</v>
      </c>
      <c r="F1336" s="53" t="str">
        <f>VLOOKUP(E1336,ISTRUZIONI!$A$10:$B$15,2)</f>
        <v>-</v>
      </c>
      <c r="G1336" s="9"/>
      <c r="H1336" s="58"/>
      <c r="I1336" s="58"/>
      <c r="J1336" s="28">
        <f t="shared" si="541"/>
        <v>0</v>
      </c>
      <c r="K1336" s="28" t="str">
        <f t="shared" si="566"/>
        <v>Compilare anagrafica</v>
      </c>
      <c r="L1336" s="5"/>
      <c r="M1336" s="31">
        <f t="shared" si="542"/>
        <v>0</v>
      </c>
      <c r="N1336">
        <f t="shared" si="543"/>
        <v>0</v>
      </c>
      <c r="O1336">
        <f t="shared" si="544"/>
        <v>0</v>
      </c>
      <c r="P1336">
        <f t="shared" si="545"/>
        <v>0</v>
      </c>
      <c r="Q1336">
        <f t="shared" si="546"/>
        <v>0</v>
      </c>
      <c r="R1336">
        <f t="shared" si="547"/>
        <v>0</v>
      </c>
      <c r="S1336">
        <f t="shared" si="548"/>
        <v>0</v>
      </c>
      <c r="T1336">
        <f t="shared" si="549"/>
        <v>0</v>
      </c>
      <c r="U1336">
        <f t="shared" si="550"/>
        <v>0</v>
      </c>
      <c r="V1336">
        <f t="shared" si="551"/>
        <v>0</v>
      </c>
      <c r="W1336">
        <f t="shared" si="552"/>
        <v>0</v>
      </c>
      <c r="X1336">
        <f t="shared" si="553"/>
        <v>0</v>
      </c>
      <c r="Y1336" s="29">
        <f t="shared" si="554"/>
        <v>0</v>
      </c>
      <c r="Z1336" s="29">
        <f t="shared" si="555"/>
        <v>0</v>
      </c>
      <c r="AA1336" s="29">
        <f t="shared" si="556"/>
        <v>0</v>
      </c>
      <c r="AB1336" s="29">
        <f t="shared" si="557"/>
        <v>0</v>
      </c>
      <c r="AC1336" s="29">
        <f t="shared" si="558"/>
        <v>0</v>
      </c>
      <c r="AD1336" s="29">
        <f t="shared" si="559"/>
        <v>0</v>
      </c>
      <c r="AE1336" s="29">
        <f t="shared" si="560"/>
        <v>0</v>
      </c>
      <c r="AF1336" s="29">
        <f t="shared" si="561"/>
        <v>0</v>
      </c>
      <c r="AG1336" s="29">
        <f t="shared" si="562"/>
        <v>0</v>
      </c>
      <c r="AH1336" s="29">
        <f t="shared" si="563"/>
        <v>0</v>
      </c>
      <c r="AI1336" s="29">
        <f t="shared" si="564"/>
        <v>0</v>
      </c>
      <c r="AJ1336" s="29">
        <f t="shared" si="565"/>
        <v>0</v>
      </c>
    </row>
    <row r="1337" spans="1:36" ht="15.75" x14ac:dyDescent="0.25">
      <c r="A1337" s="40" t="str">
        <f t="shared" si="567"/>
        <v>ZERO</v>
      </c>
      <c r="B1337" s="40"/>
      <c r="C1337" s="51" t="s">
        <v>32</v>
      </c>
      <c r="D1337" s="10"/>
      <c r="E1337" s="52" t="s">
        <v>32</v>
      </c>
      <c r="F1337" s="53" t="str">
        <f>VLOOKUP(E1337,ISTRUZIONI!$A$10:$B$15,2)</f>
        <v>-</v>
      </c>
      <c r="G1337" s="9"/>
      <c r="H1337" s="58"/>
      <c r="I1337" s="58"/>
      <c r="J1337" s="28">
        <f t="shared" si="541"/>
        <v>0</v>
      </c>
      <c r="K1337" s="28" t="str">
        <f t="shared" si="566"/>
        <v>Compilare anagrafica</v>
      </c>
      <c r="L1337" s="5"/>
      <c r="M1337" s="31">
        <f t="shared" si="542"/>
        <v>0</v>
      </c>
      <c r="N1337">
        <f t="shared" si="543"/>
        <v>0</v>
      </c>
      <c r="O1337">
        <f t="shared" si="544"/>
        <v>0</v>
      </c>
      <c r="P1337">
        <f t="shared" si="545"/>
        <v>0</v>
      </c>
      <c r="Q1337">
        <f t="shared" si="546"/>
        <v>0</v>
      </c>
      <c r="R1337">
        <f t="shared" si="547"/>
        <v>0</v>
      </c>
      <c r="S1337">
        <f t="shared" si="548"/>
        <v>0</v>
      </c>
      <c r="T1337">
        <f t="shared" si="549"/>
        <v>0</v>
      </c>
      <c r="U1337">
        <f t="shared" si="550"/>
        <v>0</v>
      </c>
      <c r="V1337">
        <f t="shared" si="551"/>
        <v>0</v>
      </c>
      <c r="W1337">
        <f t="shared" si="552"/>
        <v>0</v>
      </c>
      <c r="X1337">
        <f t="shared" si="553"/>
        <v>0</v>
      </c>
      <c r="Y1337" s="29">
        <f t="shared" si="554"/>
        <v>0</v>
      </c>
      <c r="Z1337" s="29">
        <f t="shared" si="555"/>
        <v>0</v>
      </c>
      <c r="AA1337" s="29">
        <f t="shared" si="556"/>
        <v>0</v>
      </c>
      <c r="AB1337" s="29">
        <f t="shared" si="557"/>
        <v>0</v>
      </c>
      <c r="AC1337" s="29">
        <f t="shared" si="558"/>
        <v>0</v>
      </c>
      <c r="AD1337" s="29">
        <f t="shared" si="559"/>
        <v>0</v>
      </c>
      <c r="AE1337" s="29">
        <f t="shared" si="560"/>
        <v>0</v>
      </c>
      <c r="AF1337" s="29">
        <f t="shared" si="561"/>
        <v>0</v>
      </c>
      <c r="AG1337" s="29">
        <f t="shared" si="562"/>
        <v>0</v>
      </c>
      <c r="AH1337" s="29">
        <f t="shared" si="563"/>
        <v>0</v>
      </c>
      <c r="AI1337" s="29">
        <f t="shared" si="564"/>
        <v>0</v>
      </c>
      <c r="AJ1337" s="29">
        <f t="shared" si="565"/>
        <v>0</v>
      </c>
    </row>
    <row r="1338" spans="1:36" ht="15.75" x14ac:dyDescent="0.25">
      <c r="A1338" s="40" t="str">
        <f t="shared" si="567"/>
        <v>ZERO</v>
      </c>
      <c r="B1338" s="40"/>
      <c r="C1338" s="51" t="s">
        <v>32</v>
      </c>
      <c r="D1338" s="10"/>
      <c r="E1338" s="52" t="s">
        <v>32</v>
      </c>
      <c r="F1338" s="53" t="str">
        <f>VLOOKUP(E1338,ISTRUZIONI!$A$10:$B$15,2)</f>
        <v>-</v>
      </c>
      <c r="G1338" s="9"/>
      <c r="H1338" s="58"/>
      <c r="I1338" s="58"/>
      <c r="J1338" s="28">
        <f t="shared" si="541"/>
        <v>0</v>
      </c>
      <c r="K1338" s="28" t="str">
        <f t="shared" si="566"/>
        <v>Compilare anagrafica</v>
      </c>
      <c r="L1338" s="5"/>
      <c r="M1338" s="31">
        <f t="shared" si="542"/>
        <v>0</v>
      </c>
      <c r="N1338">
        <f t="shared" si="543"/>
        <v>0</v>
      </c>
      <c r="O1338">
        <f t="shared" si="544"/>
        <v>0</v>
      </c>
      <c r="P1338">
        <f t="shared" si="545"/>
        <v>0</v>
      </c>
      <c r="Q1338">
        <f t="shared" si="546"/>
        <v>0</v>
      </c>
      <c r="R1338">
        <f t="shared" si="547"/>
        <v>0</v>
      </c>
      <c r="S1338">
        <f t="shared" si="548"/>
        <v>0</v>
      </c>
      <c r="T1338">
        <f t="shared" si="549"/>
        <v>0</v>
      </c>
      <c r="U1338">
        <f t="shared" si="550"/>
        <v>0</v>
      </c>
      <c r="V1338">
        <f t="shared" si="551"/>
        <v>0</v>
      </c>
      <c r="W1338">
        <f t="shared" si="552"/>
        <v>0</v>
      </c>
      <c r="X1338">
        <f t="shared" si="553"/>
        <v>0</v>
      </c>
      <c r="Y1338" s="29">
        <f t="shared" si="554"/>
        <v>0</v>
      </c>
      <c r="Z1338" s="29">
        <f t="shared" si="555"/>
        <v>0</v>
      </c>
      <c r="AA1338" s="29">
        <f t="shared" si="556"/>
        <v>0</v>
      </c>
      <c r="AB1338" s="29">
        <f t="shared" si="557"/>
        <v>0</v>
      </c>
      <c r="AC1338" s="29">
        <f t="shared" si="558"/>
        <v>0</v>
      </c>
      <c r="AD1338" s="29">
        <f t="shared" si="559"/>
        <v>0</v>
      </c>
      <c r="AE1338" s="29">
        <f t="shared" si="560"/>
        <v>0</v>
      </c>
      <c r="AF1338" s="29">
        <f t="shared" si="561"/>
        <v>0</v>
      </c>
      <c r="AG1338" s="29">
        <f t="shared" si="562"/>
        <v>0</v>
      </c>
      <c r="AH1338" s="29">
        <f t="shared" si="563"/>
        <v>0</v>
      </c>
      <c r="AI1338" s="29">
        <f t="shared" si="564"/>
        <v>0</v>
      </c>
      <c r="AJ1338" s="29">
        <f t="shared" si="565"/>
        <v>0</v>
      </c>
    </row>
    <row r="1339" spans="1:36" ht="15.75" x14ac:dyDescent="0.25">
      <c r="A1339" s="40" t="str">
        <f t="shared" si="567"/>
        <v>ZERO</v>
      </c>
      <c r="B1339" s="40"/>
      <c r="C1339" s="51" t="s">
        <v>32</v>
      </c>
      <c r="D1339" s="10"/>
      <c r="E1339" s="52" t="s">
        <v>32</v>
      </c>
      <c r="F1339" s="53" t="str">
        <f>VLOOKUP(E1339,ISTRUZIONI!$A$10:$B$15,2)</f>
        <v>-</v>
      </c>
      <c r="G1339" s="9"/>
      <c r="H1339" s="58"/>
      <c r="I1339" s="58"/>
      <c r="J1339" s="28">
        <f t="shared" si="541"/>
        <v>0</v>
      </c>
      <c r="K1339" s="28" t="str">
        <f t="shared" si="566"/>
        <v>Compilare anagrafica</v>
      </c>
      <c r="L1339" s="5"/>
      <c r="M1339" s="31">
        <f t="shared" si="542"/>
        <v>0</v>
      </c>
      <c r="N1339">
        <f t="shared" si="543"/>
        <v>0</v>
      </c>
      <c r="O1339">
        <f t="shared" si="544"/>
        <v>0</v>
      </c>
      <c r="P1339">
        <f t="shared" si="545"/>
        <v>0</v>
      </c>
      <c r="Q1339">
        <f t="shared" si="546"/>
        <v>0</v>
      </c>
      <c r="R1339">
        <f t="shared" si="547"/>
        <v>0</v>
      </c>
      <c r="S1339">
        <f t="shared" si="548"/>
        <v>0</v>
      </c>
      <c r="T1339">
        <f t="shared" si="549"/>
        <v>0</v>
      </c>
      <c r="U1339">
        <f t="shared" si="550"/>
        <v>0</v>
      </c>
      <c r="V1339">
        <f t="shared" si="551"/>
        <v>0</v>
      </c>
      <c r="W1339">
        <f t="shared" si="552"/>
        <v>0</v>
      </c>
      <c r="X1339">
        <f t="shared" si="553"/>
        <v>0</v>
      </c>
      <c r="Y1339" s="29">
        <f t="shared" si="554"/>
        <v>0</v>
      </c>
      <c r="Z1339" s="29">
        <f t="shared" si="555"/>
        <v>0</v>
      </c>
      <c r="AA1339" s="29">
        <f t="shared" si="556"/>
        <v>0</v>
      </c>
      <c r="AB1339" s="29">
        <f t="shared" si="557"/>
        <v>0</v>
      </c>
      <c r="AC1339" s="29">
        <f t="shared" si="558"/>
        <v>0</v>
      </c>
      <c r="AD1339" s="29">
        <f t="shared" si="559"/>
        <v>0</v>
      </c>
      <c r="AE1339" s="29">
        <f t="shared" si="560"/>
        <v>0</v>
      </c>
      <c r="AF1339" s="29">
        <f t="shared" si="561"/>
        <v>0</v>
      </c>
      <c r="AG1339" s="29">
        <f t="shared" si="562"/>
        <v>0</v>
      </c>
      <c r="AH1339" s="29">
        <f t="shared" si="563"/>
        <v>0</v>
      </c>
      <c r="AI1339" s="29">
        <f t="shared" si="564"/>
        <v>0</v>
      </c>
      <c r="AJ1339" s="29">
        <f t="shared" si="565"/>
        <v>0</v>
      </c>
    </row>
    <row r="1340" spans="1:36" ht="15.75" x14ac:dyDescent="0.25">
      <c r="A1340" s="40" t="str">
        <f t="shared" si="567"/>
        <v>ZERO</v>
      </c>
      <c r="B1340" s="40"/>
      <c r="C1340" s="51" t="s">
        <v>32</v>
      </c>
      <c r="D1340" s="10"/>
      <c r="E1340" s="52" t="s">
        <v>32</v>
      </c>
      <c r="F1340" s="53" t="str">
        <f>VLOOKUP(E1340,ISTRUZIONI!$A$10:$B$15,2)</f>
        <v>-</v>
      </c>
      <c r="G1340" s="9"/>
      <c r="H1340" s="58"/>
      <c r="I1340" s="58"/>
      <c r="J1340" s="28">
        <f t="shared" si="541"/>
        <v>0</v>
      </c>
      <c r="K1340" s="28" t="str">
        <f t="shared" si="566"/>
        <v>Compilare anagrafica</v>
      </c>
      <c r="L1340" s="5"/>
      <c r="M1340" s="31">
        <f t="shared" si="542"/>
        <v>0</v>
      </c>
      <c r="N1340">
        <f t="shared" si="543"/>
        <v>0</v>
      </c>
      <c r="O1340">
        <f t="shared" si="544"/>
        <v>0</v>
      </c>
      <c r="P1340">
        <f t="shared" si="545"/>
        <v>0</v>
      </c>
      <c r="Q1340">
        <f t="shared" si="546"/>
        <v>0</v>
      </c>
      <c r="R1340">
        <f t="shared" si="547"/>
        <v>0</v>
      </c>
      <c r="S1340">
        <f t="shared" si="548"/>
        <v>0</v>
      </c>
      <c r="T1340">
        <f t="shared" si="549"/>
        <v>0</v>
      </c>
      <c r="U1340">
        <f t="shared" si="550"/>
        <v>0</v>
      </c>
      <c r="V1340">
        <f t="shared" si="551"/>
        <v>0</v>
      </c>
      <c r="W1340">
        <f t="shared" si="552"/>
        <v>0</v>
      </c>
      <c r="X1340">
        <f t="shared" si="553"/>
        <v>0</v>
      </c>
      <c r="Y1340" s="29">
        <f t="shared" si="554"/>
        <v>0</v>
      </c>
      <c r="Z1340" s="29">
        <f t="shared" si="555"/>
        <v>0</v>
      </c>
      <c r="AA1340" s="29">
        <f t="shared" si="556"/>
        <v>0</v>
      </c>
      <c r="AB1340" s="29">
        <f t="shared" si="557"/>
        <v>0</v>
      </c>
      <c r="AC1340" s="29">
        <f t="shared" si="558"/>
        <v>0</v>
      </c>
      <c r="AD1340" s="29">
        <f t="shared" si="559"/>
        <v>0</v>
      </c>
      <c r="AE1340" s="29">
        <f t="shared" si="560"/>
        <v>0</v>
      </c>
      <c r="AF1340" s="29">
        <f t="shared" si="561"/>
        <v>0</v>
      </c>
      <c r="AG1340" s="29">
        <f t="shared" si="562"/>
        <v>0</v>
      </c>
      <c r="AH1340" s="29">
        <f t="shared" si="563"/>
        <v>0</v>
      </c>
      <c r="AI1340" s="29">
        <f t="shared" si="564"/>
        <v>0</v>
      </c>
      <c r="AJ1340" s="29">
        <f t="shared" si="565"/>
        <v>0</v>
      </c>
    </row>
    <row r="1341" spans="1:36" ht="15.75" x14ac:dyDescent="0.25">
      <c r="A1341" s="40" t="str">
        <f t="shared" si="567"/>
        <v>ZERO</v>
      </c>
      <c r="B1341" s="40"/>
      <c r="C1341" s="51" t="s">
        <v>32</v>
      </c>
      <c r="D1341" s="10"/>
      <c r="E1341" s="52" t="s">
        <v>32</v>
      </c>
      <c r="F1341" s="53" t="str">
        <f>VLOOKUP(E1341,ISTRUZIONI!$A$10:$B$15,2)</f>
        <v>-</v>
      </c>
      <c r="G1341" s="9"/>
      <c r="H1341" s="58"/>
      <c r="I1341" s="58"/>
      <c r="J1341" s="28">
        <f t="shared" si="541"/>
        <v>0</v>
      </c>
      <c r="K1341" s="28" t="str">
        <f t="shared" si="566"/>
        <v>Compilare anagrafica</v>
      </c>
      <c r="L1341" s="5"/>
      <c r="M1341" s="31">
        <f t="shared" si="542"/>
        <v>0</v>
      </c>
      <c r="N1341">
        <f t="shared" si="543"/>
        <v>0</v>
      </c>
      <c r="O1341">
        <f t="shared" si="544"/>
        <v>0</v>
      </c>
      <c r="P1341">
        <f t="shared" si="545"/>
        <v>0</v>
      </c>
      <c r="Q1341">
        <f t="shared" si="546"/>
        <v>0</v>
      </c>
      <c r="R1341">
        <f t="shared" si="547"/>
        <v>0</v>
      </c>
      <c r="S1341">
        <f t="shared" si="548"/>
        <v>0</v>
      </c>
      <c r="T1341">
        <f t="shared" si="549"/>
        <v>0</v>
      </c>
      <c r="U1341">
        <f t="shared" si="550"/>
        <v>0</v>
      </c>
      <c r="V1341">
        <f t="shared" si="551"/>
        <v>0</v>
      </c>
      <c r="W1341">
        <f t="shared" si="552"/>
        <v>0</v>
      </c>
      <c r="X1341">
        <f t="shared" si="553"/>
        <v>0</v>
      </c>
      <c r="Y1341" s="29">
        <f t="shared" si="554"/>
        <v>0</v>
      </c>
      <c r="Z1341" s="29">
        <f t="shared" si="555"/>
        <v>0</v>
      </c>
      <c r="AA1341" s="29">
        <f t="shared" si="556"/>
        <v>0</v>
      </c>
      <c r="AB1341" s="29">
        <f t="shared" si="557"/>
        <v>0</v>
      </c>
      <c r="AC1341" s="29">
        <f t="shared" si="558"/>
        <v>0</v>
      </c>
      <c r="AD1341" s="29">
        <f t="shared" si="559"/>
        <v>0</v>
      </c>
      <c r="AE1341" s="29">
        <f t="shared" si="560"/>
        <v>0</v>
      </c>
      <c r="AF1341" s="29">
        <f t="shared" si="561"/>
        <v>0</v>
      </c>
      <c r="AG1341" s="29">
        <f t="shared" si="562"/>
        <v>0</v>
      </c>
      <c r="AH1341" s="29">
        <f t="shared" si="563"/>
        <v>0</v>
      </c>
      <c r="AI1341" s="29">
        <f t="shared" si="564"/>
        <v>0</v>
      </c>
      <c r="AJ1341" s="29">
        <f t="shared" si="565"/>
        <v>0</v>
      </c>
    </row>
    <row r="1342" spans="1:36" ht="15.75" x14ac:dyDescent="0.25">
      <c r="A1342" s="40" t="str">
        <f t="shared" si="567"/>
        <v>ZERO</v>
      </c>
      <c r="B1342" s="40"/>
      <c r="C1342" s="51" t="s">
        <v>32</v>
      </c>
      <c r="D1342" s="10"/>
      <c r="E1342" s="52" t="s">
        <v>32</v>
      </c>
      <c r="F1342" s="53" t="str">
        <f>VLOOKUP(E1342,ISTRUZIONI!$A$10:$B$15,2)</f>
        <v>-</v>
      </c>
      <c r="G1342" s="9"/>
      <c r="H1342" s="58"/>
      <c r="I1342" s="58"/>
      <c r="J1342" s="28">
        <f t="shared" si="541"/>
        <v>0</v>
      </c>
      <c r="K1342" s="28" t="str">
        <f t="shared" si="566"/>
        <v>Compilare anagrafica</v>
      </c>
      <c r="L1342" s="5"/>
      <c r="M1342" s="31">
        <f t="shared" si="542"/>
        <v>0</v>
      </c>
      <c r="N1342">
        <f t="shared" si="543"/>
        <v>0</v>
      </c>
      <c r="O1342">
        <f t="shared" si="544"/>
        <v>0</v>
      </c>
      <c r="P1342">
        <f t="shared" si="545"/>
        <v>0</v>
      </c>
      <c r="Q1342">
        <f t="shared" si="546"/>
        <v>0</v>
      </c>
      <c r="R1342">
        <f t="shared" si="547"/>
        <v>0</v>
      </c>
      <c r="S1342">
        <f t="shared" si="548"/>
        <v>0</v>
      </c>
      <c r="T1342">
        <f t="shared" si="549"/>
        <v>0</v>
      </c>
      <c r="U1342">
        <f t="shared" si="550"/>
        <v>0</v>
      </c>
      <c r="V1342">
        <f t="shared" si="551"/>
        <v>0</v>
      </c>
      <c r="W1342">
        <f t="shared" si="552"/>
        <v>0</v>
      </c>
      <c r="X1342">
        <f t="shared" si="553"/>
        <v>0</v>
      </c>
      <c r="Y1342" s="29">
        <f t="shared" si="554"/>
        <v>0</v>
      </c>
      <c r="Z1342" s="29">
        <f t="shared" si="555"/>
        <v>0</v>
      </c>
      <c r="AA1342" s="29">
        <f t="shared" si="556"/>
        <v>0</v>
      </c>
      <c r="AB1342" s="29">
        <f t="shared" si="557"/>
        <v>0</v>
      </c>
      <c r="AC1342" s="29">
        <f t="shared" si="558"/>
        <v>0</v>
      </c>
      <c r="AD1342" s="29">
        <f t="shared" si="559"/>
        <v>0</v>
      </c>
      <c r="AE1342" s="29">
        <f t="shared" si="560"/>
        <v>0</v>
      </c>
      <c r="AF1342" s="29">
        <f t="shared" si="561"/>
        <v>0</v>
      </c>
      <c r="AG1342" s="29">
        <f t="shared" si="562"/>
        <v>0</v>
      </c>
      <c r="AH1342" s="29">
        <f t="shared" si="563"/>
        <v>0</v>
      </c>
      <c r="AI1342" s="29">
        <f t="shared" si="564"/>
        <v>0</v>
      </c>
      <c r="AJ1342" s="29">
        <f t="shared" si="565"/>
        <v>0</v>
      </c>
    </row>
    <row r="1343" spans="1:36" ht="15.75" x14ac:dyDescent="0.25">
      <c r="A1343" s="40" t="str">
        <f t="shared" si="567"/>
        <v>ZERO</v>
      </c>
      <c r="B1343" s="40"/>
      <c r="C1343" s="51" t="s">
        <v>32</v>
      </c>
      <c r="D1343" s="10"/>
      <c r="E1343" s="52" t="s">
        <v>32</v>
      </c>
      <c r="F1343" s="53" t="str">
        <f>VLOOKUP(E1343,ISTRUZIONI!$A$10:$B$15,2)</f>
        <v>-</v>
      </c>
      <c r="G1343" s="9"/>
      <c r="H1343" s="58"/>
      <c r="I1343" s="58"/>
      <c r="J1343" s="28">
        <f t="shared" si="541"/>
        <v>0</v>
      </c>
      <c r="K1343" s="28" t="str">
        <f t="shared" si="566"/>
        <v>Compilare anagrafica</v>
      </c>
      <c r="L1343" s="5"/>
      <c r="M1343" s="31">
        <f t="shared" si="542"/>
        <v>0</v>
      </c>
      <c r="N1343">
        <f t="shared" si="543"/>
        <v>0</v>
      </c>
      <c r="O1343">
        <f t="shared" si="544"/>
        <v>0</v>
      </c>
      <c r="P1343">
        <f t="shared" si="545"/>
        <v>0</v>
      </c>
      <c r="Q1343">
        <f t="shared" si="546"/>
        <v>0</v>
      </c>
      <c r="R1343">
        <f t="shared" si="547"/>
        <v>0</v>
      </c>
      <c r="S1343">
        <f t="shared" si="548"/>
        <v>0</v>
      </c>
      <c r="T1343">
        <f t="shared" si="549"/>
        <v>0</v>
      </c>
      <c r="U1343">
        <f t="shared" si="550"/>
        <v>0</v>
      </c>
      <c r="V1343">
        <f t="shared" si="551"/>
        <v>0</v>
      </c>
      <c r="W1343">
        <f t="shared" si="552"/>
        <v>0</v>
      </c>
      <c r="X1343">
        <f t="shared" si="553"/>
        <v>0</v>
      </c>
      <c r="Y1343" s="29">
        <f t="shared" si="554"/>
        <v>0</v>
      </c>
      <c r="Z1343" s="29">
        <f t="shared" si="555"/>
        <v>0</v>
      </c>
      <c r="AA1343" s="29">
        <f t="shared" si="556"/>
        <v>0</v>
      </c>
      <c r="AB1343" s="29">
        <f t="shared" si="557"/>
        <v>0</v>
      </c>
      <c r="AC1343" s="29">
        <f t="shared" si="558"/>
        <v>0</v>
      </c>
      <c r="AD1343" s="29">
        <f t="shared" si="559"/>
        <v>0</v>
      </c>
      <c r="AE1343" s="29">
        <f t="shared" si="560"/>
        <v>0</v>
      </c>
      <c r="AF1343" s="29">
        <f t="shared" si="561"/>
        <v>0</v>
      </c>
      <c r="AG1343" s="29">
        <f t="shared" si="562"/>
        <v>0</v>
      </c>
      <c r="AH1343" s="29">
        <f t="shared" si="563"/>
        <v>0</v>
      </c>
      <c r="AI1343" s="29">
        <f t="shared" si="564"/>
        <v>0</v>
      </c>
      <c r="AJ1343" s="29">
        <f t="shared" si="565"/>
        <v>0</v>
      </c>
    </row>
    <row r="1344" spans="1:36" ht="15.75" x14ac:dyDescent="0.25">
      <c r="A1344" s="40" t="str">
        <f t="shared" si="567"/>
        <v>ZERO</v>
      </c>
      <c r="B1344" s="40"/>
      <c r="C1344" s="51" t="s">
        <v>32</v>
      </c>
      <c r="D1344" s="10"/>
      <c r="E1344" s="52" t="s">
        <v>32</v>
      </c>
      <c r="F1344" s="53" t="str">
        <f>VLOOKUP(E1344,ISTRUZIONI!$A$10:$B$15,2)</f>
        <v>-</v>
      </c>
      <c r="G1344" s="9"/>
      <c r="H1344" s="58"/>
      <c r="I1344" s="58"/>
      <c r="J1344" s="28">
        <f t="shared" si="541"/>
        <v>0</v>
      </c>
      <c r="K1344" s="28" t="str">
        <f t="shared" si="566"/>
        <v>Compilare anagrafica</v>
      </c>
      <c r="L1344" s="5"/>
      <c r="M1344" s="31">
        <f t="shared" si="542"/>
        <v>0</v>
      </c>
      <c r="N1344">
        <f t="shared" si="543"/>
        <v>0</v>
      </c>
      <c r="O1344">
        <f t="shared" si="544"/>
        <v>0</v>
      </c>
      <c r="P1344">
        <f t="shared" si="545"/>
        <v>0</v>
      </c>
      <c r="Q1344">
        <f t="shared" si="546"/>
        <v>0</v>
      </c>
      <c r="R1344">
        <f t="shared" si="547"/>
        <v>0</v>
      </c>
      <c r="S1344">
        <f t="shared" si="548"/>
        <v>0</v>
      </c>
      <c r="T1344">
        <f t="shared" si="549"/>
        <v>0</v>
      </c>
      <c r="U1344">
        <f t="shared" si="550"/>
        <v>0</v>
      </c>
      <c r="V1344">
        <f t="shared" si="551"/>
        <v>0</v>
      </c>
      <c r="W1344">
        <f t="shared" si="552"/>
        <v>0</v>
      </c>
      <c r="X1344">
        <f t="shared" si="553"/>
        <v>0</v>
      </c>
      <c r="Y1344" s="29">
        <f t="shared" si="554"/>
        <v>0</v>
      </c>
      <c r="Z1344" s="29">
        <f t="shared" si="555"/>
        <v>0</v>
      </c>
      <c r="AA1344" s="29">
        <f t="shared" si="556"/>
        <v>0</v>
      </c>
      <c r="AB1344" s="29">
        <f t="shared" si="557"/>
        <v>0</v>
      </c>
      <c r="AC1344" s="29">
        <f t="shared" si="558"/>
        <v>0</v>
      </c>
      <c r="AD1344" s="29">
        <f t="shared" si="559"/>
        <v>0</v>
      </c>
      <c r="AE1344" s="29">
        <f t="shared" si="560"/>
        <v>0</v>
      </c>
      <c r="AF1344" s="29">
        <f t="shared" si="561"/>
        <v>0</v>
      </c>
      <c r="AG1344" s="29">
        <f t="shared" si="562"/>
        <v>0</v>
      </c>
      <c r="AH1344" s="29">
        <f t="shared" si="563"/>
        <v>0</v>
      </c>
      <c r="AI1344" s="29">
        <f t="shared" si="564"/>
        <v>0</v>
      </c>
      <c r="AJ1344" s="29">
        <f t="shared" si="565"/>
        <v>0</v>
      </c>
    </row>
    <row r="1345" spans="1:36" ht="15.75" x14ac:dyDescent="0.25">
      <c r="A1345" s="40" t="str">
        <f t="shared" si="567"/>
        <v>ZERO</v>
      </c>
      <c r="B1345" s="40"/>
      <c r="C1345" s="51" t="s">
        <v>32</v>
      </c>
      <c r="D1345" s="10"/>
      <c r="E1345" s="52" t="s">
        <v>32</v>
      </c>
      <c r="F1345" s="53" t="str">
        <f>VLOOKUP(E1345,ISTRUZIONI!$A$10:$B$15,2)</f>
        <v>-</v>
      </c>
      <c r="G1345" s="9"/>
      <c r="H1345" s="58"/>
      <c r="I1345" s="58"/>
      <c r="J1345" s="28">
        <f t="shared" si="541"/>
        <v>0</v>
      </c>
      <c r="K1345" s="28" t="str">
        <f t="shared" si="566"/>
        <v>Compilare anagrafica</v>
      </c>
      <c r="L1345" s="5"/>
      <c r="M1345" s="31">
        <f t="shared" si="542"/>
        <v>0</v>
      </c>
      <c r="N1345">
        <f t="shared" si="543"/>
        <v>0</v>
      </c>
      <c r="O1345">
        <f t="shared" si="544"/>
        <v>0</v>
      </c>
      <c r="P1345">
        <f t="shared" si="545"/>
        <v>0</v>
      </c>
      <c r="Q1345">
        <f t="shared" si="546"/>
        <v>0</v>
      </c>
      <c r="R1345">
        <f t="shared" si="547"/>
        <v>0</v>
      </c>
      <c r="S1345">
        <f t="shared" si="548"/>
        <v>0</v>
      </c>
      <c r="T1345">
        <f t="shared" si="549"/>
        <v>0</v>
      </c>
      <c r="U1345">
        <f t="shared" si="550"/>
        <v>0</v>
      </c>
      <c r="V1345">
        <f t="shared" si="551"/>
        <v>0</v>
      </c>
      <c r="W1345">
        <f t="shared" si="552"/>
        <v>0</v>
      </c>
      <c r="X1345">
        <f t="shared" si="553"/>
        <v>0</v>
      </c>
      <c r="Y1345" s="29">
        <f t="shared" si="554"/>
        <v>0</v>
      </c>
      <c r="Z1345" s="29">
        <f t="shared" si="555"/>
        <v>0</v>
      </c>
      <c r="AA1345" s="29">
        <f t="shared" si="556"/>
        <v>0</v>
      </c>
      <c r="AB1345" s="29">
        <f t="shared" si="557"/>
        <v>0</v>
      </c>
      <c r="AC1345" s="29">
        <f t="shared" si="558"/>
        <v>0</v>
      </c>
      <c r="AD1345" s="29">
        <f t="shared" si="559"/>
        <v>0</v>
      </c>
      <c r="AE1345" s="29">
        <f t="shared" si="560"/>
        <v>0</v>
      </c>
      <c r="AF1345" s="29">
        <f t="shared" si="561"/>
        <v>0</v>
      </c>
      <c r="AG1345" s="29">
        <f t="shared" si="562"/>
        <v>0</v>
      </c>
      <c r="AH1345" s="29">
        <f t="shared" si="563"/>
        <v>0</v>
      </c>
      <c r="AI1345" s="29">
        <f t="shared" si="564"/>
        <v>0</v>
      </c>
      <c r="AJ1345" s="29">
        <f t="shared" si="565"/>
        <v>0</v>
      </c>
    </row>
    <row r="1346" spans="1:36" ht="15.75" x14ac:dyDescent="0.25">
      <c r="A1346" s="40" t="str">
        <f t="shared" si="567"/>
        <v>ZERO</v>
      </c>
      <c r="B1346" s="40"/>
      <c r="C1346" s="51" t="s">
        <v>32</v>
      </c>
      <c r="D1346" s="10"/>
      <c r="E1346" s="52" t="s">
        <v>32</v>
      </c>
      <c r="F1346" s="53" t="str">
        <f>VLOOKUP(E1346,ISTRUZIONI!$A$10:$B$15,2)</f>
        <v>-</v>
      </c>
      <c r="G1346" s="9"/>
      <c r="H1346" s="58"/>
      <c r="I1346" s="58"/>
      <c r="J1346" s="28">
        <f t="shared" si="541"/>
        <v>0</v>
      </c>
      <c r="K1346" s="28" t="str">
        <f t="shared" si="566"/>
        <v>Compilare anagrafica</v>
      </c>
      <c r="L1346" s="5"/>
      <c r="M1346" s="31">
        <f t="shared" si="542"/>
        <v>0</v>
      </c>
      <c r="N1346">
        <f t="shared" si="543"/>
        <v>0</v>
      </c>
      <c r="O1346">
        <f t="shared" si="544"/>
        <v>0</v>
      </c>
      <c r="P1346">
        <f t="shared" si="545"/>
        <v>0</v>
      </c>
      <c r="Q1346">
        <f t="shared" si="546"/>
        <v>0</v>
      </c>
      <c r="R1346">
        <f t="shared" si="547"/>
        <v>0</v>
      </c>
      <c r="S1346">
        <f t="shared" si="548"/>
        <v>0</v>
      </c>
      <c r="T1346">
        <f t="shared" si="549"/>
        <v>0</v>
      </c>
      <c r="U1346">
        <f t="shared" si="550"/>
        <v>0</v>
      </c>
      <c r="V1346">
        <f t="shared" si="551"/>
        <v>0</v>
      </c>
      <c r="W1346">
        <f t="shared" si="552"/>
        <v>0</v>
      </c>
      <c r="X1346">
        <f t="shared" si="553"/>
        <v>0</v>
      </c>
      <c r="Y1346" s="29">
        <f t="shared" si="554"/>
        <v>0</v>
      </c>
      <c r="Z1346" s="29">
        <f t="shared" si="555"/>
        <v>0</v>
      </c>
      <c r="AA1346" s="29">
        <f t="shared" si="556"/>
        <v>0</v>
      </c>
      <c r="AB1346" s="29">
        <f t="shared" si="557"/>
        <v>0</v>
      </c>
      <c r="AC1346" s="29">
        <f t="shared" si="558"/>
        <v>0</v>
      </c>
      <c r="AD1346" s="29">
        <f t="shared" si="559"/>
        <v>0</v>
      </c>
      <c r="AE1346" s="29">
        <f t="shared" si="560"/>
        <v>0</v>
      </c>
      <c r="AF1346" s="29">
        <f t="shared" si="561"/>
        <v>0</v>
      </c>
      <c r="AG1346" s="29">
        <f t="shared" si="562"/>
        <v>0</v>
      </c>
      <c r="AH1346" s="29">
        <f t="shared" si="563"/>
        <v>0</v>
      </c>
      <c r="AI1346" s="29">
        <f t="shared" si="564"/>
        <v>0</v>
      </c>
      <c r="AJ1346" s="29">
        <f t="shared" si="565"/>
        <v>0</v>
      </c>
    </row>
    <row r="1347" spans="1:36" ht="15.75" x14ac:dyDescent="0.25">
      <c r="A1347" s="40" t="str">
        <f t="shared" si="567"/>
        <v>ZERO</v>
      </c>
      <c r="B1347" s="40"/>
      <c r="C1347" s="51" t="s">
        <v>32</v>
      </c>
      <c r="D1347" s="10"/>
      <c r="E1347" s="52" t="s">
        <v>32</v>
      </c>
      <c r="F1347" s="53" t="str">
        <f>VLOOKUP(E1347,ISTRUZIONI!$A$10:$B$15,2)</f>
        <v>-</v>
      </c>
      <c r="G1347" s="9"/>
      <c r="H1347" s="58"/>
      <c r="I1347" s="58"/>
      <c r="J1347" s="28">
        <f t="shared" si="541"/>
        <v>0</v>
      </c>
      <c r="K1347" s="28" t="str">
        <f t="shared" si="566"/>
        <v>Compilare anagrafica</v>
      </c>
      <c r="L1347" s="5"/>
      <c r="M1347" s="31">
        <f t="shared" si="542"/>
        <v>0</v>
      </c>
      <c r="N1347">
        <f t="shared" si="543"/>
        <v>0</v>
      </c>
      <c r="O1347">
        <f t="shared" si="544"/>
        <v>0</v>
      </c>
      <c r="P1347">
        <f t="shared" si="545"/>
        <v>0</v>
      </c>
      <c r="Q1347">
        <f t="shared" si="546"/>
        <v>0</v>
      </c>
      <c r="R1347">
        <f t="shared" si="547"/>
        <v>0</v>
      </c>
      <c r="S1347">
        <f t="shared" si="548"/>
        <v>0</v>
      </c>
      <c r="T1347">
        <f t="shared" si="549"/>
        <v>0</v>
      </c>
      <c r="U1347">
        <f t="shared" si="550"/>
        <v>0</v>
      </c>
      <c r="V1347">
        <f t="shared" si="551"/>
        <v>0</v>
      </c>
      <c r="W1347">
        <f t="shared" si="552"/>
        <v>0</v>
      </c>
      <c r="X1347">
        <f t="shared" si="553"/>
        <v>0</v>
      </c>
      <c r="Y1347" s="29">
        <f t="shared" si="554"/>
        <v>0</v>
      </c>
      <c r="Z1347" s="29">
        <f t="shared" si="555"/>
        <v>0</v>
      </c>
      <c r="AA1347" s="29">
        <f t="shared" si="556"/>
        <v>0</v>
      </c>
      <c r="AB1347" s="29">
        <f t="shared" si="557"/>
        <v>0</v>
      </c>
      <c r="AC1347" s="29">
        <f t="shared" si="558"/>
        <v>0</v>
      </c>
      <c r="AD1347" s="29">
        <f t="shared" si="559"/>
        <v>0</v>
      </c>
      <c r="AE1347" s="29">
        <f t="shared" si="560"/>
        <v>0</v>
      </c>
      <c r="AF1347" s="29">
        <f t="shared" si="561"/>
        <v>0</v>
      </c>
      <c r="AG1347" s="29">
        <f t="shared" si="562"/>
        <v>0</v>
      </c>
      <c r="AH1347" s="29">
        <f t="shared" si="563"/>
        <v>0</v>
      </c>
      <c r="AI1347" s="29">
        <f t="shared" si="564"/>
        <v>0</v>
      </c>
      <c r="AJ1347" s="29">
        <f t="shared" si="565"/>
        <v>0</v>
      </c>
    </row>
    <row r="1348" spans="1:36" ht="15.75" x14ac:dyDescent="0.25">
      <c r="A1348" s="40" t="str">
        <f t="shared" si="567"/>
        <v>ZERO</v>
      </c>
      <c r="B1348" s="40"/>
      <c r="C1348" s="51" t="s">
        <v>32</v>
      </c>
      <c r="D1348" s="10"/>
      <c r="E1348" s="52" t="s">
        <v>32</v>
      </c>
      <c r="F1348" s="53" t="str">
        <f>VLOOKUP(E1348,ISTRUZIONI!$A$10:$B$15,2)</f>
        <v>-</v>
      </c>
      <c r="G1348" s="9"/>
      <c r="H1348" s="58"/>
      <c r="I1348" s="58"/>
      <c r="J1348" s="28">
        <f t="shared" si="541"/>
        <v>0</v>
      </c>
      <c r="K1348" s="28" t="str">
        <f t="shared" si="566"/>
        <v>Compilare anagrafica</v>
      </c>
      <c r="L1348" s="5"/>
      <c r="M1348" s="31">
        <f t="shared" si="542"/>
        <v>0</v>
      </c>
      <c r="N1348">
        <f t="shared" si="543"/>
        <v>0</v>
      </c>
      <c r="O1348">
        <f t="shared" si="544"/>
        <v>0</v>
      </c>
      <c r="P1348">
        <f t="shared" si="545"/>
        <v>0</v>
      </c>
      <c r="Q1348">
        <f t="shared" si="546"/>
        <v>0</v>
      </c>
      <c r="R1348">
        <f t="shared" si="547"/>
        <v>0</v>
      </c>
      <c r="S1348">
        <f t="shared" si="548"/>
        <v>0</v>
      </c>
      <c r="T1348">
        <f t="shared" si="549"/>
        <v>0</v>
      </c>
      <c r="U1348">
        <f t="shared" si="550"/>
        <v>0</v>
      </c>
      <c r="V1348">
        <f t="shared" si="551"/>
        <v>0</v>
      </c>
      <c r="W1348">
        <f t="shared" si="552"/>
        <v>0</v>
      </c>
      <c r="X1348">
        <f t="shared" si="553"/>
        <v>0</v>
      </c>
      <c r="Y1348" s="29">
        <f t="shared" si="554"/>
        <v>0</v>
      </c>
      <c r="Z1348" s="29">
        <f t="shared" si="555"/>
        <v>0</v>
      </c>
      <c r="AA1348" s="29">
        <f t="shared" si="556"/>
        <v>0</v>
      </c>
      <c r="AB1348" s="29">
        <f t="shared" si="557"/>
        <v>0</v>
      </c>
      <c r="AC1348" s="29">
        <f t="shared" si="558"/>
        <v>0</v>
      </c>
      <c r="AD1348" s="29">
        <f t="shared" si="559"/>
        <v>0</v>
      </c>
      <c r="AE1348" s="29">
        <f t="shared" si="560"/>
        <v>0</v>
      </c>
      <c r="AF1348" s="29">
        <f t="shared" si="561"/>
        <v>0</v>
      </c>
      <c r="AG1348" s="29">
        <f t="shared" si="562"/>
        <v>0</v>
      </c>
      <c r="AH1348" s="29">
        <f t="shared" si="563"/>
        <v>0</v>
      </c>
      <c r="AI1348" s="29">
        <f t="shared" si="564"/>
        <v>0</v>
      </c>
      <c r="AJ1348" s="29">
        <f t="shared" si="565"/>
        <v>0</v>
      </c>
    </row>
    <row r="1349" spans="1:36" ht="15.75" x14ac:dyDescent="0.25">
      <c r="A1349" s="40" t="str">
        <f t="shared" si="567"/>
        <v>ZERO</v>
      </c>
      <c r="B1349" s="40"/>
      <c r="C1349" s="51" t="s">
        <v>32</v>
      </c>
      <c r="D1349" s="10"/>
      <c r="E1349" s="52" t="s">
        <v>32</v>
      </c>
      <c r="F1349" s="53" t="str">
        <f>VLOOKUP(E1349,ISTRUZIONI!$A$10:$B$15,2)</f>
        <v>-</v>
      </c>
      <c r="G1349" s="9"/>
      <c r="H1349" s="58"/>
      <c r="I1349" s="58"/>
      <c r="J1349" s="28">
        <f t="shared" ref="J1349:J1412" si="568">(IF(OR(ISBLANK(H1349),ISBLANK(I1349)),0,IF(H1349&gt;I1349,"ERRORE",IF(AND(H1349&lt;=DATEVALUE("31/12/2020"),H1349&gt;=DATEVALUE("1/1/2020"),I1349&gt;DATEVALUE("31/12/2020")),DATEDIF(H1349,"31/12/2020","d")+1,IF(AND(H1349&lt;=DATEVALUE("31/12/2020"),H1349&gt;=DATEVALUE("1/1/2020"),I1349&lt;=DATEVALUE("31/12/2020")),DATEDIF(H1349,I1349,"d")+1,IF(AND(I1349&lt;=DATEVALUE("31/12/2020"),I1349&gt;=DATEVALUE("1/1/2020"),H1349&lt;DATEVALUE("1/1/2020")),DATEDIF("1/1/2020",I1349,"d")+1,IF(AND(H1349&lt;DATEVALUE("1/1/2020"),I1349&gt;DATEVALUE("31/12/2020")),DATEDIF("1/1/2020","31/12/2020","d")+1,))))))/30)*G1349</f>
        <v>0</v>
      </c>
      <c r="K1349" s="28" t="str">
        <f t="shared" si="566"/>
        <v>Compilare anagrafica</v>
      </c>
      <c r="L1349" s="5"/>
      <c r="M1349" s="31">
        <f t="shared" ref="M1349:M1412" si="569">IF(OR(ISBLANK(H1349),ISBLANK(I1349)),0, IF(H1349&gt;I1349,"ERRORE",IF(H1349&gt;DATEVALUE("31/1/2020"),0,IF(I1349&lt;DATEVALUE("1/1/2020"),0,IF(AND(H1349&lt;=DATEVALUE("31/1/2020"),H1349&gt;=DATEVALUE("1/1/2020"),I1349&gt;DATEVALUE("31/1/2020")),DATEDIF(H1349,"31/1/2020","d")+1,IF(AND(H1349&lt;=DATEVALUE("31/1/2020"),H1349&gt;=DATEVALUE("1/1/2020"),I1349&lt;=DATEVALUE("31/1/2020")),DATEDIF(H1349,I1349,"d")+1,IF(AND(I1349&lt;=DATEVALUE("31/1/2020"),I1349&gt;=DATEVALUE("1/1/2020"),H1349&lt;DATEVALUE("1/1/2020")),DATEDIF("1/1/2020",I1349,"d")+1,IF(AND(H1349&lt;DATEVALUE("1/1/2020"),I1349&gt;DATEVALUE("31/1/2020")),DATEDIF("1/1/2020","31/1/2020","d")+1,))))))))</f>
        <v>0</v>
      </c>
      <c r="N1349">
        <f t="shared" ref="N1349:N1412" si="570">IF(OR(ISBLANK(H1349),ISBLANK(I1349)),0, IF(H1349&gt;I1349,"ERRORE",IF(H1349&gt;DATEVALUE("29/2/2020"),0,IF(I1349&lt;DATEVALUE("1/2/2020"),0,IF(AND(H1349&lt;=DATEVALUE("29/2/2020"),H1349&gt;=DATEVALUE("1/2/2020"),I1349&gt;DATEVALUE("29/2/2020")),DATEDIF(H1349,"29/2/2020","d")+1,IF(AND(H1349&lt;=DATEVALUE("29/2/2020"),H1349&gt;=DATEVALUE("1/2/2020"),I1349&lt;=DATEVALUE("29/2/2020")),DATEDIF(H1349,I1349,"d")+1,IF(AND(I1349&lt;=DATEVALUE("29/2/2020"),I1349&gt;=DATEVALUE("1/2/2020"),H1349&lt;DATEVALUE("1/2/2020")),DATEDIF("1/2/2020",I1349,"d")+1,IF(AND(H1349&lt;DATEVALUE("1/2/2020"),I1349&gt;DATEVALUE("29/2/2020")),DATEDIF("1/2/2020","29/2/2020","d")+1,))))))))</f>
        <v>0</v>
      </c>
      <c r="O1349">
        <f t="shared" ref="O1349:O1412" si="571">IF(OR(ISBLANK(H1349),ISBLANK(I1349)),0, IF(H1349&gt;I1349,"ERRORE",IF(H1349&gt;DATEVALUE("31/3/2020"),0,IF(I1349&lt;DATEVALUE("1/3/2020"),0,IF(AND(H1349&lt;=DATEVALUE("31/3/2020"),H1349&gt;=DATEVALUE("1/3/2020"),I1349&gt;DATEVALUE("31/3/2020")),DATEDIF(H1349,"31/3/2020","d")+1,IF(AND(H1349&lt;=DATEVALUE("31/3/2020"),H1349&gt;=DATEVALUE("1/3/2020"),I1349&lt;=DATEVALUE("31/3/2020")),DATEDIF(H1349,I1349,"d")+1,IF(AND(I1349&lt;=DATEVALUE("31/3/2020"),I1349&gt;=DATEVALUE("1/3/2020"),H1349&lt;DATEVALUE("1/3/2020")),DATEDIF("1/3/2020",I1349,"d")+1,IF(AND(H1349&lt;DATEVALUE("1/3/2020"),I1349&gt;DATEVALUE("31/3/2020")),DATEDIF("1/3/2020","31/3/2020","d")+1,))))))))</f>
        <v>0</v>
      </c>
      <c r="P1349">
        <f t="shared" ref="P1349:P1412" si="572">IF(OR(ISBLANK(H1349),ISBLANK(I1349)),0, IF(H1349&gt;I1349,"ERRORE",IF(H1349&gt;DATEVALUE("30/4/2020"),0,IF(I1349&lt;DATEVALUE("1/4/2020"),0,IF(AND(H1349&lt;=DATEVALUE("30/4/2020"),H1349&gt;=DATEVALUE("1/4/2020"),I1349&gt;DATEVALUE("30/4/2020")),DATEDIF(H1349,"30/4/2020","d")+1,IF(AND(H1349&lt;=DATEVALUE("30/4/2020"),H1349&gt;=DATEVALUE("1/4/2020"),I1349&lt;=DATEVALUE("30/4/2020")),DATEDIF(H1349,I1349,"d")+1,IF(AND(I1349&lt;=DATEVALUE("30/4/2020"),I1349&gt;=DATEVALUE("1/4/2020"),H1349&lt;DATEVALUE("1/4/2020")),DATEDIF("1/4/2020",I1349,"d")+1,IF(AND(H1349&lt;DATEVALUE("1/4/2020"),I1349&gt;DATEVALUE("30/4/2020")),DATEDIF("1/4/2020","30/4/2020","d")+1,))))))))</f>
        <v>0</v>
      </c>
      <c r="Q1349">
        <f t="shared" ref="Q1349:Q1412" si="573">IF(OR(ISBLANK(H1349),ISBLANK(I1349)),0, IF(H1349&gt;I1349,"ERRORE",IF(H1349&gt;DATEVALUE("31/5/2020"),0,IF(I1349&lt;DATEVALUE("1/5/2020"),0,IF(AND(H1349&lt;=DATEVALUE("31/5/2020"),H1349&gt;=DATEVALUE("1/5/2020"),I1349&gt;DATEVALUE("31/5/2020")),DATEDIF(H1349,"31/5/2020","d")+1,IF(AND(H1349&lt;=DATEVALUE("31/5/2020"),H1349&gt;=DATEVALUE("1/5/2020"),I1349&lt;=DATEVALUE("31/5/2020")),DATEDIF(H1349,I1349,"d")+1,IF(AND(I1349&lt;=DATEVALUE("31/5/2020"),I1349&gt;=DATEVALUE("1/5/2020"),H1349&lt;DATEVALUE("1/5/2020")),DATEDIF("1/5/2020",I1349,"d")+1,IF(AND(H1349&lt;DATEVALUE("1/5/2020"),I1349&gt;DATEVALUE("31/5/2020")),DATEDIF("1/5/2020","31/5/2020","d")+1,))))))))</f>
        <v>0</v>
      </c>
      <c r="R1349">
        <f t="shared" ref="R1349:R1412" si="574">IF(OR(ISBLANK(H1349),ISBLANK(I1349)),0, IF(H1349&gt;I1349,"ERRORE",IF(H1349&gt;DATEVALUE("30/6/2020"),0,IF(I1349&lt;DATEVALUE("1/6/2020"),0,IF(AND(H1349&lt;=DATEVALUE("30/6/2020"),H1349&gt;=DATEVALUE("1/6/2020"),I1349&gt;DATEVALUE("30/6/2020")),DATEDIF(H1349,"30/6/2020","d")+1,IF(AND(H1349&lt;=DATEVALUE("30/6/2020"),H1349&gt;=DATEVALUE("1/6/2020"),I1349&lt;=DATEVALUE("30/6/2020")),DATEDIF(H1349,I1349,"d")+1,IF(AND(I1349&lt;=DATEVALUE("30/6/2020"),I1349&gt;=DATEVALUE("1/6/2020"),H1349&lt;DATEVALUE("1/6/2020")),DATEDIF("1/6/2020",I1349,"d")+1,IF(AND(H1349&lt;DATEVALUE("1/6/2020"),I1349&gt;DATEVALUE("30/6/2020")),DATEDIF("1/6/2020","30/6/2020","d")+1,))))))))</f>
        <v>0</v>
      </c>
      <c r="S1349">
        <f t="shared" ref="S1349:S1412" si="575">IF(OR(ISBLANK(H1349),ISBLANK(I1349)),0, IF(H1349&gt;I1349,"ERRORE",IF(H1349&gt;DATEVALUE("31/7/2020"),0,IF(I1349&lt;DATEVALUE("1/7/2020"),0,IF(AND(H1349&lt;=DATEVALUE("31/7/2020"),H1349&gt;=DATEVALUE("1/7/2020"),I1349&gt;DATEVALUE("31/7/2020")),DATEDIF(H1349,"31/7/2020","d")+1,IF(AND(H1349&lt;=DATEVALUE("31/7/2020"),H1349&gt;=DATEVALUE("1/7/2020"),I1349&lt;=DATEVALUE("31/7/2020")),DATEDIF(H1349,I1349,"d")+1,IF(AND(I1349&lt;=DATEVALUE("31/7/2020"),I1349&gt;=DATEVALUE("1/7/2020"),H1349&lt;DATEVALUE("1/7/2020")),DATEDIF("1/7/2020",I1349,"d")+1,IF(AND(H1349&lt;DATEVALUE("1/7/2020"),I1349&gt;DATEVALUE("31/7/2020")),DATEDIF("1/7/2020","31/7/2020","d")+1,))))))))</f>
        <v>0</v>
      </c>
      <c r="T1349">
        <f t="shared" ref="T1349:T1412" si="576">IF(OR(ISBLANK(H1349),ISBLANK(I1349)),0,IF(H1349&gt;I1349,"ERRORE",IF(H1349&gt;DATEVALUE("31/8/2020"),0,IF(I1349&lt;DATEVALUE("1/8/2020"),0,IF(AND(H1349&lt;=DATEVALUE("31/8/2020"),H1349&gt;=DATEVALUE("1/8/2020"),I1349&gt;DATEVALUE("31/8/2020")),DATEDIF(H1349,"31/8/2020","d")+1,IF(AND(H1349&lt;=DATEVALUE("31/8/2020"),H1349&gt;=DATEVALUE("1/8/2020"),I1349&lt;=DATEVALUE("31/8/2020")),DATEDIF(H1349,I1349,"d")+1,IF(AND(I1349&lt;=DATEVALUE("31/8/2020"),I1349&gt;=DATEVALUE("1/8/2020"),H1349&lt;DATEVALUE("1/8/2020")),DATEDIF("1/8/2020",I1349,"d")+1,IF(AND(H1349&lt;DATEVALUE("1/8/2020"),I1349&gt;DATEVALUE("31/8/2020")),DATEDIF("1/8/2020","31/8/2020","d")+1,))))))))</f>
        <v>0</v>
      </c>
      <c r="U1349">
        <f t="shared" ref="U1349:U1412" si="577">IF(OR(ISBLANK(H1349),ISBLANK(I1349)),0, IF(H1349&gt;I1349,"ERRORE",IF(H1349&gt;DATEVALUE("30/9/2020"),0,IF(I1349&lt;DATEVALUE("1/9/2020"),0,IF(AND(H1349&lt;=DATEVALUE("30/9/2020"),H1349&gt;=DATEVALUE("1/9/2020"),I1349&gt;DATEVALUE("30/9/2020")),DATEDIF(H1349,"30/9/2020","d")+1,IF(AND(H1349&lt;=DATEVALUE("30/9/2020"),H1349&gt;=DATEVALUE("1/9/2020"),I1349&lt;=DATEVALUE("30/9/2020")),DATEDIF(H1349,I1349,"d")+1,IF(AND(I1349&lt;=DATEVALUE("30/9/2020"),I1349&gt;=DATEVALUE("1/9/2020"),H1349&lt;DATEVALUE("1/9/2020")),DATEDIF("1/9/2020",I1349,"d")+1,IF(AND(H1349&lt;DATEVALUE("1/9/2020"),I1349&gt;DATEVALUE("30/9/2020")),DATEDIF("1/9/2020","30/9/2020","d")+1,))))))))</f>
        <v>0</v>
      </c>
      <c r="V1349">
        <f t="shared" ref="V1349:V1412" si="578">IF(OR(ISBLANK(H1349),ISBLANK(I1349)),0, IF(H1349&gt;I1349,"ERRORE",IF(H1349&gt;DATEVALUE("31/10/2020"),0,IF(I1349&lt;DATEVALUE("1/10/2020"),0,IF(AND(H1349&lt;=DATEVALUE("31/10/2020"),H1349&gt;=DATEVALUE("1/10/2020"),I1349&gt;DATEVALUE("31/10/2020")),DATEDIF(H1349,"31/10/2020","d")+1,IF(AND(H1349&lt;=DATEVALUE("31/10/2020"),H1349&gt;=DATEVALUE("1/10/2020"),I1349&lt;=DATEVALUE("31/10/2020")),DATEDIF(H1349,I1349,"d")+1,IF(AND(I1349&lt;=DATEVALUE("31/10/2020"),I1349&gt;=DATEVALUE("1/10/2020"),H1349&lt;DATEVALUE("1/10/2020")),DATEDIF("1/10/2020",I1349,"d")+1,IF(AND(H1349&lt;DATEVALUE("1/10/2020"),I1349&gt;DATEVALUE("31/10/2020")),DATEDIF("1/10/2020","31/10/2020","d")+1,))))))))</f>
        <v>0</v>
      </c>
      <c r="W1349">
        <f t="shared" ref="W1349:W1412" si="579">IF(OR(ISBLANK(H1349),ISBLANK(I1349)),0, IF(H1349&gt;I1349,"ERRORE",IF(H1349&gt;DATEVALUE("30/11/2020"),0,IF(I1349&lt;DATEVALUE("1/11/2020"),0,IF(AND(H1349&lt;=DATEVALUE("30/11/2020"),H1349&gt;=DATEVALUE("1/11/2020"),I1349&gt;DATEVALUE("30/11/2020")),DATEDIF(H1349,"30/11/2020","d")+1,IF(AND(H1349&lt;=DATEVALUE("30/11/2020"),H1349&gt;=DATEVALUE("1/11/2020"),I1349&lt;=DATEVALUE("30/11/2020")),DATEDIF(H1349,I1349,"d")+1,IF(AND(I1349&lt;=DATEVALUE("30/11/2020"),I1349&gt;=DATEVALUE("1/11/2020"),H1349&lt;DATEVALUE("1/11/2020")),DATEDIF("1/11/2020",I1349,"d")+1,IF(AND(H1349&lt;DATEVALUE("1/11/2020"),I1349&gt;DATEVALUE("30/11/2020")),DATEDIF("1/11/2020","30/11/2020","d")+1,))))))))</f>
        <v>0</v>
      </c>
      <c r="X1349">
        <f t="shared" ref="X1349:X1412" si="580">IF(OR(ISBLANK(H1349),ISBLANK(I1349)),0, IF(H1349&gt;I1349,"ERRORE",IF(H1349&gt;DATEVALUE("31/12/2020"),0,IF(I1349&lt;DATEVALUE("1/12/2020"),0,IF(AND(H1349&lt;=DATEVALUE("31/12/2020"),H1349&gt;=DATEVALUE("1/12/2020"),I1349&gt;DATEVALUE("31/12/2020")),DATEDIF(H1349,"31/12/2020","d")+1,IF(AND(H1349&lt;=DATEVALUE("31/12/2020"),H1349&gt;=DATEVALUE("1/12/2020"),I1349&lt;=DATEVALUE("31/12/2020")),DATEDIF(H1349,I1349,"d")+1,IF(AND(I1349&lt;=DATEVALUE("31/12/2020"),I1349&gt;=DATEVALUE("1/12/2020"),H1349&lt;DATEVALUE("1/12/2020")),DATEDIF("1/12/2020",I1349,"d")+1,IF(AND(H1349&lt;DATEVALUE("1/12/2020"),I1349&gt;DATEVALUE("31/12/2020")),DATEDIF("1/12/2020","31/12/2020","d")+1,))))))))</f>
        <v>0</v>
      </c>
      <c r="Y1349" s="29">
        <f t="shared" ref="Y1349:Y1412" si="581">(M1349/30)*G1349</f>
        <v>0</v>
      </c>
      <c r="Z1349" s="29">
        <f t="shared" ref="Z1349:Z1412" si="582">(N1349/30)*G1349</f>
        <v>0</v>
      </c>
      <c r="AA1349" s="29">
        <f t="shared" ref="AA1349:AA1412" si="583">(O1349/30)*G1349</f>
        <v>0</v>
      </c>
      <c r="AB1349" s="29">
        <f t="shared" ref="AB1349:AB1412" si="584">(P1349/30)*G1349</f>
        <v>0</v>
      </c>
      <c r="AC1349" s="29">
        <f t="shared" ref="AC1349:AC1412" si="585">(Q1349/30)*G1349</f>
        <v>0</v>
      </c>
      <c r="AD1349" s="29">
        <f t="shared" ref="AD1349:AD1412" si="586">(R1349/30)*G1349</f>
        <v>0</v>
      </c>
      <c r="AE1349" s="29">
        <f t="shared" ref="AE1349:AE1412" si="587">(S1349/30)*G1349</f>
        <v>0</v>
      </c>
      <c r="AF1349" s="29">
        <f t="shared" ref="AF1349:AF1412" si="588">(T1349/30)*G1349</f>
        <v>0</v>
      </c>
      <c r="AG1349" s="29">
        <f t="shared" ref="AG1349:AG1412" si="589">(U1349/30)*G1349</f>
        <v>0</v>
      </c>
      <c r="AH1349" s="29">
        <f t="shared" ref="AH1349:AH1412" si="590">(V1349/30)*G1349</f>
        <v>0</v>
      </c>
      <c r="AI1349" s="29">
        <f t="shared" ref="AI1349:AI1412" si="591">(W1349/30)*G1349</f>
        <v>0</v>
      </c>
      <c r="AJ1349" s="29">
        <f t="shared" ref="AJ1349:AJ1412" si="592">(X1349/30)*G1349</f>
        <v>0</v>
      </c>
    </row>
    <row r="1350" spans="1:36" ht="15.75" x14ac:dyDescent="0.25">
      <c r="A1350" s="40" t="str">
        <f t="shared" si="567"/>
        <v>ZERO</v>
      </c>
      <c r="B1350" s="40"/>
      <c r="C1350" s="51" t="s">
        <v>32</v>
      </c>
      <c r="D1350" s="10"/>
      <c r="E1350" s="52" t="s">
        <v>32</v>
      </c>
      <c r="F1350" s="53" t="str">
        <f>VLOOKUP(E1350,ISTRUZIONI!$A$10:$B$15,2)</f>
        <v>-</v>
      </c>
      <c r="G1350" s="9"/>
      <c r="H1350" s="58"/>
      <c r="I1350" s="58"/>
      <c r="J1350" s="28">
        <f t="shared" si="568"/>
        <v>0</v>
      </c>
      <c r="K1350" s="28" t="str">
        <f t="shared" ref="K1350:K1413" si="593">IF(OR(C1350="U",C1350="D"),IF(AND(H1350&lt;&gt;"",I1350&lt;&gt;"",E1350&lt;&gt;"",E1350&lt;&gt;"ZERO",C1350&lt;&gt;"",C1350&lt;&gt;"ZERO",G1350&lt;&gt;""),"OK","Compilare Colonna     "&amp;IF(OR(E1350="",E1350="ZERO"),"E ","")&amp;IF(G1350="","G ","")&amp;IF(H1350="","H","")&amp;IF(I1350="","I","")),IF(C1350="ZERO",IF(E1350="ZERO","Compilare anagrafica","ERRORE"),"Errata compilazione della colonna C"))</f>
        <v>Compilare anagrafica</v>
      </c>
      <c r="L1350" s="5"/>
      <c r="M1350" s="31">
        <f t="shared" si="569"/>
        <v>0</v>
      </c>
      <c r="N1350">
        <f t="shared" si="570"/>
        <v>0</v>
      </c>
      <c r="O1350">
        <f t="shared" si="571"/>
        <v>0</v>
      </c>
      <c r="P1350">
        <f t="shared" si="572"/>
        <v>0</v>
      </c>
      <c r="Q1350">
        <f t="shared" si="573"/>
        <v>0</v>
      </c>
      <c r="R1350">
        <f t="shared" si="574"/>
        <v>0</v>
      </c>
      <c r="S1350">
        <f t="shared" si="575"/>
        <v>0</v>
      </c>
      <c r="T1350">
        <f t="shared" si="576"/>
        <v>0</v>
      </c>
      <c r="U1350">
        <f t="shared" si="577"/>
        <v>0</v>
      </c>
      <c r="V1350">
        <f t="shared" si="578"/>
        <v>0</v>
      </c>
      <c r="W1350">
        <f t="shared" si="579"/>
        <v>0</v>
      </c>
      <c r="X1350">
        <f t="shared" si="580"/>
        <v>0</v>
      </c>
      <c r="Y1350" s="29">
        <f t="shared" si="581"/>
        <v>0</v>
      </c>
      <c r="Z1350" s="29">
        <f t="shared" si="582"/>
        <v>0</v>
      </c>
      <c r="AA1350" s="29">
        <f t="shared" si="583"/>
        <v>0</v>
      </c>
      <c r="AB1350" s="29">
        <f t="shared" si="584"/>
        <v>0</v>
      </c>
      <c r="AC1350" s="29">
        <f t="shared" si="585"/>
        <v>0</v>
      </c>
      <c r="AD1350" s="29">
        <f t="shared" si="586"/>
        <v>0</v>
      </c>
      <c r="AE1350" s="29">
        <f t="shared" si="587"/>
        <v>0</v>
      </c>
      <c r="AF1350" s="29">
        <f t="shared" si="588"/>
        <v>0</v>
      </c>
      <c r="AG1350" s="29">
        <f t="shared" si="589"/>
        <v>0</v>
      </c>
      <c r="AH1350" s="29">
        <f t="shared" si="590"/>
        <v>0</v>
      </c>
      <c r="AI1350" s="29">
        <f t="shared" si="591"/>
        <v>0</v>
      </c>
      <c r="AJ1350" s="29">
        <f t="shared" si="592"/>
        <v>0</v>
      </c>
    </row>
    <row r="1351" spans="1:36" ht="15.75" x14ac:dyDescent="0.25">
      <c r="A1351" s="40" t="str">
        <f t="shared" ref="A1351:A1414" si="594">IF(OR(C1351="U",C1351="D"),A1350+1,"ZERO")</f>
        <v>ZERO</v>
      </c>
      <c r="B1351" s="40"/>
      <c r="C1351" s="51" t="s">
        <v>32</v>
      </c>
      <c r="D1351" s="10"/>
      <c r="E1351" s="52" t="s">
        <v>32</v>
      </c>
      <c r="F1351" s="53" t="str">
        <f>VLOOKUP(E1351,ISTRUZIONI!$A$10:$B$15,2)</f>
        <v>-</v>
      </c>
      <c r="G1351" s="9"/>
      <c r="H1351" s="58"/>
      <c r="I1351" s="58"/>
      <c r="J1351" s="28">
        <f t="shared" si="568"/>
        <v>0</v>
      </c>
      <c r="K1351" s="28" t="str">
        <f t="shared" si="593"/>
        <v>Compilare anagrafica</v>
      </c>
      <c r="L1351" s="5"/>
      <c r="M1351" s="31">
        <f t="shared" si="569"/>
        <v>0</v>
      </c>
      <c r="N1351">
        <f t="shared" si="570"/>
        <v>0</v>
      </c>
      <c r="O1351">
        <f t="shared" si="571"/>
        <v>0</v>
      </c>
      <c r="P1351">
        <f t="shared" si="572"/>
        <v>0</v>
      </c>
      <c r="Q1351">
        <f t="shared" si="573"/>
        <v>0</v>
      </c>
      <c r="R1351">
        <f t="shared" si="574"/>
        <v>0</v>
      </c>
      <c r="S1351">
        <f t="shared" si="575"/>
        <v>0</v>
      </c>
      <c r="T1351">
        <f t="shared" si="576"/>
        <v>0</v>
      </c>
      <c r="U1351">
        <f t="shared" si="577"/>
        <v>0</v>
      </c>
      <c r="V1351">
        <f t="shared" si="578"/>
        <v>0</v>
      </c>
      <c r="W1351">
        <f t="shared" si="579"/>
        <v>0</v>
      </c>
      <c r="X1351">
        <f t="shared" si="580"/>
        <v>0</v>
      </c>
      <c r="Y1351" s="29">
        <f t="shared" si="581"/>
        <v>0</v>
      </c>
      <c r="Z1351" s="29">
        <f t="shared" si="582"/>
        <v>0</v>
      </c>
      <c r="AA1351" s="29">
        <f t="shared" si="583"/>
        <v>0</v>
      </c>
      <c r="AB1351" s="29">
        <f t="shared" si="584"/>
        <v>0</v>
      </c>
      <c r="AC1351" s="29">
        <f t="shared" si="585"/>
        <v>0</v>
      </c>
      <c r="AD1351" s="29">
        <f t="shared" si="586"/>
        <v>0</v>
      </c>
      <c r="AE1351" s="29">
        <f t="shared" si="587"/>
        <v>0</v>
      </c>
      <c r="AF1351" s="29">
        <f t="shared" si="588"/>
        <v>0</v>
      </c>
      <c r="AG1351" s="29">
        <f t="shared" si="589"/>
        <v>0</v>
      </c>
      <c r="AH1351" s="29">
        <f t="shared" si="590"/>
        <v>0</v>
      </c>
      <c r="AI1351" s="29">
        <f t="shared" si="591"/>
        <v>0</v>
      </c>
      <c r="AJ1351" s="29">
        <f t="shared" si="592"/>
        <v>0</v>
      </c>
    </row>
    <row r="1352" spans="1:36" ht="15.75" x14ac:dyDescent="0.25">
      <c r="A1352" s="40" t="str">
        <f t="shared" si="594"/>
        <v>ZERO</v>
      </c>
      <c r="B1352" s="40"/>
      <c r="C1352" s="51" t="s">
        <v>32</v>
      </c>
      <c r="D1352" s="10"/>
      <c r="E1352" s="52" t="s">
        <v>32</v>
      </c>
      <c r="F1352" s="53" t="str">
        <f>VLOOKUP(E1352,ISTRUZIONI!$A$10:$B$15,2)</f>
        <v>-</v>
      </c>
      <c r="G1352" s="9"/>
      <c r="H1352" s="58"/>
      <c r="I1352" s="58"/>
      <c r="J1352" s="28">
        <f t="shared" si="568"/>
        <v>0</v>
      </c>
      <c r="K1352" s="28" t="str">
        <f t="shared" si="593"/>
        <v>Compilare anagrafica</v>
      </c>
      <c r="L1352" s="5"/>
      <c r="M1352" s="31">
        <f t="shared" si="569"/>
        <v>0</v>
      </c>
      <c r="N1352">
        <f t="shared" si="570"/>
        <v>0</v>
      </c>
      <c r="O1352">
        <f t="shared" si="571"/>
        <v>0</v>
      </c>
      <c r="P1352">
        <f t="shared" si="572"/>
        <v>0</v>
      </c>
      <c r="Q1352">
        <f t="shared" si="573"/>
        <v>0</v>
      </c>
      <c r="R1352">
        <f t="shared" si="574"/>
        <v>0</v>
      </c>
      <c r="S1352">
        <f t="shared" si="575"/>
        <v>0</v>
      </c>
      <c r="T1352">
        <f t="shared" si="576"/>
        <v>0</v>
      </c>
      <c r="U1352">
        <f t="shared" si="577"/>
        <v>0</v>
      </c>
      <c r="V1352">
        <f t="shared" si="578"/>
        <v>0</v>
      </c>
      <c r="W1352">
        <f t="shared" si="579"/>
        <v>0</v>
      </c>
      <c r="X1352">
        <f t="shared" si="580"/>
        <v>0</v>
      </c>
      <c r="Y1352" s="29">
        <f t="shared" si="581"/>
        <v>0</v>
      </c>
      <c r="Z1352" s="29">
        <f t="shared" si="582"/>
        <v>0</v>
      </c>
      <c r="AA1352" s="29">
        <f t="shared" si="583"/>
        <v>0</v>
      </c>
      <c r="AB1352" s="29">
        <f t="shared" si="584"/>
        <v>0</v>
      </c>
      <c r="AC1352" s="29">
        <f t="shared" si="585"/>
        <v>0</v>
      </c>
      <c r="AD1352" s="29">
        <f t="shared" si="586"/>
        <v>0</v>
      </c>
      <c r="AE1352" s="29">
        <f t="shared" si="587"/>
        <v>0</v>
      </c>
      <c r="AF1352" s="29">
        <f t="shared" si="588"/>
        <v>0</v>
      </c>
      <c r="AG1352" s="29">
        <f t="shared" si="589"/>
        <v>0</v>
      </c>
      <c r="AH1352" s="29">
        <f t="shared" si="590"/>
        <v>0</v>
      </c>
      <c r="AI1352" s="29">
        <f t="shared" si="591"/>
        <v>0</v>
      </c>
      <c r="AJ1352" s="29">
        <f t="shared" si="592"/>
        <v>0</v>
      </c>
    </row>
    <row r="1353" spans="1:36" ht="15.75" x14ac:dyDescent="0.25">
      <c r="A1353" s="40" t="str">
        <f t="shared" si="594"/>
        <v>ZERO</v>
      </c>
      <c r="B1353" s="40"/>
      <c r="C1353" s="51" t="s">
        <v>32</v>
      </c>
      <c r="D1353" s="10"/>
      <c r="E1353" s="52" t="s">
        <v>32</v>
      </c>
      <c r="F1353" s="53" t="str">
        <f>VLOOKUP(E1353,ISTRUZIONI!$A$10:$B$15,2)</f>
        <v>-</v>
      </c>
      <c r="G1353" s="9"/>
      <c r="H1353" s="58"/>
      <c r="I1353" s="58"/>
      <c r="J1353" s="28">
        <f t="shared" si="568"/>
        <v>0</v>
      </c>
      <c r="K1353" s="28" t="str">
        <f t="shared" si="593"/>
        <v>Compilare anagrafica</v>
      </c>
      <c r="L1353" s="5"/>
      <c r="M1353" s="31">
        <f t="shared" si="569"/>
        <v>0</v>
      </c>
      <c r="N1353">
        <f t="shared" si="570"/>
        <v>0</v>
      </c>
      <c r="O1353">
        <f t="shared" si="571"/>
        <v>0</v>
      </c>
      <c r="P1353">
        <f t="shared" si="572"/>
        <v>0</v>
      </c>
      <c r="Q1353">
        <f t="shared" si="573"/>
        <v>0</v>
      </c>
      <c r="R1353">
        <f t="shared" si="574"/>
        <v>0</v>
      </c>
      <c r="S1353">
        <f t="shared" si="575"/>
        <v>0</v>
      </c>
      <c r="T1353">
        <f t="shared" si="576"/>
        <v>0</v>
      </c>
      <c r="U1353">
        <f t="shared" si="577"/>
        <v>0</v>
      </c>
      <c r="V1353">
        <f t="shared" si="578"/>
        <v>0</v>
      </c>
      <c r="W1353">
        <f t="shared" si="579"/>
        <v>0</v>
      </c>
      <c r="X1353">
        <f t="shared" si="580"/>
        <v>0</v>
      </c>
      <c r="Y1353" s="29">
        <f t="shared" si="581"/>
        <v>0</v>
      </c>
      <c r="Z1353" s="29">
        <f t="shared" si="582"/>
        <v>0</v>
      </c>
      <c r="AA1353" s="29">
        <f t="shared" si="583"/>
        <v>0</v>
      </c>
      <c r="AB1353" s="29">
        <f t="shared" si="584"/>
        <v>0</v>
      </c>
      <c r="AC1353" s="29">
        <f t="shared" si="585"/>
        <v>0</v>
      </c>
      <c r="AD1353" s="29">
        <f t="shared" si="586"/>
        <v>0</v>
      </c>
      <c r="AE1353" s="29">
        <f t="shared" si="587"/>
        <v>0</v>
      </c>
      <c r="AF1353" s="29">
        <f t="shared" si="588"/>
        <v>0</v>
      </c>
      <c r="AG1353" s="29">
        <f t="shared" si="589"/>
        <v>0</v>
      </c>
      <c r="AH1353" s="29">
        <f t="shared" si="590"/>
        <v>0</v>
      </c>
      <c r="AI1353" s="29">
        <f t="shared" si="591"/>
        <v>0</v>
      </c>
      <c r="AJ1353" s="29">
        <f t="shared" si="592"/>
        <v>0</v>
      </c>
    </row>
    <row r="1354" spans="1:36" ht="15.75" x14ac:dyDescent="0.25">
      <c r="A1354" s="40" t="str">
        <f t="shared" si="594"/>
        <v>ZERO</v>
      </c>
      <c r="B1354" s="40"/>
      <c r="C1354" s="51" t="s">
        <v>32</v>
      </c>
      <c r="D1354" s="10"/>
      <c r="E1354" s="52" t="s">
        <v>32</v>
      </c>
      <c r="F1354" s="53" t="str">
        <f>VLOOKUP(E1354,ISTRUZIONI!$A$10:$B$15,2)</f>
        <v>-</v>
      </c>
      <c r="G1354" s="9"/>
      <c r="H1354" s="58"/>
      <c r="I1354" s="58"/>
      <c r="J1354" s="28">
        <f t="shared" si="568"/>
        <v>0</v>
      </c>
      <c r="K1354" s="28" t="str">
        <f t="shared" si="593"/>
        <v>Compilare anagrafica</v>
      </c>
      <c r="L1354" s="5"/>
      <c r="M1354" s="31">
        <f t="shared" si="569"/>
        <v>0</v>
      </c>
      <c r="N1354">
        <f t="shared" si="570"/>
        <v>0</v>
      </c>
      <c r="O1354">
        <f t="shared" si="571"/>
        <v>0</v>
      </c>
      <c r="P1354">
        <f t="shared" si="572"/>
        <v>0</v>
      </c>
      <c r="Q1354">
        <f t="shared" si="573"/>
        <v>0</v>
      </c>
      <c r="R1354">
        <f t="shared" si="574"/>
        <v>0</v>
      </c>
      <c r="S1354">
        <f t="shared" si="575"/>
        <v>0</v>
      </c>
      <c r="T1354">
        <f t="shared" si="576"/>
        <v>0</v>
      </c>
      <c r="U1354">
        <f t="shared" si="577"/>
        <v>0</v>
      </c>
      <c r="V1354">
        <f t="shared" si="578"/>
        <v>0</v>
      </c>
      <c r="W1354">
        <f t="shared" si="579"/>
        <v>0</v>
      </c>
      <c r="X1354">
        <f t="shared" si="580"/>
        <v>0</v>
      </c>
      <c r="Y1354" s="29">
        <f t="shared" si="581"/>
        <v>0</v>
      </c>
      <c r="Z1354" s="29">
        <f t="shared" si="582"/>
        <v>0</v>
      </c>
      <c r="AA1354" s="29">
        <f t="shared" si="583"/>
        <v>0</v>
      </c>
      <c r="AB1354" s="29">
        <f t="shared" si="584"/>
        <v>0</v>
      </c>
      <c r="AC1354" s="29">
        <f t="shared" si="585"/>
        <v>0</v>
      </c>
      <c r="AD1354" s="29">
        <f t="shared" si="586"/>
        <v>0</v>
      </c>
      <c r="AE1354" s="29">
        <f t="shared" si="587"/>
        <v>0</v>
      </c>
      <c r="AF1354" s="29">
        <f t="shared" si="588"/>
        <v>0</v>
      </c>
      <c r="AG1354" s="29">
        <f t="shared" si="589"/>
        <v>0</v>
      </c>
      <c r="AH1354" s="29">
        <f t="shared" si="590"/>
        <v>0</v>
      </c>
      <c r="AI1354" s="29">
        <f t="shared" si="591"/>
        <v>0</v>
      </c>
      <c r="AJ1354" s="29">
        <f t="shared" si="592"/>
        <v>0</v>
      </c>
    </row>
    <row r="1355" spans="1:36" ht="15.75" x14ac:dyDescent="0.25">
      <c r="A1355" s="40" t="str">
        <f t="shared" si="594"/>
        <v>ZERO</v>
      </c>
      <c r="B1355" s="40"/>
      <c r="C1355" s="51" t="s">
        <v>32</v>
      </c>
      <c r="D1355" s="10"/>
      <c r="E1355" s="52" t="s">
        <v>32</v>
      </c>
      <c r="F1355" s="53" t="str">
        <f>VLOOKUP(E1355,ISTRUZIONI!$A$10:$B$15,2)</f>
        <v>-</v>
      </c>
      <c r="G1355" s="9"/>
      <c r="H1355" s="58"/>
      <c r="I1355" s="58"/>
      <c r="J1355" s="28">
        <f t="shared" si="568"/>
        <v>0</v>
      </c>
      <c r="K1355" s="28" t="str">
        <f t="shared" si="593"/>
        <v>Compilare anagrafica</v>
      </c>
      <c r="L1355" s="5"/>
      <c r="M1355" s="31">
        <f t="shared" si="569"/>
        <v>0</v>
      </c>
      <c r="N1355">
        <f t="shared" si="570"/>
        <v>0</v>
      </c>
      <c r="O1355">
        <f t="shared" si="571"/>
        <v>0</v>
      </c>
      <c r="P1355">
        <f t="shared" si="572"/>
        <v>0</v>
      </c>
      <c r="Q1355">
        <f t="shared" si="573"/>
        <v>0</v>
      </c>
      <c r="R1355">
        <f t="shared" si="574"/>
        <v>0</v>
      </c>
      <c r="S1355">
        <f t="shared" si="575"/>
        <v>0</v>
      </c>
      <c r="T1355">
        <f t="shared" si="576"/>
        <v>0</v>
      </c>
      <c r="U1355">
        <f t="shared" si="577"/>
        <v>0</v>
      </c>
      <c r="V1355">
        <f t="shared" si="578"/>
        <v>0</v>
      </c>
      <c r="W1355">
        <f t="shared" si="579"/>
        <v>0</v>
      </c>
      <c r="X1355">
        <f t="shared" si="580"/>
        <v>0</v>
      </c>
      <c r="Y1355" s="29">
        <f t="shared" si="581"/>
        <v>0</v>
      </c>
      <c r="Z1355" s="29">
        <f t="shared" si="582"/>
        <v>0</v>
      </c>
      <c r="AA1355" s="29">
        <f t="shared" si="583"/>
        <v>0</v>
      </c>
      <c r="AB1355" s="29">
        <f t="shared" si="584"/>
        <v>0</v>
      </c>
      <c r="AC1355" s="29">
        <f t="shared" si="585"/>
        <v>0</v>
      </c>
      <c r="AD1355" s="29">
        <f t="shared" si="586"/>
        <v>0</v>
      </c>
      <c r="AE1355" s="29">
        <f t="shared" si="587"/>
        <v>0</v>
      </c>
      <c r="AF1355" s="29">
        <f t="shared" si="588"/>
        <v>0</v>
      </c>
      <c r="AG1355" s="29">
        <f t="shared" si="589"/>
        <v>0</v>
      </c>
      <c r="AH1355" s="29">
        <f t="shared" si="590"/>
        <v>0</v>
      </c>
      <c r="AI1355" s="29">
        <f t="shared" si="591"/>
        <v>0</v>
      </c>
      <c r="AJ1355" s="29">
        <f t="shared" si="592"/>
        <v>0</v>
      </c>
    </row>
    <row r="1356" spans="1:36" ht="15.75" x14ac:dyDescent="0.25">
      <c r="A1356" s="40" t="str">
        <f t="shared" si="594"/>
        <v>ZERO</v>
      </c>
      <c r="B1356" s="40"/>
      <c r="C1356" s="51" t="s">
        <v>32</v>
      </c>
      <c r="D1356" s="10"/>
      <c r="E1356" s="52" t="s">
        <v>32</v>
      </c>
      <c r="F1356" s="53" t="str">
        <f>VLOOKUP(E1356,ISTRUZIONI!$A$10:$B$15,2)</f>
        <v>-</v>
      </c>
      <c r="G1356" s="9"/>
      <c r="H1356" s="58"/>
      <c r="I1356" s="58"/>
      <c r="J1356" s="28">
        <f t="shared" si="568"/>
        <v>0</v>
      </c>
      <c r="K1356" s="28" t="str">
        <f t="shared" si="593"/>
        <v>Compilare anagrafica</v>
      </c>
      <c r="L1356" s="5"/>
      <c r="M1356" s="31">
        <f t="shared" si="569"/>
        <v>0</v>
      </c>
      <c r="N1356">
        <f t="shared" si="570"/>
        <v>0</v>
      </c>
      <c r="O1356">
        <f t="shared" si="571"/>
        <v>0</v>
      </c>
      <c r="P1356">
        <f t="shared" si="572"/>
        <v>0</v>
      </c>
      <c r="Q1356">
        <f t="shared" si="573"/>
        <v>0</v>
      </c>
      <c r="R1356">
        <f t="shared" si="574"/>
        <v>0</v>
      </c>
      <c r="S1356">
        <f t="shared" si="575"/>
        <v>0</v>
      </c>
      <c r="T1356">
        <f t="shared" si="576"/>
        <v>0</v>
      </c>
      <c r="U1356">
        <f t="shared" si="577"/>
        <v>0</v>
      </c>
      <c r="V1356">
        <f t="shared" si="578"/>
        <v>0</v>
      </c>
      <c r="W1356">
        <f t="shared" si="579"/>
        <v>0</v>
      </c>
      <c r="X1356">
        <f t="shared" si="580"/>
        <v>0</v>
      </c>
      <c r="Y1356" s="29">
        <f t="shared" si="581"/>
        <v>0</v>
      </c>
      <c r="Z1356" s="29">
        <f t="shared" si="582"/>
        <v>0</v>
      </c>
      <c r="AA1356" s="29">
        <f t="shared" si="583"/>
        <v>0</v>
      </c>
      <c r="AB1356" s="29">
        <f t="shared" si="584"/>
        <v>0</v>
      </c>
      <c r="AC1356" s="29">
        <f t="shared" si="585"/>
        <v>0</v>
      </c>
      <c r="AD1356" s="29">
        <f t="shared" si="586"/>
        <v>0</v>
      </c>
      <c r="AE1356" s="29">
        <f t="shared" si="587"/>
        <v>0</v>
      </c>
      <c r="AF1356" s="29">
        <f t="shared" si="588"/>
        <v>0</v>
      </c>
      <c r="AG1356" s="29">
        <f t="shared" si="589"/>
        <v>0</v>
      </c>
      <c r="AH1356" s="29">
        <f t="shared" si="590"/>
        <v>0</v>
      </c>
      <c r="AI1356" s="29">
        <f t="shared" si="591"/>
        <v>0</v>
      </c>
      <c r="AJ1356" s="29">
        <f t="shared" si="592"/>
        <v>0</v>
      </c>
    </row>
    <row r="1357" spans="1:36" ht="15.75" x14ac:dyDescent="0.25">
      <c r="A1357" s="40" t="str">
        <f t="shared" si="594"/>
        <v>ZERO</v>
      </c>
      <c r="B1357" s="40"/>
      <c r="C1357" s="51" t="s">
        <v>32</v>
      </c>
      <c r="D1357" s="10"/>
      <c r="E1357" s="52" t="s">
        <v>32</v>
      </c>
      <c r="F1357" s="53" t="str">
        <f>VLOOKUP(E1357,ISTRUZIONI!$A$10:$B$15,2)</f>
        <v>-</v>
      </c>
      <c r="G1357" s="9"/>
      <c r="H1357" s="58"/>
      <c r="I1357" s="58"/>
      <c r="J1357" s="28">
        <f t="shared" si="568"/>
        <v>0</v>
      </c>
      <c r="K1357" s="28" t="str">
        <f t="shared" si="593"/>
        <v>Compilare anagrafica</v>
      </c>
      <c r="L1357" s="5"/>
      <c r="M1357" s="31">
        <f t="shared" si="569"/>
        <v>0</v>
      </c>
      <c r="N1357">
        <f t="shared" si="570"/>
        <v>0</v>
      </c>
      <c r="O1357">
        <f t="shared" si="571"/>
        <v>0</v>
      </c>
      <c r="P1357">
        <f t="shared" si="572"/>
        <v>0</v>
      </c>
      <c r="Q1357">
        <f t="shared" si="573"/>
        <v>0</v>
      </c>
      <c r="R1357">
        <f t="shared" si="574"/>
        <v>0</v>
      </c>
      <c r="S1357">
        <f t="shared" si="575"/>
        <v>0</v>
      </c>
      <c r="T1357">
        <f t="shared" si="576"/>
        <v>0</v>
      </c>
      <c r="U1357">
        <f t="shared" si="577"/>
        <v>0</v>
      </c>
      <c r="V1357">
        <f t="shared" si="578"/>
        <v>0</v>
      </c>
      <c r="W1357">
        <f t="shared" si="579"/>
        <v>0</v>
      </c>
      <c r="X1357">
        <f t="shared" si="580"/>
        <v>0</v>
      </c>
      <c r="Y1357" s="29">
        <f t="shared" si="581"/>
        <v>0</v>
      </c>
      <c r="Z1357" s="29">
        <f t="shared" si="582"/>
        <v>0</v>
      </c>
      <c r="AA1357" s="29">
        <f t="shared" si="583"/>
        <v>0</v>
      </c>
      <c r="AB1357" s="29">
        <f t="shared" si="584"/>
        <v>0</v>
      </c>
      <c r="AC1357" s="29">
        <f t="shared" si="585"/>
        <v>0</v>
      </c>
      <c r="AD1357" s="29">
        <f t="shared" si="586"/>
        <v>0</v>
      </c>
      <c r="AE1357" s="29">
        <f t="shared" si="587"/>
        <v>0</v>
      </c>
      <c r="AF1357" s="29">
        <f t="shared" si="588"/>
        <v>0</v>
      </c>
      <c r="AG1357" s="29">
        <f t="shared" si="589"/>
        <v>0</v>
      </c>
      <c r="AH1357" s="29">
        <f t="shared" si="590"/>
        <v>0</v>
      </c>
      <c r="AI1357" s="29">
        <f t="shared" si="591"/>
        <v>0</v>
      </c>
      <c r="AJ1357" s="29">
        <f t="shared" si="592"/>
        <v>0</v>
      </c>
    </row>
    <row r="1358" spans="1:36" ht="15.75" x14ac:dyDescent="0.25">
      <c r="A1358" s="40" t="str">
        <f t="shared" si="594"/>
        <v>ZERO</v>
      </c>
      <c r="B1358" s="40"/>
      <c r="C1358" s="51" t="s">
        <v>32</v>
      </c>
      <c r="D1358" s="10"/>
      <c r="E1358" s="52" t="s">
        <v>32</v>
      </c>
      <c r="F1358" s="53" t="str">
        <f>VLOOKUP(E1358,ISTRUZIONI!$A$10:$B$15,2)</f>
        <v>-</v>
      </c>
      <c r="G1358" s="9"/>
      <c r="H1358" s="58"/>
      <c r="I1358" s="58"/>
      <c r="J1358" s="28">
        <f t="shared" si="568"/>
        <v>0</v>
      </c>
      <c r="K1358" s="28" t="str">
        <f t="shared" si="593"/>
        <v>Compilare anagrafica</v>
      </c>
      <c r="L1358" s="5"/>
      <c r="M1358" s="31">
        <f t="shared" si="569"/>
        <v>0</v>
      </c>
      <c r="N1358">
        <f t="shared" si="570"/>
        <v>0</v>
      </c>
      <c r="O1358">
        <f t="shared" si="571"/>
        <v>0</v>
      </c>
      <c r="P1358">
        <f t="shared" si="572"/>
        <v>0</v>
      </c>
      <c r="Q1358">
        <f t="shared" si="573"/>
        <v>0</v>
      </c>
      <c r="R1358">
        <f t="shared" si="574"/>
        <v>0</v>
      </c>
      <c r="S1358">
        <f t="shared" si="575"/>
        <v>0</v>
      </c>
      <c r="T1358">
        <f t="shared" si="576"/>
        <v>0</v>
      </c>
      <c r="U1358">
        <f t="shared" si="577"/>
        <v>0</v>
      </c>
      <c r="V1358">
        <f t="shared" si="578"/>
        <v>0</v>
      </c>
      <c r="W1358">
        <f t="shared" si="579"/>
        <v>0</v>
      </c>
      <c r="X1358">
        <f t="shared" si="580"/>
        <v>0</v>
      </c>
      <c r="Y1358" s="29">
        <f t="shared" si="581"/>
        <v>0</v>
      </c>
      <c r="Z1358" s="29">
        <f t="shared" si="582"/>
        <v>0</v>
      </c>
      <c r="AA1358" s="29">
        <f t="shared" si="583"/>
        <v>0</v>
      </c>
      <c r="AB1358" s="29">
        <f t="shared" si="584"/>
        <v>0</v>
      </c>
      <c r="AC1358" s="29">
        <f t="shared" si="585"/>
        <v>0</v>
      </c>
      <c r="AD1358" s="29">
        <f t="shared" si="586"/>
        <v>0</v>
      </c>
      <c r="AE1358" s="29">
        <f t="shared" si="587"/>
        <v>0</v>
      </c>
      <c r="AF1358" s="29">
        <f t="shared" si="588"/>
        <v>0</v>
      </c>
      <c r="AG1358" s="29">
        <f t="shared" si="589"/>
        <v>0</v>
      </c>
      <c r="AH1358" s="29">
        <f t="shared" si="590"/>
        <v>0</v>
      </c>
      <c r="AI1358" s="29">
        <f t="shared" si="591"/>
        <v>0</v>
      </c>
      <c r="AJ1358" s="29">
        <f t="shared" si="592"/>
        <v>0</v>
      </c>
    </row>
    <row r="1359" spans="1:36" ht="15.75" x14ac:dyDescent="0.25">
      <c r="A1359" s="40" t="str">
        <f t="shared" si="594"/>
        <v>ZERO</v>
      </c>
      <c r="B1359" s="40"/>
      <c r="C1359" s="51" t="s">
        <v>32</v>
      </c>
      <c r="D1359" s="10"/>
      <c r="E1359" s="52" t="s">
        <v>32</v>
      </c>
      <c r="F1359" s="53" t="str">
        <f>VLOOKUP(E1359,ISTRUZIONI!$A$10:$B$15,2)</f>
        <v>-</v>
      </c>
      <c r="G1359" s="9"/>
      <c r="H1359" s="58"/>
      <c r="I1359" s="58"/>
      <c r="J1359" s="28">
        <f t="shared" si="568"/>
        <v>0</v>
      </c>
      <c r="K1359" s="28" t="str">
        <f t="shared" si="593"/>
        <v>Compilare anagrafica</v>
      </c>
      <c r="L1359" s="5"/>
      <c r="M1359" s="31">
        <f t="shared" si="569"/>
        <v>0</v>
      </c>
      <c r="N1359">
        <f t="shared" si="570"/>
        <v>0</v>
      </c>
      <c r="O1359">
        <f t="shared" si="571"/>
        <v>0</v>
      </c>
      <c r="P1359">
        <f t="shared" si="572"/>
        <v>0</v>
      </c>
      <c r="Q1359">
        <f t="shared" si="573"/>
        <v>0</v>
      </c>
      <c r="R1359">
        <f t="shared" si="574"/>
        <v>0</v>
      </c>
      <c r="S1359">
        <f t="shared" si="575"/>
        <v>0</v>
      </c>
      <c r="T1359">
        <f t="shared" si="576"/>
        <v>0</v>
      </c>
      <c r="U1359">
        <f t="shared" si="577"/>
        <v>0</v>
      </c>
      <c r="V1359">
        <f t="shared" si="578"/>
        <v>0</v>
      </c>
      <c r="W1359">
        <f t="shared" si="579"/>
        <v>0</v>
      </c>
      <c r="X1359">
        <f t="shared" si="580"/>
        <v>0</v>
      </c>
      <c r="Y1359" s="29">
        <f t="shared" si="581"/>
        <v>0</v>
      </c>
      <c r="Z1359" s="29">
        <f t="shared" si="582"/>
        <v>0</v>
      </c>
      <c r="AA1359" s="29">
        <f t="shared" si="583"/>
        <v>0</v>
      </c>
      <c r="AB1359" s="29">
        <f t="shared" si="584"/>
        <v>0</v>
      </c>
      <c r="AC1359" s="29">
        <f t="shared" si="585"/>
        <v>0</v>
      </c>
      <c r="AD1359" s="29">
        <f t="shared" si="586"/>
        <v>0</v>
      </c>
      <c r="AE1359" s="29">
        <f t="shared" si="587"/>
        <v>0</v>
      </c>
      <c r="AF1359" s="29">
        <f t="shared" si="588"/>
        <v>0</v>
      </c>
      <c r="AG1359" s="29">
        <f t="shared" si="589"/>
        <v>0</v>
      </c>
      <c r="AH1359" s="29">
        <f t="shared" si="590"/>
        <v>0</v>
      </c>
      <c r="AI1359" s="29">
        <f t="shared" si="591"/>
        <v>0</v>
      </c>
      <c r="AJ1359" s="29">
        <f t="shared" si="592"/>
        <v>0</v>
      </c>
    </row>
    <row r="1360" spans="1:36" ht="15.75" x14ac:dyDescent="0.25">
      <c r="A1360" s="40" t="str">
        <f t="shared" si="594"/>
        <v>ZERO</v>
      </c>
      <c r="B1360" s="40"/>
      <c r="C1360" s="51" t="s">
        <v>32</v>
      </c>
      <c r="D1360" s="10"/>
      <c r="E1360" s="52" t="s">
        <v>32</v>
      </c>
      <c r="F1360" s="53" t="str">
        <f>VLOOKUP(E1360,ISTRUZIONI!$A$10:$B$15,2)</f>
        <v>-</v>
      </c>
      <c r="G1360" s="9"/>
      <c r="H1360" s="58"/>
      <c r="I1360" s="58"/>
      <c r="J1360" s="28">
        <f t="shared" si="568"/>
        <v>0</v>
      </c>
      <c r="K1360" s="28" t="str">
        <f t="shared" si="593"/>
        <v>Compilare anagrafica</v>
      </c>
      <c r="L1360" s="5"/>
      <c r="M1360" s="31">
        <f t="shared" si="569"/>
        <v>0</v>
      </c>
      <c r="N1360">
        <f t="shared" si="570"/>
        <v>0</v>
      </c>
      <c r="O1360">
        <f t="shared" si="571"/>
        <v>0</v>
      </c>
      <c r="P1360">
        <f t="shared" si="572"/>
        <v>0</v>
      </c>
      <c r="Q1360">
        <f t="shared" si="573"/>
        <v>0</v>
      </c>
      <c r="R1360">
        <f t="shared" si="574"/>
        <v>0</v>
      </c>
      <c r="S1360">
        <f t="shared" si="575"/>
        <v>0</v>
      </c>
      <c r="T1360">
        <f t="shared" si="576"/>
        <v>0</v>
      </c>
      <c r="U1360">
        <f t="shared" si="577"/>
        <v>0</v>
      </c>
      <c r="V1360">
        <f t="shared" si="578"/>
        <v>0</v>
      </c>
      <c r="W1360">
        <f t="shared" si="579"/>
        <v>0</v>
      </c>
      <c r="X1360">
        <f t="shared" si="580"/>
        <v>0</v>
      </c>
      <c r="Y1360" s="29">
        <f t="shared" si="581"/>
        <v>0</v>
      </c>
      <c r="Z1360" s="29">
        <f t="shared" si="582"/>
        <v>0</v>
      </c>
      <c r="AA1360" s="29">
        <f t="shared" si="583"/>
        <v>0</v>
      </c>
      <c r="AB1360" s="29">
        <f t="shared" si="584"/>
        <v>0</v>
      </c>
      <c r="AC1360" s="29">
        <f t="shared" si="585"/>
        <v>0</v>
      </c>
      <c r="AD1360" s="29">
        <f t="shared" si="586"/>
        <v>0</v>
      </c>
      <c r="AE1360" s="29">
        <f t="shared" si="587"/>
        <v>0</v>
      </c>
      <c r="AF1360" s="29">
        <f t="shared" si="588"/>
        <v>0</v>
      </c>
      <c r="AG1360" s="29">
        <f t="shared" si="589"/>
        <v>0</v>
      </c>
      <c r="AH1360" s="29">
        <f t="shared" si="590"/>
        <v>0</v>
      </c>
      <c r="AI1360" s="29">
        <f t="shared" si="591"/>
        <v>0</v>
      </c>
      <c r="AJ1360" s="29">
        <f t="shared" si="592"/>
        <v>0</v>
      </c>
    </row>
    <row r="1361" spans="1:36" ht="15.75" x14ac:dyDescent="0.25">
      <c r="A1361" s="40" t="str">
        <f t="shared" si="594"/>
        <v>ZERO</v>
      </c>
      <c r="B1361" s="40"/>
      <c r="C1361" s="51" t="s">
        <v>32</v>
      </c>
      <c r="D1361" s="10"/>
      <c r="E1361" s="52" t="s">
        <v>32</v>
      </c>
      <c r="F1361" s="53" t="str">
        <f>VLOOKUP(E1361,ISTRUZIONI!$A$10:$B$15,2)</f>
        <v>-</v>
      </c>
      <c r="G1361" s="9"/>
      <c r="H1361" s="58"/>
      <c r="I1361" s="58"/>
      <c r="J1361" s="28">
        <f t="shared" si="568"/>
        <v>0</v>
      </c>
      <c r="K1361" s="28" t="str">
        <f t="shared" si="593"/>
        <v>Compilare anagrafica</v>
      </c>
      <c r="L1361" s="5"/>
      <c r="M1361" s="31">
        <f t="shared" si="569"/>
        <v>0</v>
      </c>
      <c r="N1361">
        <f t="shared" si="570"/>
        <v>0</v>
      </c>
      <c r="O1361">
        <f t="shared" si="571"/>
        <v>0</v>
      </c>
      <c r="P1361">
        <f t="shared" si="572"/>
        <v>0</v>
      </c>
      <c r="Q1361">
        <f t="shared" si="573"/>
        <v>0</v>
      </c>
      <c r="R1361">
        <f t="shared" si="574"/>
        <v>0</v>
      </c>
      <c r="S1361">
        <f t="shared" si="575"/>
        <v>0</v>
      </c>
      <c r="T1361">
        <f t="shared" si="576"/>
        <v>0</v>
      </c>
      <c r="U1361">
        <f t="shared" si="577"/>
        <v>0</v>
      </c>
      <c r="V1361">
        <f t="shared" si="578"/>
        <v>0</v>
      </c>
      <c r="W1361">
        <f t="shared" si="579"/>
        <v>0</v>
      </c>
      <c r="X1361">
        <f t="shared" si="580"/>
        <v>0</v>
      </c>
      <c r="Y1361" s="29">
        <f t="shared" si="581"/>
        <v>0</v>
      </c>
      <c r="Z1361" s="29">
        <f t="shared" si="582"/>
        <v>0</v>
      </c>
      <c r="AA1361" s="29">
        <f t="shared" si="583"/>
        <v>0</v>
      </c>
      <c r="AB1361" s="29">
        <f t="shared" si="584"/>
        <v>0</v>
      </c>
      <c r="AC1361" s="29">
        <f t="shared" si="585"/>
        <v>0</v>
      </c>
      <c r="AD1361" s="29">
        <f t="shared" si="586"/>
        <v>0</v>
      </c>
      <c r="AE1361" s="29">
        <f t="shared" si="587"/>
        <v>0</v>
      </c>
      <c r="AF1361" s="29">
        <f t="shared" si="588"/>
        <v>0</v>
      </c>
      <c r="AG1361" s="29">
        <f t="shared" si="589"/>
        <v>0</v>
      </c>
      <c r="AH1361" s="29">
        <f t="shared" si="590"/>
        <v>0</v>
      </c>
      <c r="AI1361" s="29">
        <f t="shared" si="591"/>
        <v>0</v>
      </c>
      <c r="AJ1361" s="29">
        <f t="shared" si="592"/>
        <v>0</v>
      </c>
    </row>
    <row r="1362" spans="1:36" ht="15.75" x14ac:dyDescent="0.25">
      <c r="A1362" s="40" t="str">
        <f t="shared" si="594"/>
        <v>ZERO</v>
      </c>
      <c r="B1362" s="40"/>
      <c r="C1362" s="51" t="s">
        <v>32</v>
      </c>
      <c r="D1362" s="10"/>
      <c r="E1362" s="52" t="s">
        <v>32</v>
      </c>
      <c r="F1362" s="53" t="str">
        <f>VLOOKUP(E1362,ISTRUZIONI!$A$10:$B$15,2)</f>
        <v>-</v>
      </c>
      <c r="G1362" s="9"/>
      <c r="H1362" s="58"/>
      <c r="I1362" s="58"/>
      <c r="J1362" s="28">
        <f t="shared" si="568"/>
        <v>0</v>
      </c>
      <c r="K1362" s="28" t="str">
        <f t="shared" si="593"/>
        <v>Compilare anagrafica</v>
      </c>
      <c r="L1362" s="5"/>
      <c r="M1362" s="31">
        <f t="shared" si="569"/>
        <v>0</v>
      </c>
      <c r="N1362">
        <f t="shared" si="570"/>
        <v>0</v>
      </c>
      <c r="O1362">
        <f t="shared" si="571"/>
        <v>0</v>
      </c>
      <c r="P1362">
        <f t="shared" si="572"/>
        <v>0</v>
      </c>
      <c r="Q1362">
        <f t="shared" si="573"/>
        <v>0</v>
      </c>
      <c r="R1362">
        <f t="shared" si="574"/>
        <v>0</v>
      </c>
      <c r="S1362">
        <f t="shared" si="575"/>
        <v>0</v>
      </c>
      <c r="T1362">
        <f t="shared" si="576"/>
        <v>0</v>
      </c>
      <c r="U1362">
        <f t="shared" si="577"/>
        <v>0</v>
      </c>
      <c r="V1362">
        <f t="shared" si="578"/>
        <v>0</v>
      </c>
      <c r="W1362">
        <f t="shared" si="579"/>
        <v>0</v>
      </c>
      <c r="X1362">
        <f t="shared" si="580"/>
        <v>0</v>
      </c>
      <c r="Y1362" s="29">
        <f t="shared" si="581"/>
        <v>0</v>
      </c>
      <c r="Z1362" s="29">
        <f t="shared" si="582"/>
        <v>0</v>
      </c>
      <c r="AA1362" s="29">
        <f t="shared" si="583"/>
        <v>0</v>
      </c>
      <c r="AB1362" s="29">
        <f t="shared" si="584"/>
        <v>0</v>
      </c>
      <c r="AC1362" s="29">
        <f t="shared" si="585"/>
        <v>0</v>
      </c>
      <c r="AD1362" s="29">
        <f t="shared" si="586"/>
        <v>0</v>
      </c>
      <c r="AE1362" s="29">
        <f t="shared" si="587"/>
        <v>0</v>
      </c>
      <c r="AF1362" s="29">
        <f t="shared" si="588"/>
        <v>0</v>
      </c>
      <c r="AG1362" s="29">
        <f t="shared" si="589"/>
        <v>0</v>
      </c>
      <c r="AH1362" s="29">
        <f t="shared" si="590"/>
        <v>0</v>
      </c>
      <c r="AI1362" s="29">
        <f t="shared" si="591"/>
        <v>0</v>
      </c>
      <c r="AJ1362" s="29">
        <f t="shared" si="592"/>
        <v>0</v>
      </c>
    </row>
    <row r="1363" spans="1:36" ht="15.75" x14ac:dyDescent="0.25">
      <c r="A1363" s="40" t="str">
        <f t="shared" si="594"/>
        <v>ZERO</v>
      </c>
      <c r="B1363" s="40"/>
      <c r="C1363" s="51" t="s">
        <v>32</v>
      </c>
      <c r="D1363" s="10"/>
      <c r="E1363" s="52" t="s">
        <v>32</v>
      </c>
      <c r="F1363" s="53" t="str">
        <f>VLOOKUP(E1363,ISTRUZIONI!$A$10:$B$15,2)</f>
        <v>-</v>
      </c>
      <c r="G1363" s="9"/>
      <c r="H1363" s="58"/>
      <c r="I1363" s="58"/>
      <c r="J1363" s="28">
        <f t="shared" si="568"/>
        <v>0</v>
      </c>
      <c r="K1363" s="28" t="str">
        <f t="shared" si="593"/>
        <v>Compilare anagrafica</v>
      </c>
      <c r="L1363" s="5"/>
      <c r="M1363" s="31">
        <f t="shared" si="569"/>
        <v>0</v>
      </c>
      <c r="N1363">
        <f t="shared" si="570"/>
        <v>0</v>
      </c>
      <c r="O1363">
        <f t="shared" si="571"/>
        <v>0</v>
      </c>
      <c r="P1363">
        <f t="shared" si="572"/>
        <v>0</v>
      </c>
      <c r="Q1363">
        <f t="shared" si="573"/>
        <v>0</v>
      </c>
      <c r="R1363">
        <f t="shared" si="574"/>
        <v>0</v>
      </c>
      <c r="S1363">
        <f t="shared" si="575"/>
        <v>0</v>
      </c>
      <c r="T1363">
        <f t="shared" si="576"/>
        <v>0</v>
      </c>
      <c r="U1363">
        <f t="shared" si="577"/>
        <v>0</v>
      </c>
      <c r="V1363">
        <f t="shared" si="578"/>
        <v>0</v>
      </c>
      <c r="W1363">
        <f t="shared" si="579"/>
        <v>0</v>
      </c>
      <c r="X1363">
        <f t="shared" si="580"/>
        <v>0</v>
      </c>
      <c r="Y1363" s="29">
        <f t="shared" si="581"/>
        <v>0</v>
      </c>
      <c r="Z1363" s="29">
        <f t="shared" si="582"/>
        <v>0</v>
      </c>
      <c r="AA1363" s="29">
        <f t="shared" si="583"/>
        <v>0</v>
      </c>
      <c r="AB1363" s="29">
        <f t="shared" si="584"/>
        <v>0</v>
      </c>
      <c r="AC1363" s="29">
        <f t="shared" si="585"/>
        <v>0</v>
      </c>
      <c r="AD1363" s="29">
        <f t="shared" si="586"/>
        <v>0</v>
      </c>
      <c r="AE1363" s="29">
        <f t="shared" si="587"/>
        <v>0</v>
      </c>
      <c r="AF1363" s="29">
        <f t="shared" si="588"/>
        <v>0</v>
      </c>
      <c r="AG1363" s="29">
        <f t="shared" si="589"/>
        <v>0</v>
      </c>
      <c r="AH1363" s="29">
        <f t="shared" si="590"/>
        <v>0</v>
      </c>
      <c r="AI1363" s="29">
        <f t="shared" si="591"/>
        <v>0</v>
      </c>
      <c r="AJ1363" s="29">
        <f t="shared" si="592"/>
        <v>0</v>
      </c>
    </row>
    <row r="1364" spans="1:36" ht="15.75" x14ac:dyDescent="0.25">
      <c r="A1364" s="40" t="str">
        <f t="shared" si="594"/>
        <v>ZERO</v>
      </c>
      <c r="B1364" s="40"/>
      <c r="C1364" s="51" t="s">
        <v>32</v>
      </c>
      <c r="D1364" s="10"/>
      <c r="E1364" s="52" t="s">
        <v>32</v>
      </c>
      <c r="F1364" s="53" t="str">
        <f>VLOOKUP(E1364,ISTRUZIONI!$A$10:$B$15,2)</f>
        <v>-</v>
      </c>
      <c r="G1364" s="9"/>
      <c r="H1364" s="58"/>
      <c r="I1364" s="58"/>
      <c r="J1364" s="28">
        <f t="shared" si="568"/>
        <v>0</v>
      </c>
      <c r="K1364" s="28" t="str">
        <f t="shared" si="593"/>
        <v>Compilare anagrafica</v>
      </c>
      <c r="L1364" s="5"/>
      <c r="M1364" s="31">
        <f t="shared" si="569"/>
        <v>0</v>
      </c>
      <c r="N1364">
        <f t="shared" si="570"/>
        <v>0</v>
      </c>
      <c r="O1364">
        <f t="shared" si="571"/>
        <v>0</v>
      </c>
      <c r="P1364">
        <f t="shared" si="572"/>
        <v>0</v>
      </c>
      <c r="Q1364">
        <f t="shared" si="573"/>
        <v>0</v>
      </c>
      <c r="R1364">
        <f t="shared" si="574"/>
        <v>0</v>
      </c>
      <c r="S1364">
        <f t="shared" si="575"/>
        <v>0</v>
      </c>
      <c r="T1364">
        <f t="shared" si="576"/>
        <v>0</v>
      </c>
      <c r="U1364">
        <f t="shared" si="577"/>
        <v>0</v>
      </c>
      <c r="V1364">
        <f t="shared" si="578"/>
        <v>0</v>
      </c>
      <c r="W1364">
        <f t="shared" si="579"/>
        <v>0</v>
      </c>
      <c r="X1364">
        <f t="shared" si="580"/>
        <v>0</v>
      </c>
      <c r="Y1364" s="29">
        <f t="shared" si="581"/>
        <v>0</v>
      </c>
      <c r="Z1364" s="29">
        <f t="shared" si="582"/>
        <v>0</v>
      </c>
      <c r="AA1364" s="29">
        <f t="shared" si="583"/>
        <v>0</v>
      </c>
      <c r="AB1364" s="29">
        <f t="shared" si="584"/>
        <v>0</v>
      </c>
      <c r="AC1364" s="29">
        <f t="shared" si="585"/>
        <v>0</v>
      </c>
      <c r="AD1364" s="29">
        <f t="shared" si="586"/>
        <v>0</v>
      </c>
      <c r="AE1364" s="29">
        <f t="shared" si="587"/>
        <v>0</v>
      </c>
      <c r="AF1364" s="29">
        <f t="shared" si="588"/>
        <v>0</v>
      </c>
      <c r="AG1364" s="29">
        <f t="shared" si="589"/>
        <v>0</v>
      </c>
      <c r="AH1364" s="29">
        <f t="shared" si="590"/>
        <v>0</v>
      </c>
      <c r="AI1364" s="29">
        <f t="shared" si="591"/>
        <v>0</v>
      </c>
      <c r="AJ1364" s="29">
        <f t="shared" si="592"/>
        <v>0</v>
      </c>
    </row>
    <row r="1365" spans="1:36" ht="15.75" x14ac:dyDescent="0.25">
      <c r="A1365" s="40" t="str">
        <f t="shared" si="594"/>
        <v>ZERO</v>
      </c>
      <c r="B1365" s="40"/>
      <c r="C1365" s="51" t="s">
        <v>32</v>
      </c>
      <c r="D1365" s="10"/>
      <c r="E1365" s="52" t="s">
        <v>32</v>
      </c>
      <c r="F1365" s="53" t="str">
        <f>VLOOKUP(E1365,ISTRUZIONI!$A$10:$B$15,2)</f>
        <v>-</v>
      </c>
      <c r="G1365" s="9"/>
      <c r="H1365" s="58"/>
      <c r="I1365" s="58"/>
      <c r="J1365" s="28">
        <f t="shared" si="568"/>
        <v>0</v>
      </c>
      <c r="K1365" s="28" t="str">
        <f t="shared" si="593"/>
        <v>Compilare anagrafica</v>
      </c>
      <c r="L1365" s="5"/>
      <c r="M1365" s="31">
        <f t="shared" si="569"/>
        <v>0</v>
      </c>
      <c r="N1365">
        <f t="shared" si="570"/>
        <v>0</v>
      </c>
      <c r="O1365">
        <f t="shared" si="571"/>
        <v>0</v>
      </c>
      <c r="P1365">
        <f t="shared" si="572"/>
        <v>0</v>
      </c>
      <c r="Q1365">
        <f t="shared" si="573"/>
        <v>0</v>
      </c>
      <c r="R1365">
        <f t="shared" si="574"/>
        <v>0</v>
      </c>
      <c r="S1365">
        <f t="shared" si="575"/>
        <v>0</v>
      </c>
      <c r="T1365">
        <f t="shared" si="576"/>
        <v>0</v>
      </c>
      <c r="U1365">
        <f t="shared" si="577"/>
        <v>0</v>
      </c>
      <c r="V1365">
        <f t="shared" si="578"/>
        <v>0</v>
      </c>
      <c r="W1365">
        <f t="shared" si="579"/>
        <v>0</v>
      </c>
      <c r="X1365">
        <f t="shared" si="580"/>
        <v>0</v>
      </c>
      <c r="Y1365" s="29">
        <f t="shared" si="581"/>
        <v>0</v>
      </c>
      <c r="Z1365" s="29">
        <f t="shared" si="582"/>
        <v>0</v>
      </c>
      <c r="AA1365" s="29">
        <f t="shared" si="583"/>
        <v>0</v>
      </c>
      <c r="AB1365" s="29">
        <f t="shared" si="584"/>
        <v>0</v>
      </c>
      <c r="AC1365" s="29">
        <f t="shared" si="585"/>
        <v>0</v>
      </c>
      <c r="AD1365" s="29">
        <f t="shared" si="586"/>
        <v>0</v>
      </c>
      <c r="AE1365" s="29">
        <f t="shared" si="587"/>
        <v>0</v>
      </c>
      <c r="AF1365" s="29">
        <f t="shared" si="588"/>
        <v>0</v>
      </c>
      <c r="AG1365" s="29">
        <f t="shared" si="589"/>
        <v>0</v>
      </c>
      <c r="AH1365" s="29">
        <f t="shared" si="590"/>
        <v>0</v>
      </c>
      <c r="AI1365" s="29">
        <f t="shared" si="591"/>
        <v>0</v>
      </c>
      <c r="AJ1365" s="29">
        <f t="shared" si="592"/>
        <v>0</v>
      </c>
    </row>
    <row r="1366" spans="1:36" ht="15.75" x14ac:dyDescent="0.25">
      <c r="A1366" s="40" t="str">
        <f t="shared" si="594"/>
        <v>ZERO</v>
      </c>
      <c r="B1366" s="40"/>
      <c r="C1366" s="51" t="s">
        <v>32</v>
      </c>
      <c r="D1366" s="10"/>
      <c r="E1366" s="52" t="s">
        <v>32</v>
      </c>
      <c r="F1366" s="53" t="str">
        <f>VLOOKUP(E1366,ISTRUZIONI!$A$10:$B$15,2)</f>
        <v>-</v>
      </c>
      <c r="G1366" s="9"/>
      <c r="H1366" s="58"/>
      <c r="I1366" s="58"/>
      <c r="J1366" s="28">
        <f t="shared" si="568"/>
        <v>0</v>
      </c>
      <c r="K1366" s="28" t="str">
        <f t="shared" si="593"/>
        <v>Compilare anagrafica</v>
      </c>
      <c r="L1366" s="5"/>
      <c r="M1366" s="31">
        <f t="shared" si="569"/>
        <v>0</v>
      </c>
      <c r="N1366">
        <f t="shared" si="570"/>
        <v>0</v>
      </c>
      <c r="O1366">
        <f t="shared" si="571"/>
        <v>0</v>
      </c>
      <c r="P1366">
        <f t="shared" si="572"/>
        <v>0</v>
      </c>
      <c r="Q1366">
        <f t="shared" si="573"/>
        <v>0</v>
      </c>
      <c r="R1366">
        <f t="shared" si="574"/>
        <v>0</v>
      </c>
      <c r="S1366">
        <f t="shared" si="575"/>
        <v>0</v>
      </c>
      <c r="T1366">
        <f t="shared" si="576"/>
        <v>0</v>
      </c>
      <c r="U1366">
        <f t="shared" si="577"/>
        <v>0</v>
      </c>
      <c r="V1366">
        <f t="shared" si="578"/>
        <v>0</v>
      </c>
      <c r="W1366">
        <f t="shared" si="579"/>
        <v>0</v>
      </c>
      <c r="X1366">
        <f t="shared" si="580"/>
        <v>0</v>
      </c>
      <c r="Y1366" s="29">
        <f t="shared" si="581"/>
        <v>0</v>
      </c>
      <c r="Z1366" s="29">
        <f t="shared" si="582"/>
        <v>0</v>
      </c>
      <c r="AA1366" s="29">
        <f t="shared" si="583"/>
        <v>0</v>
      </c>
      <c r="AB1366" s="29">
        <f t="shared" si="584"/>
        <v>0</v>
      </c>
      <c r="AC1366" s="29">
        <f t="shared" si="585"/>
        <v>0</v>
      </c>
      <c r="AD1366" s="29">
        <f t="shared" si="586"/>
        <v>0</v>
      </c>
      <c r="AE1366" s="29">
        <f t="shared" si="587"/>
        <v>0</v>
      </c>
      <c r="AF1366" s="29">
        <f t="shared" si="588"/>
        <v>0</v>
      </c>
      <c r="AG1366" s="29">
        <f t="shared" si="589"/>
        <v>0</v>
      </c>
      <c r="AH1366" s="29">
        <f t="shared" si="590"/>
        <v>0</v>
      </c>
      <c r="AI1366" s="29">
        <f t="shared" si="591"/>
        <v>0</v>
      </c>
      <c r="AJ1366" s="29">
        <f t="shared" si="592"/>
        <v>0</v>
      </c>
    </row>
    <row r="1367" spans="1:36" ht="15.75" x14ac:dyDescent="0.25">
      <c r="A1367" s="40" t="str">
        <f t="shared" si="594"/>
        <v>ZERO</v>
      </c>
      <c r="B1367" s="40"/>
      <c r="C1367" s="51" t="s">
        <v>32</v>
      </c>
      <c r="D1367" s="10"/>
      <c r="E1367" s="52" t="s">
        <v>32</v>
      </c>
      <c r="F1367" s="53" t="str">
        <f>VLOOKUP(E1367,ISTRUZIONI!$A$10:$B$15,2)</f>
        <v>-</v>
      </c>
      <c r="G1367" s="9"/>
      <c r="H1367" s="58"/>
      <c r="I1367" s="58"/>
      <c r="J1367" s="28">
        <f t="shared" si="568"/>
        <v>0</v>
      </c>
      <c r="K1367" s="28" t="str">
        <f t="shared" si="593"/>
        <v>Compilare anagrafica</v>
      </c>
      <c r="L1367" s="5"/>
      <c r="M1367" s="31">
        <f t="shared" si="569"/>
        <v>0</v>
      </c>
      <c r="N1367">
        <f t="shared" si="570"/>
        <v>0</v>
      </c>
      <c r="O1367">
        <f t="shared" si="571"/>
        <v>0</v>
      </c>
      <c r="P1367">
        <f t="shared" si="572"/>
        <v>0</v>
      </c>
      <c r="Q1367">
        <f t="shared" si="573"/>
        <v>0</v>
      </c>
      <c r="R1367">
        <f t="shared" si="574"/>
        <v>0</v>
      </c>
      <c r="S1367">
        <f t="shared" si="575"/>
        <v>0</v>
      </c>
      <c r="T1367">
        <f t="shared" si="576"/>
        <v>0</v>
      </c>
      <c r="U1367">
        <f t="shared" si="577"/>
        <v>0</v>
      </c>
      <c r="V1367">
        <f t="shared" si="578"/>
        <v>0</v>
      </c>
      <c r="W1367">
        <f t="shared" si="579"/>
        <v>0</v>
      </c>
      <c r="X1367">
        <f t="shared" si="580"/>
        <v>0</v>
      </c>
      <c r="Y1367" s="29">
        <f t="shared" si="581"/>
        <v>0</v>
      </c>
      <c r="Z1367" s="29">
        <f t="shared" si="582"/>
        <v>0</v>
      </c>
      <c r="AA1367" s="29">
        <f t="shared" si="583"/>
        <v>0</v>
      </c>
      <c r="AB1367" s="29">
        <f t="shared" si="584"/>
        <v>0</v>
      </c>
      <c r="AC1367" s="29">
        <f t="shared" si="585"/>
        <v>0</v>
      </c>
      <c r="AD1367" s="29">
        <f t="shared" si="586"/>
        <v>0</v>
      </c>
      <c r="AE1367" s="29">
        <f t="shared" si="587"/>
        <v>0</v>
      </c>
      <c r="AF1367" s="29">
        <f t="shared" si="588"/>
        <v>0</v>
      </c>
      <c r="AG1367" s="29">
        <f t="shared" si="589"/>
        <v>0</v>
      </c>
      <c r="AH1367" s="29">
        <f t="shared" si="590"/>
        <v>0</v>
      </c>
      <c r="AI1367" s="29">
        <f t="shared" si="591"/>
        <v>0</v>
      </c>
      <c r="AJ1367" s="29">
        <f t="shared" si="592"/>
        <v>0</v>
      </c>
    </row>
    <row r="1368" spans="1:36" ht="15.75" x14ac:dyDescent="0.25">
      <c r="A1368" s="40" t="str">
        <f t="shared" si="594"/>
        <v>ZERO</v>
      </c>
      <c r="B1368" s="40"/>
      <c r="C1368" s="51" t="s">
        <v>32</v>
      </c>
      <c r="D1368" s="10"/>
      <c r="E1368" s="52" t="s">
        <v>32</v>
      </c>
      <c r="F1368" s="53" t="str">
        <f>VLOOKUP(E1368,ISTRUZIONI!$A$10:$B$15,2)</f>
        <v>-</v>
      </c>
      <c r="G1368" s="9"/>
      <c r="H1368" s="58"/>
      <c r="I1368" s="58"/>
      <c r="J1368" s="28">
        <f t="shared" si="568"/>
        <v>0</v>
      </c>
      <c r="K1368" s="28" t="str">
        <f t="shared" si="593"/>
        <v>Compilare anagrafica</v>
      </c>
      <c r="L1368" s="5"/>
      <c r="M1368" s="31">
        <f t="shared" si="569"/>
        <v>0</v>
      </c>
      <c r="N1368">
        <f t="shared" si="570"/>
        <v>0</v>
      </c>
      <c r="O1368">
        <f t="shared" si="571"/>
        <v>0</v>
      </c>
      <c r="P1368">
        <f t="shared" si="572"/>
        <v>0</v>
      </c>
      <c r="Q1368">
        <f t="shared" si="573"/>
        <v>0</v>
      </c>
      <c r="R1368">
        <f t="shared" si="574"/>
        <v>0</v>
      </c>
      <c r="S1368">
        <f t="shared" si="575"/>
        <v>0</v>
      </c>
      <c r="T1368">
        <f t="shared" si="576"/>
        <v>0</v>
      </c>
      <c r="U1368">
        <f t="shared" si="577"/>
        <v>0</v>
      </c>
      <c r="V1368">
        <f t="shared" si="578"/>
        <v>0</v>
      </c>
      <c r="W1368">
        <f t="shared" si="579"/>
        <v>0</v>
      </c>
      <c r="X1368">
        <f t="shared" si="580"/>
        <v>0</v>
      </c>
      <c r="Y1368" s="29">
        <f t="shared" si="581"/>
        <v>0</v>
      </c>
      <c r="Z1368" s="29">
        <f t="shared" si="582"/>
        <v>0</v>
      </c>
      <c r="AA1368" s="29">
        <f t="shared" si="583"/>
        <v>0</v>
      </c>
      <c r="AB1368" s="29">
        <f t="shared" si="584"/>
        <v>0</v>
      </c>
      <c r="AC1368" s="29">
        <f t="shared" si="585"/>
        <v>0</v>
      </c>
      <c r="AD1368" s="29">
        <f t="shared" si="586"/>
        <v>0</v>
      </c>
      <c r="AE1368" s="29">
        <f t="shared" si="587"/>
        <v>0</v>
      </c>
      <c r="AF1368" s="29">
        <f t="shared" si="588"/>
        <v>0</v>
      </c>
      <c r="AG1368" s="29">
        <f t="shared" si="589"/>
        <v>0</v>
      </c>
      <c r="AH1368" s="29">
        <f t="shared" si="590"/>
        <v>0</v>
      </c>
      <c r="AI1368" s="29">
        <f t="shared" si="591"/>
        <v>0</v>
      </c>
      <c r="AJ1368" s="29">
        <f t="shared" si="592"/>
        <v>0</v>
      </c>
    </row>
    <row r="1369" spans="1:36" ht="15.75" x14ac:dyDescent="0.25">
      <c r="A1369" s="40" t="str">
        <f t="shared" si="594"/>
        <v>ZERO</v>
      </c>
      <c r="B1369" s="40"/>
      <c r="C1369" s="51" t="s">
        <v>32</v>
      </c>
      <c r="D1369" s="10"/>
      <c r="E1369" s="52" t="s">
        <v>32</v>
      </c>
      <c r="F1369" s="53" t="str">
        <f>VLOOKUP(E1369,ISTRUZIONI!$A$10:$B$15,2)</f>
        <v>-</v>
      </c>
      <c r="G1369" s="9"/>
      <c r="H1369" s="58"/>
      <c r="I1369" s="58"/>
      <c r="J1369" s="28">
        <f t="shared" si="568"/>
        <v>0</v>
      </c>
      <c r="K1369" s="28" t="str">
        <f t="shared" si="593"/>
        <v>Compilare anagrafica</v>
      </c>
      <c r="L1369" s="5"/>
      <c r="M1369" s="31">
        <f t="shared" si="569"/>
        <v>0</v>
      </c>
      <c r="N1369">
        <f t="shared" si="570"/>
        <v>0</v>
      </c>
      <c r="O1369">
        <f t="shared" si="571"/>
        <v>0</v>
      </c>
      <c r="P1369">
        <f t="shared" si="572"/>
        <v>0</v>
      </c>
      <c r="Q1369">
        <f t="shared" si="573"/>
        <v>0</v>
      </c>
      <c r="R1369">
        <f t="shared" si="574"/>
        <v>0</v>
      </c>
      <c r="S1369">
        <f t="shared" si="575"/>
        <v>0</v>
      </c>
      <c r="T1369">
        <f t="shared" si="576"/>
        <v>0</v>
      </c>
      <c r="U1369">
        <f t="shared" si="577"/>
        <v>0</v>
      </c>
      <c r="V1369">
        <f t="shared" si="578"/>
        <v>0</v>
      </c>
      <c r="W1369">
        <f t="shared" si="579"/>
        <v>0</v>
      </c>
      <c r="X1369">
        <f t="shared" si="580"/>
        <v>0</v>
      </c>
      <c r="Y1369" s="29">
        <f t="shared" si="581"/>
        <v>0</v>
      </c>
      <c r="Z1369" s="29">
        <f t="shared" si="582"/>
        <v>0</v>
      </c>
      <c r="AA1369" s="29">
        <f t="shared" si="583"/>
        <v>0</v>
      </c>
      <c r="AB1369" s="29">
        <f t="shared" si="584"/>
        <v>0</v>
      </c>
      <c r="AC1369" s="29">
        <f t="shared" si="585"/>
        <v>0</v>
      </c>
      <c r="AD1369" s="29">
        <f t="shared" si="586"/>
        <v>0</v>
      </c>
      <c r="AE1369" s="29">
        <f t="shared" si="587"/>
        <v>0</v>
      </c>
      <c r="AF1369" s="29">
        <f t="shared" si="588"/>
        <v>0</v>
      </c>
      <c r="AG1369" s="29">
        <f t="shared" si="589"/>
        <v>0</v>
      </c>
      <c r="AH1369" s="29">
        <f t="shared" si="590"/>
        <v>0</v>
      </c>
      <c r="AI1369" s="29">
        <f t="shared" si="591"/>
        <v>0</v>
      </c>
      <c r="AJ1369" s="29">
        <f t="shared" si="592"/>
        <v>0</v>
      </c>
    </row>
    <row r="1370" spans="1:36" ht="15.75" x14ac:dyDescent="0.25">
      <c r="A1370" s="40" t="str">
        <f t="shared" si="594"/>
        <v>ZERO</v>
      </c>
      <c r="B1370" s="40"/>
      <c r="C1370" s="51" t="s">
        <v>32</v>
      </c>
      <c r="D1370" s="10"/>
      <c r="E1370" s="52" t="s">
        <v>32</v>
      </c>
      <c r="F1370" s="53" t="str">
        <f>VLOOKUP(E1370,ISTRUZIONI!$A$10:$B$15,2)</f>
        <v>-</v>
      </c>
      <c r="G1370" s="9"/>
      <c r="H1370" s="58"/>
      <c r="I1370" s="58"/>
      <c r="J1370" s="28">
        <f t="shared" si="568"/>
        <v>0</v>
      </c>
      <c r="K1370" s="28" t="str">
        <f t="shared" si="593"/>
        <v>Compilare anagrafica</v>
      </c>
      <c r="L1370" s="5"/>
      <c r="M1370" s="31">
        <f t="shared" si="569"/>
        <v>0</v>
      </c>
      <c r="N1370">
        <f t="shared" si="570"/>
        <v>0</v>
      </c>
      <c r="O1370">
        <f t="shared" si="571"/>
        <v>0</v>
      </c>
      <c r="P1370">
        <f t="shared" si="572"/>
        <v>0</v>
      </c>
      <c r="Q1370">
        <f t="shared" si="573"/>
        <v>0</v>
      </c>
      <c r="R1370">
        <f t="shared" si="574"/>
        <v>0</v>
      </c>
      <c r="S1370">
        <f t="shared" si="575"/>
        <v>0</v>
      </c>
      <c r="T1370">
        <f t="shared" si="576"/>
        <v>0</v>
      </c>
      <c r="U1370">
        <f t="shared" si="577"/>
        <v>0</v>
      </c>
      <c r="V1370">
        <f t="shared" si="578"/>
        <v>0</v>
      </c>
      <c r="W1370">
        <f t="shared" si="579"/>
        <v>0</v>
      </c>
      <c r="X1370">
        <f t="shared" si="580"/>
        <v>0</v>
      </c>
      <c r="Y1370" s="29">
        <f t="shared" si="581"/>
        <v>0</v>
      </c>
      <c r="Z1370" s="29">
        <f t="shared" si="582"/>
        <v>0</v>
      </c>
      <c r="AA1370" s="29">
        <f t="shared" si="583"/>
        <v>0</v>
      </c>
      <c r="AB1370" s="29">
        <f t="shared" si="584"/>
        <v>0</v>
      </c>
      <c r="AC1370" s="29">
        <f t="shared" si="585"/>
        <v>0</v>
      </c>
      <c r="AD1370" s="29">
        <f t="shared" si="586"/>
        <v>0</v>
      </c>
      <c r="AE1370" s="29">
        <f t="shared" si="587"/>
        <v>0</v>
      </c>
      <c r="AF1370" s="29">
        <f t="shared" si="588"/>
        <v>0</v>
      </c>
      <c r="AG1370" s="29">
        <f t="shared" si="589"/>
        <v>0</v>
      </c>
      <c r="AH1370" s="29">
        <f t="shared" si="590"/>
        <v>0</v>
      </c>
      <c r="AI1370" s="29">
        <f t="shared" si="591"/>
        <v>0</v>
      </c>
      <c r="AJ1370" s="29">
        <f t="shared" si="592"/>
        <v>0</v>
      </c>
    </row>
    <row r="1371" spans="1:36" ht="15.75" x14ac:dyDescent="0.25">
      <c r="A1371" s="40" t="str">
        <f t="shared" si="594"/>
        <v>ZERO</v>
      </c>
      <c r="B1371" s="40"/>
      <c r="C1371" s="51" t="s">
        <v>32</v>
      </c>
      <c r="D1371" s="10"/>
      <c r="E1371" s="52" t="s">
        <v>32</v>
      </c>
      <c r="F1371" s="53" t="str">
        <f>VLOOKUP(E1371,ISTRUZIONI!$A$10:$B$15,2)</f>
        <v>-</v>
      </c>
      <c r="G1371" s="9"/>
      <c r="H1371" s="58"/>
      <c r="I1371" s="58"/>
      <c r="J1371" s="28">
        <f t="shared" si="568"/>
        <v>0</v>
      </c>
      <c r="K1371" s="28" t="str">
        <f t="shared" si="593"/>
        <v>Compilare anagrafica</v>
      </c>
      <c r="L1371" s="5"/>
      <c r="M1371" s="31">
        <f t="shared" si="569"/>
        <v>0</v>
      </c>
      <c r="N1371">
        <f t="shared" si="570"/>
        <v>0</v>
      </c>
      <c r="O1371">
        <f t="shared" si="571"/>
        <v>0</v>
      </c>
      <c r="P1371">
        <f t="shared" si="572"/>
        <v>0</v>
      </c>
      <c r="Q1371">
        <f t="shared" si="573"/>
        <v>0</v>
      </c>
      <c r="R1371">
        <f t="shared" si="574"/>
        <v>0</v>
      </c>
      <c r="S1371">
        <f t="shared" si="575"/>
        <v>0</v>
      </c>
      <c r="T1371">
        <f t="shared" si="576"/>
        <v>0</v>
      </c>
      <c r="U1371">
        <f t="shared" si="577"/>
        <v>0</v>
      </c>
      <c r="V1371">
        <f t="shared" si="578"/>
        <v>0</v>
      </c>
      <c r="W1371">
        <f t="shared" si="579"/>
        <v>0</v>
      </c>
      <c r="X1371">
        <f t="shared" si="580"/>
        <v>0</v>
      </c>
      <c r="Y1371" s="29">
        <f t="shared" si="581"/>
        <v>0</v>
      </c>
      <c r="Z1371" s="29">
        <f t="shared" si="582"/>
        <v>0</v>
      </c>
      <c r="AA1371" s="29">
        <f t="shared" si="583"/>
        <v>0</v>
      </c>
      <c r="AB1371" s="29">
        <f t="shared" si="584"/>
        <v>0</v>
      </c>
      <c r="AC1371" s="29">
        <f t="shared" si="585"/>
        <v>0</v>
      </c>
      <c r="AD1371" s="29">
        <f t="shared" si="586"/>
        <v>0</v>
      </c>
      <c r="AE1371" s="29">
        <f t="shared" si="587"/>
        <v>0</v>
      </c>
      <c r="AF1371" s="29">
        <f t="shared" si="588"/>
        <v>0</v>
      </c>
      <c r="AG1371" s="29">
        <f t="shared" si="589"/>
        <v>0</v>
      </c>
      <c r="AH1371" s="29">
        <f t="shared" si="590"/>
        <v>0</v>
      </c>
      <c r="AI1371" s="29">
        <f t="shared" si="591"/>
        <v>0</v>
      </c>
      <c r="AJ1371" s="29">
        <f t="shared" si="592"/>
        <v>0</v>
      </c>
    </row>
    <row r="1372" spans="1:36" ht="15.75" x14ac:dyDescent="0.25">
      <c r="A1372" s="40" t="str">
        <f t="shared" si="594"/>
        <v>ZERO</v>
      </c>
      <c r="B1372" s="40"/>
      <c r="C1372" s="51" t="s">
        <v>32</v>
      </c>
      <c r="D1372" s="10"/>
      <c r="E1372" s="52" t="s">
        <v>32</v>
      </c>
      <c r="F1372" s="53" t="str">
        <f>VLOOKUP(E1372,ISTRUZIONI!$A$10:$B$15,2)</f>
        <v>-</v>
      </c>
      <c r="G1372" s="9"/>
      <c r="H1372" s="58"/>
      <c r="I1372" s="58"/>
      <c r="J1372" s="28">
        <f t="shared" si="568"/>
        <v>0</v>
      </c>
      <c r="K1372" s="28" t="str">
        <f t="shared" si="593"/>
        <v>Compilare anagrafica</v>
      </c>
      <c r="L1372" s="5"/>
      <c r="M1372" s="31">
        <f t="shared" si="569"/>
        <v>0</v>
      </c>
      <c r="N1372">
        <f t="shared" si="570"/>
        <v>0</v>
      </c>
      <c r="O1372">
        <f t="shared" si="571"/>
        <v>0</v>
      </c>
      <c r="P1372">
        <f t="shared" si="572"/>
        <v>0</v>
      </c>
      <c r="Q1372">
        <f t="shared" si="573"/>
        <v>0</v>
      </c>
      <c r="R1372">
        <f t="shared" si="574"/>
        <v>0</v>
      </c>
      <c r="S1372">
        <f t="shared" si="575"/>
        <v>0</v>
      </c>
      <c r="T1372">
        <f t="shared" si="576"/>
        <v>0</v>
      </c>
      <c r="U1372">
        <f t="shared" si="577"/>
        <v>0</v>
      </c>
      <c r="V1372">
        <f t="shared" si="578"/>
        <v>0</v>
      </c>
      <c r="W1372">
        <f t="shared" si="579"/>
        <v>0</v>
      </c>
      <c r="X1372">
        <f t="shared" si="580"/>
        <v>0</v>
      </c>
      <c r="Y1372" s="29">
        <f t="shared" si="581"/>
        <v>0</v>
      </c>
      <c r="Z1372" s="29">
        <f t="shared" si="582"/>
        <v>0</v>
      </c>
      <c r="AA1372" s="29">
        <f t="shared" si="583"/>
        <v>0</v>
      </c>
      <c r="AB1372" s="29">
        <f t="shared" si="584"/>
        <v>0</v>
      </c>
      <c r="AC1372" s="29">
        <f t="shared" si="585"/>
        <v>0</v>
      </c>
      <c r="AD1372" s="29">
        <f t="shared" si="586"/>
        <v>0</v>
      </c>
      <c r="AE1372" s="29">
        <f t="shared" si="587"/>
        <v>0</v>
      </c>
      <c r="AF1372" s="29">
        <f t="shared" si="588"/>
        <v>0</v>
      </c>
      <c r="AG1372" s="29">
        <f t="shared" si="589"/>
        <v>0</v>
      </c>
      <c r="AH1372" s="29">
        <f t="shared" si="590"/>
        <v>0</v>
      </c>
      <c r="AI1372" s="29">
        <f t="shared" si="591"/>
        <v>0</v>
      </c>
      <c r="AJ1372" s="29">
        <f t="shared" si="592"/>
        <v>0</v>
      </c>
    </row>
    <row r="1373" spans="1:36" ht="15.75" x14ac:dyDescent="0.25">
      <c r="A1373" s="40" t="str">
        <f t="shared" si="594"/>
        <v>ZERO</v>
      </c>
      <c r="B1373" s="40"/>
      <c r="C1373" s="51" t="s">
        <v>32</v>
      </c>
      <c r="D1373" s="10"/>
      <c r="E1373" s="52" t="s">
        <v>32</v>
      </c>
      <c r="F1373" s="53" t="str">
        <f>VLOOKUP(E1373,ISTRUZIONI!$A$10:$B$15,2)</f>
        <v>-</v>
      </c>
      <c r="G1373" s="9"/>
      <c r="H1373" s="58"/>
      <c r="I1373" s="58"/>
      <c r="J1373" s="28">
        <f t="shared" si="568"/>
        <v>0</v>
      </c>
      <c r="K1373" s="28" t="str">
        <f t="shared" si="593"/>
        <v>Compilare anagrafica</v>
      </c>
      <c r="L1373" s="5"/>
      <c r="M1373" s="31">
        <f t="shared" si="569"/>
        <v>0</v>
      </c>
      <c r="N1373">
        <f t="shared" si="570"/>
        <v>0</v>
      </c>
      <c r="O1373">
        <f t="shared" si="571"/>
        <v>0</v>
      </c>
      <c r="P1373">
        <f t="shared" si="572"/>
        <v>0</v>
      </c>
      <c r="Q1373">
        <f t="shared" si="573"/>
        <v>0</v>
      </c>
      <c r="R1373">
        <f t="shared" si="574"/>
        <v>0</v>
      </c>
      <c r="S1373">
        <f t="shared" si="575"/>
        <v>0</v>
      </c>
      <c r="T1373">
        <f t="shared" si="576"/>
        <v>0</v>
      </c>
      <c r="U1373">
        <f t="shared" si="577"/>
        <v>0</v>
      </c>
      <c r="V1373">
        <f t="shared" si="578"/>
        <v>0</v>
      </c>
      <c r="W1373">
        <f t="shared" si="579"/>
        <v>0</v>
      </c>
      <c r="X1373">
        <f t="shared" si="580"/>
        <v>0</v>
      </c>
      <c r="Y1373" s="29">
        <f t="shared" si="581"/>
        <v>0</v>
      </c>
      <c r="Z1373" s="29">
        <f t="shared" si="582"/>
        <v>0</v>
      </c>
      <c r="AA1373" s="29">
        <f t="shared" si="583"/>
        <v>0</v>
      </c>
      <c r="AB1373" s="29">
        <f t="shared" si="584"/>
        <v>0</v>
      </c>
      <c r="AC1373" s="29">
        <f t="shared" si="585"/>
        <v>0</v>
      </c>
      <c r="AD1373" s="29">
        <f t="shared" si="586"/>
        <v>0</v>
      </c>
      <c r="AE1373" s="29">
        <f t="shared" si="587"/>
        <v>0</v>
      </c>
      <c r="AF1373" s="29">
        <f t="shared" si="588"/>
        <v>0</v>
      </c>
      <c r="AG1373" s="29">
        <f t="shared" si="589"/>
        <v>0</v>
      </c>
      <c r="AH1373" s="29">
        <f t="shared" si="590"/>
        <v>0</v>
      </c>
      <c r="AI1373" s="29">
        <f t="shared" si="591"/>
        <v>0</v>
      </c>
      <c r="AJ1373" s="29">
        <f t="shared" si="592"/>
        <v>0</v>
      </c>
    </row>
    <row r="1374" spans="1:36" ht="15.75" x14ac:dyDescent="0.25">
      <c r="A1374" s="40" t="str">
        <f t="shared" si="594"/>
        <v>ZERO</v>
      </c>
      <c r="B1374" s="40"/>
      <c r="C1374" s="51" t="s">
        <v>32</v>
      </c>
      <c r="D1374" s="10"/>
      <c r="E1374" s="52" t="s">
        <v>32</v>
      </c>
      <c r="F1374" s="53" t="str">
        <f>VLOOKUP(E1374,ISTRUZIONI!$A$10:$B$15,2)</f>
        <v>-</v>
      </c>
      <c r="G1374" s="9"/>
      <c r="H1374" s="58"/>
      <c r="I1374" s="58"/>
      <c r="J1374" s="28">
        <f t="shared" si="568"/>
        <v>0</v>
      </c>
      <c r="K1374" s="28" t="str">
        <f t="shared" si="593"/>
        <v>Compilare anagrafica</v>
      </c>
      <c r="L1374" s="5"/>
      <c r="M1374" s="31">
        <f t="shared" si="569"/>
        <v>0</v>
      </c>
      <c r="N1374">
        <f t="shared" si="570"/>
        <v>0</v>
      </c>
      <c r="O1374">
        <f t="shared" si="571"/>
        <v>0</v>
      </c>
      <c r="P1374">
        <f t="shared" si="572"/>
        <v>0</v>
      </c>
      <c r="Q1374">
        <f t="shared" si="573"/>
        <v>0</v>
      </c>
      <c r="R1374">
        <f t="shared" si="574"/>
        <v>0</v>
      </c>
      <c r="S1374">
        <f t="shared" si="575"/>
        <v>0</v>
      </c>
      <c r="T1374">
        <f t="shared" si="576"/>
        <v>0</v>
      </c>
      <c r="U1374">
        <f t="shared" si="577"/>
        <v>0</v>
      </c>
      <c r="V1374">
        <f t="shared" si="578"/>
        <v>0</v>
      </c>
      <c r="W1374">
        <f t="shared" si="579"/>
        <v>0</v>
      </c>
      <c r="X1374">
        <f t="shared" si="580"/>
        <v>0</v>
      </c>
      <c r="Y1374" s="29">
        <f t="shared" si="581"/>
        <v>0</v>
      </c>
      <c r="Z1374" s="29">
        <f t="shared" si="582"/>
        <v>0</v>
      </c>
      <c r="AA1374" s="29">
        <f t="shared" si="583"/>
        <v>0</v>
      </c>
      <c r="AB1374" s="29">
        <f t="shared" si="584"/>
        <v>0</v>
      </c>
      <c r="AC1374" s="29">
        <f t="shared" si="585"/>
        <v>0</v>
      </c>
      <c r="AD1374" s="29">
        <f t="shared" si="586"/>
        <v>0</v>
      </c>
      <c r="AE1374" s="29">
        <f t="shared" si="587"/>
        <v>0</v>
      </c>
      <c r="AF1374" s="29">
        <f t="shared" si="588"/>
        <v>0</v>
      </c>
      <c r="AG1374" s="29">
        <f t="shared" si="589"/>
        <v>0</v>
      </c>
      <c r="AH1374" s="29">
        <f t="shared" si="590"/>
        <v>0</v>
      </c>
      <c r="AI1374" s="29">
        <f t="shared" si="591"/>
        <v>0</v>
      </c>
      <c r="AJ1374" s="29">
        <f t="shared" si="592"/>
        <v>0</v>
      </c>
    </row>
    <row r="1375" spans="1:36" ht="15.75" x14ac:dyDescent="0.25">
      <c r="A1375" s="40" t="str">
        <f t="shared" si="594"/>
        <v>ZERO</v>
      </c>
      <c r="B1375" s="40"/>
      <c r="C1375" s="51" t="s">
        <v>32</v>
      </c>
      <c r="D1375" s="10"/>
      <c r="E1375" s="52" t="s">
        <v>32</v>
      </c>
      <c r="F1375" s="53" t="str">
        <f>VLOOKUP(E1375,ISTRUZIONI!$A$10:$B$15,2)</f>
        <v>-</v>
      </c>
      <c r="G1375" s="9"/>
      <c r="H1375" s="58"/>
      <c r="I1375" s="58"/>
      <c r="J1375" s="28">
        <f t="shared" si="568"/>
        <v>0</v>
      </c>
      <c r="K1375" s="28" t="str">
        <f t="shared" si="593"/>
        <v>Compilare anagrafica</v>
      </c>
      <c r="L1375" s="5"/>
      <c r="M1375" s="31">
        <f t="shared" si="569"/>
        <v>0</v>
      </c>
      <c r="N1375">
        <f t="shared" si="570"/>
        <v>0</v>
      </c>
      <c r="O1375">
        <f t="shared" si="571"/>
        <v>0</v>
      </c>
      <c r="P1375">
        <f t="shared" si="572"/>
        <v>0</v>
      </c>
      <c r="Q1375">
        <f t="shared" si="573"/>
        <v>0</v>
      </c>
      <c r="R1375">
        <f t="shared" si="574"/>
        <v>0</v>
      </c>
      <c r="S1375">
        <f t="shared" si="575"/>
        <v>0</v>
      </c>
      <c r="T1375">
        <f t="shared" si="576"/>
        <v>0</v>
      </c>
      <c r="U1375">
        <f t="shared" si="577"/>
        <v>0</v>
      </c>
      <c r="V1375">
        <f t="shared" si="578"/>
        <v>0</v>
      </c>
      <c r="W1375">
        <f t="shared" si="579"/>
        <v>0</v>
      </c>
      <c r="X1375">
        <f t="shared" si="580"/>
        <v>0</v>
      </c>
      <c r="Y1375" s="29">
        <f t="shared" si="581"/>
        <v>0</v>
      </c>
      <c r="Z1375" s="29">
        <f t="shared" si="582"/>
        <v>0</v>
      </c>
      <c r="AA1375" s="29">
        <f t="shared" si="583"/>
        <v>0</v>
      </c>
      <c r="AB1375" s="29">
        <f t="shared" si="584"/>
        <v>0</v>
      </c>
      <c r="AC1375" s="29">
        <f t="shared" si="585"/>
        <v>0</v>
      </c>
      <c r="AD1375" s="29">
        <f t="shared" si="586"/>
        <v>0</v>
      </c>
      <c r="AE1375" s="29">
        <f t="shared" si="587"/>
        <v>0</v>
      </c>
      <c r="AF1375" s="29">
        <f t="shared" si="588"/>
        <v>0</v>
      </c>
      <c r="AG1375" s="29">
        <f t="shared" si="589"/>
        <v>0</v>
      </c>
      <c r="AH1375" s="29">
        <f t="shared" si="590"/>
        <v>0</v>
      </c>
      <c r="AI1375" s="29">
        <f t="shared" si="591"/>
        <v>0</v>
      </c>
      <c r="AJ1375" s="29">
        <f t="shared" si="592"/>
        <v>0</v>
      </c>
    </row>
    <row r="1376" spans="1:36" ht="15.75" x14ac:dyDescent="0.25">
      <c r="A1376" s="40" t="str">
        <f t="shared" si="594"/>
        <v>ZERO</v>
      </c>
      <c r="B1376" s="40"/>
      <c r="C1376" s="51" t="s">
        <v>32</v>
      </c>
      <c r="D1376" s="10"/>
      <c r="E1376" s="52" t="s">
        <v>32</v>
      </c>
      <c r="F1376" s="53" t="str">
        <f>VLOOKUP(E1376,ISTRUZIONI!$A$10:$B$15,2)</f>
        <v>-</v>
      </c>
      <c r="G1376" s="9"/>
      <c r="H1376" s="58"/>
      <c r="I1376" s="58"/>
      <c r="J1376" s="28">
        <f t="shared" si="568"/>
        <v>0</v>
      </c>
      <c r="K1376" s="28" t="str">
        <f t="shared" si="593"/>
        <v>Compilare anagrafica</v>
      </c>
      <c r="L1376" s="5"/>
      <c r="M1376" s="31">
        <f t="shared" si="569"/>
        <v>0</v>
      </c>
      <c r="N1376">
        <f t="shared" si="570"/>
        <v>0</v>
      </c>
      <c r="O1376">
        <f t="shared" si="571"/>
        <v>0</v>
      </c>
      <c r="P1376">
        <f t="shared" si="572"/>
        <v>0</v>
      </c>
      <c r="Q1376">
        <f t="shared" si="573"/>
        <v>0</v>
      </c>
      <c r="R1376">
        <f t="shared" si="574"/>
        <v>0</v>
      </c>
      <c r="S1376">
        <f t="shared" si="575"/>
        <v>0</v>
      </c>
      <c r="T1376">
        <f t="shared" si="576"/>
        <v>0</v>
      </c>
      <c r="U1376">
        <f t="shared" si="577"/>
        <v>0</v>
      </c>
      <c r="V1376">
        <f t="shared" si="578"/>
        <v>0</v>
      </c>
      <c r="W1376">
        <f t="shared" si="579"/>
        <v>0</v>
      </c>
      <c r="X1376">
        <f t="shared" si="580"/>
        <v>0</v>
      </c>
      <c r="Y1376" s="29">
        <f t="shared" si="581"/>
        <v>0</v>
      </c>
      <c r="Z1376" s="29">
        <f t="shared" si="582"/>
        <v>0</v>
      </c>
      <c r="AA1376" s="29">
        <f t="shared" si="583"/>
        <v>0</v>
      </c>
      <c r="AB1376" s="29">
        <f t="shared" si="584"/>
        <v>0</v>
      </c>
      <c r="AC1376" s="29">
        <f t="shared" si="585"/>
        <v>0</v>
      </c>
      <c r="AD1376" s="29">
        <f t="shared" si="586"/>
        <v>0</v>
      </c>
      <c r="AE1376" s="29">
        <f t="shared" si="587"/>
        <v>0</v>
      </c>
      <c r="AF1376" s="29">
        <f t="shared" si="588"/>
        <v>0</v>
      </c>
      <c r="AG1376" s="29">
        <f t="shared" si="589"/>
        <v>0</v>
      </c>
      <c r="AH1376" s="29">
        <f t="shared" si="590"/>
        <v>0</v>
      </c>
      <c r="AI1376" s="29">
        <f t="shared" si="591"/>
        <v>0</v>
      </c>
      <c r="AJ1376" s="29">
        <f t="shared" si="592"/>
        <v>0</v>
      </c>
    </row>
    <row r="1377" spans="1:36" ht="15.75" x14ac:dyDescent="0.25">
      <c r="A1377" s="40" t="str">
        <f t="shared" si="594"/>
        <v>ZERO</v>
      </c>
      <c r="B1377" s="40"/>
      <c r="C1377" s="51" t="s">
        <v>32</v>
      </c>
      <c r="D1377" s="10"/>
      <c r="E1377" s="52" t="s">
        <v>32</v>
      </c>
      <c r="F1377" s="53" t="str">
        <f>VLOOKUP(E1377,ISTRUZIONI!$A$10:$B$15,2)</f>
        <v>-</v>
      </c>
      <c r="G1377" s="9"/>
      <c r="H1377" s="58"/>
      <c r="I1377" s="58"/>
      <c r="J1377" s="28">
        <f t="shared" si="568"/>
        <v>0</v>
      </c>
      <c r="K1377" s="28" t="str">
        <f t="shared" si="593"/>
        <v>Compilare anagrafica</v>
      </c>
      <c r="L1377" s="5"/>
      <c r="M1377" s="31">
        <f t="shared" si="569"/>
        <v>0</v>
      </c>
      <c r="N1377">
        <f t="shared" si="570"/>
        <v>0</v>
      </c>
      <c r="O1377">
        <f t="shared" si="571"/>
        <v>0</v>
      </c>
      <c r="P1377">
        <f t="shared" si="572"/>
        <v>0</v>
      </c>
      <c r="Q1377">
        <f t="shared" si="573"/>
        <v>0</v>
      </c>
      <c r="R1377">
        <f t="shared" si="574"/>
        <v>0</v>
      </c>
      <c r="S1377">
        <f t="shared" si="575"/>
        <v>0</v>
      </c>
      <c r="T1377">
        <f t="shared" si="576"/>
        <v>0</v>
      </c>
      <c r="U1377">
        <f t="shared" si="577"/>
        <v>0</v>
      </c>
      <c r="V1377">
        <f t="shared" si="578"/>
        <v>0</v>
      </c>
      <c r="W1377">
        <f t="shared" si="579"/>
        <v>0</v>
      </c>
      <c r="X1377">
        <f t="shared" si="580"/>
        <v>0</v>
      </c>
      <c r="Y1377" s="29">
        <f t="shared" si="581"/>
        <v>0</v>
      </c>
      <c r="Z1377" s="29">
        <f t="shared" si="582"/>
        <v>0</v>
      </c>
      <c r="AA1377" s="29">
        <f t="shared" si="583"/>
        <v>0</v>
      </c>
      <c r="AB1377" s="29">
        <f t="shared" si="584"/>
        <v>0</v>
      </c>
      <c r="AC1377" s="29">
        <f t="shared" si="585"/>
        <v>0</v>
      </c>
      <c r="AD1377" s="29">
        <f t="shared" si="586"/>
        <v>0</v>
      </c>
      <c r="AE1377" s="29">
        <f t="shared" si="587"/>
        <v>0</v>
      </c>
      <c r="AF1377" s="29">
        <f t="shared" si="588"/>
        <v>0</v>
      </c>
      <c r="AG1377" s="29">
        <f t="shared" si="589"/>
        <v>0</v>
      </c>
      <c r="AH1377" s="29">
        <f t="shared" si="590"/>
        <v>0</v>
      </c>
      <c r="AI1377" s="29">
        <f t="shared" si="591"/>
        <v>0</v>
      </c>
      <c r="AJ1377" s="29">
        <f t="shared" si="592"/>
        <v>0</v>
      </c>
    </row>
    <row r="1378" spans="1:36" ht="15.75" x14ac:dyDescent="0.25">
      <c r="A1378" s="40" t="str">
        <f t="shared" si="594"/>
        <v>ZERO</v>
      </c>
      <c r="B1378" s="40"/>
      <c r="C1378" s="51" t="s">
        <v>32</v>
      </c>
      <c r="D1378" s="10"/>
      <c r="E1378" s="52" t="s">
        <v>32</v>
      </c>
      <c r="F1378" s="53" t="str">
        <f>VLOOKUP(E1378,ISTRUZIONI!$A$10:$B$15,2)</f>
        <v>-</v>
      </c>
      <c r="G1378" s="9"/>
      <c r="H1378" s="58"/>
      <c r="I1378" s="58"/>
      <c r="J1378" s="28">
        <f t="shared" si="568"/>
        <v>0</v>
      </c>
      <c r="K1378" s="28" t="str">
        <f t="shared" si="593"/>
        <v>Compilare anagrafica</v>
      </c>
      <c r="L1378" s="5"/>
      <c r="M1378" s="31">
        <f t="shared" si="569"/>
        <v>0</v>
      </c>
      <c r="N1378">
        <f t="shared" si="570"/>
        <v>0</v>
      </c>
      <c r="O1378">
        <f t="shared" si="571"/>
        <v>0</v>
      </c>
      <c r="P1378">
        <f t="shared" si="572"/>
        <v>0</v>
      </c>
      <c r="Q1378">
        <f t="shared" si="573"/>
        <v>0</v>
      </c>
      <c r="R1378">
        <f t="shared" si="574"/>
        <v>0</v>
      </c>
      <c r="S1378">
        <f t="shared" si="575"/>
        <v>0</v>
      </c>
      <c r="T1378">
        <f t="shared" si="576"/>
        <v>0</v>
      </c>
      <c r="U1378">
        <f t="shared" si="577"/>
        <v>0</v>
      </c>
      <c r="V1378">
        <f t="shared" si="578"/>
        <v>0</v>
      </c>
      <c r="W1378">
        <f t="shared" si="579"/>
        <v>0</v>
      </c>
      <c r="X1378">
        <f t="shared" si="580"/>
        <v>0</v>
      </c>
      <c r="Y1378" s="29">
        <f t="shared" si="581"/>
        <v>0</v>
      </c>
      <c r="Z1378" s="29">
        <f t="shared" si="582"/>
        <v>0</v>
      </c>
      <c r="AA1378" s="29">
        <f t="shared" si="583"/>
        <v>0</v>
      </c>
      <c r="AB1378" s="29">
        <f t="shared" si="584"/>
        <v>0</v>
      </c>
      <c r="AC1378" s="29">
        <f t="shared" si="585"/>
        <v>0</v>
      </c>
      <c r="AD1378" s="29">
        <f t="shared" si="586"/>
        <v>0</v>
      </c>
      <c r="AE1378" s="29">
        <f t="shared" si="587"/>
        <v>0</v>
      </c>
      <c r="AF1378" s="29">
        <f t="shared" si="588"/>
        <v>0</v>
      </c>
      <c r="AG1378" s="29">
        <f t="shared" si="589"/>
        <v>0</v>
      </c>
      <c r="AH1378" s="29">
        <f t="shared" si="590"/>
        <v>0</v>
      </c>
      <c r="AI1378" s="29">
        <f t="shared" si="591"/>
        <v>0</v>
      </c>
      <c r="AJ1378" s="29">
        <f t="shared" si="592"/>
        <v>0</v>
      </c>
    </row>
    <row r="1379" spans="1:36" ht="15.75" x14ac:dyDescent="0.25">
      <c r="A1379" s="40" t="str">
        <f t="shared" si="594"/>
        <v>ZERO</v>
      </c>
      <c r="B1379" s="40"/>
      <c r="C1379" s="51" t="s">
        <v>32</v>
      </c>
      <c r="D1379" s="10"/>
      <c r="E1379" s="52" t="s">
        <v>32</v>
      </c>
      <c r="F1379" s="53" t="str">
        <f>VLOOKUP(E1379,ISTRUZIONI!$A$10:$B$15,2)</f>
        <v>-</v>
      </c>
      <c r="G1379" s="9"/>
      <c r="H1379" s="58"/>
      <c r="I1379" s="58"/>
      <c r="J1379" s="28">
        <f t="shared" si="568"/>
        <v>0</v>
      </c>
      <c r="K1379" s="28" t="str">
        <f t="shared" si="593"/>
        <v>Compilare anagrafica</v>
      </c>
      <c r="L1379" s="5"/>
      <c r="M1379" s="31">
        <f t="shared" si="569"/>
        <v>0</v>
      </c>
      <c r="N1379">
        <f t="shared" si="570"/>
        <v>0</v>
      </c>
      <c r="O1379">
        <f t="shared" si="571"/>
        <v>0</v>
      </c>
      <c r="P1379">
        <f t="shared" si="572"/>
        <v>0</v>
      </c>
      <c r="Q1379">
        <f t="shared" si="573"/>
        <v>0</v>
      </c>
      <c r="R1379">
        <f t="shared" si="574"/>
        <v>0</v>
      </c>
      <c r="S1379">
        <f t="shared" si="575"/>
        <v>0</v>
      </c>
      <c r="T1379">
        <f t="shared" si="576"/>
        <v>0</v>
      </c>
      <c r="U1379">
        <f t="shared" si="577"/>
        <v>0</v>
      </c>
      <c r="V1379">
        <f t="shared" si="578"/>
        <v>0</v>
      </c>
      <c r="W1379">
        <f t="shared" si="579"/>
        <v>0</v>
      </c>
      <c r="X1379">
        <f t="shared" si="580"/>
        <v>0</v>
      </c>
      <c r="Y1379" s="29">
        <f t="shared" si="581"/>
        <v>0</v>
      </c>
      <c r="Z1379" s="29">
        <f t="shared" si="582"/>
        <v>0</v>
      </c>
      <c r="AA1379" s="29">
        <f t="shared" si="583"/>
        <v>0</v>
      </c>
      <c r="AB1379" s="29">
        <f t="shared" si="584"/>
        <v>0</v>
      </c>
      <c r="AC1379" s="29">
        <f t="shared" si="585"/>
        <v>0</v>
      </c>
      <c r="AD1379" s="29">
        <f t="shared" si="586"/>
        <v>0</v>
      </c>
      <c r="AE1379" s="29">
        <f t="shared" si="587"/>
        <v>0</v>
      </c>
      <c r="AF1379" s="29">
        <f t="shared" si="588"/>
        <v>0</v>
      </c>
      <c r="AG1379" s="29">
        <f t="shared" si="589"/>
        <v>0</v>
      </c>
      <c r="AH1379" s="29">
        <f t="shared" si="590"/>
        <v>0</v>
      </c>
      <c r="AI1379" s="29">
        <f t="shared" si="591"/>
        <v>0</v>
      </c>
      <c r="AJ1379" s="29">
        <f t="shared" si="592"/>
        <v>0</v>
      </c>
    </row>
    <row r="1380" spans="1:36" ht="15.75" x14ac:dyDescent="0.25">
      <c r="A1380" s="40" t="str">
        <f t="shared" si="594"/>
        <v>ZERO</v>
      </c>
      <c r="B1380" s="40"/>
      <c r="C1380" s="51" t="s">
        <v>32</v>
      </c>
      <c r="D1380" s="10"/>
      <c r="E1380" s="52" t="s">
        <v>32</v>
      </c>
      <c r="F1380" s="53" t="str">
        <f>VLOOKUP(E1380,ISTRUZIONI!$A$10:$B$15,2)</f>
        <v>-</v>
      </c>
      <c r="G1380" s="9"/>
      <c r="H1380" s="58"/>
      <c r="I1380" s="58"/>
      <c r="J1380" s="28">
        <f t="shared" si="568"/>
        <v>0</v>
      </c>
      <c r="K1380" s="28" t="str">
        <f t="shared" si="593"/>
        <v>Compilare anagrafica</v>
      </c>
      <c r="L1380" s="5"/>
      <c r="M1380" s="31">
        <f t="shared" si="569"/>
        <v>0</v>
      </c>
      <c r="N1380">
        <f t="shared" si="570"/>
        <v>0</v>
      </c>
      <c r="O1380">
        <f t="shared" si="571"/>
        <v>0</v>
      </c>
      <c r="P1380">
        <f t="shared" si="572"/>
        <v>0</v>
      </c>
      <c r="Q1380">
        <f t="shared" si="573"/>
        <v>0</v>
      </c>
      <c r="R1380">
        <f t="shared" si="574"/>
        <v>0</v>
      </c>
      <c r="S1380">
        <f t="shared" si="575"/>
        <v>0</v>
      </c>
      <c r="T1380">
        <f t="shared" si="576"/>
        <v>0</v>
      </c>
      <c r="U1380">
        <f t="shared" si="577"/>
        <v>0</v>
      </c>
      <c r="V1380">
        <f t="shared" si="578"/>
        <v>0</v>
      </c>
      <c r="W1380">
        <f t="shared" si="579"/>
        <v>0</v>
      </c>
      <c r="X1380">
        <f t="shared" si="580"/>
        <v>0</v>
      </c>
      <c r="Y1380" s="29">
        <f t="shared" si="581"/>
        <v>0</v>
      </c>
      <c r="Z1380" s="29">
        <f t="shared" si="582"/>
        <v>0</v>
      </c>
      <c r="AA1380" s="29">
        <f t="shared" si="583"/>
        <v>0</v>
      </c>
      <c r="AB1380" s="29">
        <f t="shared" si="584"/>
        <v>0</v>
      </c>
      <c r="AC1380" s="29">
        <f t="shared" si="585"/>
        <v>0</v>
      </c>
      <c r="AD1380" s="29">
        <f t="shared" si="586"/>
        <v>0</v>
      </c>
      <c r="AE1380" s="29">
        <f t="shared" si="587"/>
        <v>0</v>
      </c>
      <c r="AF1380" s="29">
        <f t="shared" si="588"/>
        <v>0</v>
      </c>
      <c r="AG1380" s="29">
        <f t="shared" si="589"/>
        <v>0</v>
      </c>
      <c r="AH1380" s="29">
        <f t="shared" si="590"/>
        <v>0</v>
      </c>
      <c r="AI1380" s="29">
        <f t="shared" si="591"/>
        <v>0</v>
      </c>
      <c r="AJ1380" s="29">
        <f t="shared" si="592"/>
        <v>0</v>
      </c>
    </row>
    <row r="1381" spans="1:36" ht="15.75" x14ac:dyDescent="0.25">
      <c r="A1381" s="40" t="str">
        <f t="shared" si="594"/>
        <v>ZERO</v>
      </c>
      <c r="B1381" s="40"/>
      <c r="C1381" s="51" t="s">
        <v>32</v>
      </c>
      <c r="D1381" s="10"/>
      <c r="E1381" s="52" t="s">
        <v>32</v>
      </c>
      <c r="F1381" s="53" t="str">
        <f>VLOOKUP(E1381,ISTRUZIONI!$A$10:$B$15,2)</f>
        <v>-</v>
      </c>
      <c r="G1381" s="9"/>
      <c r="H1381" s="58"/>
      <c r="I1381" s="58"/>
      <c r="J1381" s="28">
        <f t="shared" si="568"/>
        <v>0</v>
      </c>
      <c r="K1381" s="28" t="str">
        <f t="shared" si="593"/>
        <v>Compilare anagrafica</v>
      </c>
      <c r="L1381" s="5"/>
      <c r="M1381" s="31">
        <f t="shared" si="569"/>
        <v>0</v>
      </c>
      <c r="N1381">
        <f t="shared" si="570"/>
        <v>0</v>
      </c>
      <c r="O1381">
        <f t="shared" si="571"/>
        <v>0</v>
      </c>
      <c r="P1381">
        <f t="shared" si="572"/>
        <v>0</v>
      </c>
      <c r="Q1381">
        <f t="shared" si="573"/>
        <v>0</v>
      </c>
      <c r="R1381">
        <f t="shared" si="574"/>
        <v>0</v>
      </c>
      <c r="S1381">
        <f t="shared" si="575"/>
        <v>0</v>
      </c>
      <c r="T1381">
        <f t="shared" si="576"/>
        <v>0</v>
      </c>
      <c r="U1381">
        <f t="shared" si="577"/>
        <v>0</v>
      </c>
      <c r="V1381">
        <f t="shared" si="578"/>
        <v>0</v>
      </c>
      <c r="W1381">
        <f t="shared" si="579"/>
        <v>0</v>
      </c>
      <c r="X1381">
        <f t="shared" si="580"/>
        <v>0</v>
      </c>
      <c r="Y1381" s="29">
        <f t="shared" si="581"/>
        <v>0</v>
      </c>
      <c r="Z1381" s="29">
        <f t="shared" si="582"/>
        <v>0</v>
      </c>
      <c r="AA1381" s="29">
        <f t="shared" si="583"/>
        <v>0</v>
      </c>
      <c r="AB1381" s="29">
        <f t="shared" si="584"/>
        <v>0</v>
      </c>
      <c r="AC1381" s="29">
        <f t="shared" si="585"/>
        <v>0</v>
      </c>
      <c r="AD1381" s="29">
        <f t="shared" si="586"/>
        <v>0</v>
      </c>
      <c r="AE1381" s="29">
        <f t="shared" si="587"/>
        <v>0</v>
      </c>
      <c r="AF1381" s="29">
        <f t="shared" si="588"/>
        <v>0</v>
      </c>
      <c r="AG1381" s="29">
        <f t="shared" si="589"/>
        <v>0</v>
      </c>
      <c r="AH1381" s="29">
        <f t="shared" si="590"/>
        <v>0</v>
      </c>
      <c r="AI1381" s="29">
        <f t="shared" si="591"/>
        <v>0</v>
      </c>
      <c r="AJ1381" s="29">
        <f t="shared" si="592"/>
        <v>0</v>
      </c>
    </row>
    <row r="1382" spans="1:36" ht="15.75" x14ac:dyDescent="0.25">
      <c r="A1382" s="40" t="str">
        <f t="shared" si="594"/>
        <v>ZERO</v>
      </c>
      <c r="B1382" s="40"/>
      <c r="C1382" s="51" t="s">
        <v>32</v>
      </c>
      <c r="D1382" s="10"/>
      <c r="E1382" s="52" t="s">
        <v>32</v>
      </c>
      <c r="F1382" s="53" t="str">
        <f>VLOOKUP(E1382,ISTRUZIONI!$A$10:$B$15,2)</f>
        <v>-</v>
      </c>
      <c r="G1382" s="9"/>
      <c r="H1382" s="58"/>
      <c r="I1382" s="58"/>
      <c r="J1382" s="28">
        <f t="shared" si="568"/>
        <v>0</v>
      </c>
      <c r="K1382" s="28" t="str">
        <f t="shared" si="593"/>
        <v>Compilare anagrafica</v>
      </c>
      <c r="L1382" s="5"/>
      <c r="M1382" s="31">
        <f t="shared" si="569"/>
        <v>0</v>
      </c>
      <c r="N1382">
        <f t="shared" si="570"/>
        <v>0</v>
      </c>
      <c r="O1382">
        <f t="shared" si="571"/>
        <v>0</v>
      </c>
      <c r="P1382">
        <f t="shared" si="572"/>
        <v>0</v>
      </c>
      <c r="Q1382">
        <f t="shared" si="573"/>
        <v>0</v>
      </c>
      <c r="R1382">
        <f t="shared" si="574"/>
        <v>0</v>
      </c>
      <c r="S1382">
        <f t="shared" si="575"/>
        <v>0</v>
      </c>
      <c r="T1382">
        <f t="shared" si="576"/>
        <v>0</v>
      </c>
      <c r="U1382">
        <f t="shared" si="577"/>
        <v>0</v>
      </c>
      <c r="V1382">
        <f t="shared" si="578"/>
        <v>0</v>
      </c>
      <c r="W1382">
        <f t="shared" si="579"/>
        <v>0</v>
      </c>
      <c r="X1382">
        <f t="shared" si="580"/>
        <v>0</v>
      </c>
      <c r="Y1382" s="29">
        <f t="shared" si="581"/>
        <v>0</v>
      </c>
      <c r="Z1382" s="29">
        <f t="shared" si="582"/>
        <v>0</v>
      </c>
      <c r="AA1382" s="29">
        <f t="shared" si="583"/>
        <v>0</v>
      </c>
      <c r="AB1382" s="29">
        <f t="shared" si="584"/>
        <v>0</v>
      </c>
      <c r="AC1382" s="29">
        <f t="shared" si="585"/>
        <v>0</v>
      </c>
      <c r="AD1382" s="29">
        <f t="shared" si="586"/>
        <v>0</v>
      </c>
      <c r="AE1382" s="29">
        <f t="shared" si="587"/>
        <v>0</v>
      </c>
      <c r="AF1382" s="29">
        <f t="shared" si="588"/>
        <v>0</v>
      </c>
      <c r="AG1382" s="29">
        <f t="shared" si="589"/>
        <v>0</v>
      </c>
      <c r="AH1382" s="29">
        <f t="shared" si="590"/>
        <v>0</v>
      </c>
      <c r="AI1382" s="29">
        <f t="shared" si="591"/>
        <v>0</v>
      </c>
      <c r="AJ1382" s="29">
        <f t="shared" si="592"/>
        <v>0</v>
      </c>
    </row>
    <row r="1383" spans="1:36" ht="15.75" x14ac:dyDescent="0.25">
      <c r="A1383" s="40" t="str">
        <f t="shared" si="594"/>
        <v>ZERO</v>
      </c>
      <c r="B1383" s="40"/>
      <c r="C1383" s="51" t="s">
        <v>32</v>
      </c>
      <c r="D1383" s="10"/>
      <c r="E1383" s="52" t="s">
        <v>32</v>
      </c>
      <c r="F1383" s="53" t="str">
        <f>VLOOKUP(E1383,ISTRUZIONI!$A$10:$B$15,2)</f>
        <v>-</v>
      </c>
      <c r="G1383" s="9"/>
      <c r="H1383" s="58"/>
      <c r="I1383" s="58"/>
      <c r="J1383" s="28">
        <f t="shared" si="568"/>
        <v>0</v>
      </c>
      <c r="K1383" s="28" t="str">
        <f t="shared" si="593"/>
        <v>Compilare anagrafica</v>
      </c>
      <c r="L1383" s="5"/>
      <c r="M1383" s="31">
        <f t="shared" si="569"/>
        <v>0</v>
      </c>
      <c r="N1383">
        <f t="shared" si="570"/>
        <v>0</v>
      </c>
      <c r="O1383">
        <f t="shared" si="571"/>
        <v>0</v>
      </c>
      <c r="P1383">
        <f t="shared" si="572"/>
        <v>0</v>
      </c>
      <c r="Q1383">
        <f t="shared" si="573"/>
        <v>0</v>
      </c>
      <c r="R1383">
        <f t="shared" si="574"/>
        <v>0</v>
      </c>
      <c r="S1383">
        <f t="shared" si="575"/>
        <v>0</v>
      </c>
      <c r="T1383">
        <f t="shared" si="576"/>
        <v>0</v>
      </c>
      <c r="U1383">
        <f t="shared" si="577"/>
        <v>0</v>
      </c>
      <c r="V1383">
        <f t="shared" si="578"/>
        <v>0</v>
      </c>
      <c r="W1383">
        <f t="shared" si="579"/>
        <v>0</v>
      </c>
      <c r="X1383">
        <f t="shared" si="580"/>
        <v>0</v>
      </c>
      <c r="Y1383" s="29">
        <f t="shared" si="581"/>
        <v>0</v>
      </c>
      <c r="Z1383" s="29">
        <f t="shared" si="582"/>
        <v>0</v>
      </c>
      <c r="AA1383" s="29">
        <f t="shared" si="583"/>
        <v>0</v>
      </c>
      <c r="AB1383" s="29">
        <f t="shared" si="584"/>
        <v>0</v>
      </c>
      <c r="AC1383" s="29">
        <f t="shared" si="585"/>
        <v>0</v>
      </c>
      <c r="AD1383" s="29">
        <f t="shared" si="586"/>
        <v>0</v>
      </c>
      <c r="AE1383" s="29">
        <f t="shared" si="587"/>
        <v>0</v>
      </c>
      <c r="AF1383" s="29">
        <f t="shared" si="588"/>
        <v>0</v>
      </c>
      <c r="AG1383" s="29">
        <f t="shared" si="589"/>
        <v>0</v>
      </c>
      <c r="AH1383" s="29">
        <f t="shared" si="590"/>
        <v>0</v>
      </c>
      <c r="AI1383" s="29">
        <f t="shared" si="591"/>
        <v>0</v>
      </c>
      <c r="AJ1383" s="29">
        <f t="shared" si="592"/>
        <v>0</v>
      </c>
    </row>
    <row r="1384" spans="1:36" ht="15.75" x14ac:dyDescent="0.25">
      <c r="A1384" s="40" t="str">
        <f t="shared" si="594"/>
        <v>ZERO</v>
      </c>
      <c r="B1384" s="40"/>
      <c r="C1384" s="51" t="s">
        <v>32</v>
      </c>
      <c r="D1384" s="10"/>
      <c r="E1384" s="52" t="s">
        <v>32</v>
      </c>
      <c r="F1384" s="53" t="str">
        <f>VLOOKUP(E1384,ISTRUZIONI!$A$10:$B$15,2)</f>
        <v>-</v>
      </c>
      <c r="G1384" s="9"/>
      <c r="H1384" s="58"/>
      <c r="I1384" s="58"/>
      <c r="J1384" s="28">
        <f t="shared" si="568"/>
        <v>0</v>
      </c>
      <c r="K1384" s="28" t="str">
        <f t="shared" si="593"/>
        <v>Compilare anagrafica</v>
      </c>
      <c r="L1384" s="5"/>
      <c r="M1384" s="31">
        <f t="shared" si="569"/>
        <v>0</v>
      </c>
      <c r="N1384">
        <f t="shared" si="570"/>
        <v>0</v>
      </c>
      <c r="O1384">
        <f t="shared" si="571"/>
        <v>0</v>
      </c>
      <c r="P1384">
        <f t="shared" si="572"/>
        <v>0</v>
      </c>
      <c r="Q1384">
        <f t="shared" si="573"/>
        <v>0</v>
      </c>
      <c r="R1384">
        <f t="shared" si="574"/>
        <v>0</v>
      </c>
      <c r="S1384">
        <f t="shared" si="575"/>
        <v>0</v>
      </c>
      <c r="T1384">
        <f t="shared" si="576"/>
        <v>0</v>
      </c>
      <c r="U1384">
        <f t="shared" si="577"/>
        <v>0</v>
      </c>
      <c r="V1384">
        <f t="shared" si="578"/>
        <v>0</v>
      </c>
      <c r="W1384">
        <f t="shared" si="579"/>
        <v>0</v>
      </c>
      <c r="X1384">
        <f t="shared" si="580"/>
        <v>0</v>
      </c>
      <c r="Y1384" s="29">
        <f t="shared" si="581"/>
        <v>0</v>
      </c>
      <c r="Z1384" s="29">
        <f t="shared" si="582"/>
        <v>0</v>
      </c>
      <c r="AA1384" s="29">
        <f t="shared" si="583"/>
        <v>0</v>
      </c>
      <c r="AB1384" s="29">
        <f t="shared" si="584"/>
        <v>0</v>
      </c>
      <c r="AC1384" s="29">
        <f t="shared" si="585"/>
        <v>0</v>
      </c>
      <c r="AD1384" s="29">
        <f t="shared" si="586"/>
        <v>0</v>
      </c>
      <c r="AE1384" s="29">
        <f t="shared" si="587"/>
        <v>0</v>
      </c>
      <c r="AF1384" s="29">
        <f t="shared" si="588"/>
        <v>0</v>
      </c>
      <c r="AG1384" s="29">
        <f t="shared" si="589"/>
        <v>0</v>
      </c>
      <c r="AH1384" s="29">
        <f t="shared" si="590"/>
        <v>0</v>
      </c>
      <c r="AI1384" s="29">
        <f t="shared" si="591"/>
        <v>0</v>
      </c>
      <c r="AJ1384" s="29">
        <f t="shared" si="592"/>
        <v>0</v>
      </c>
    </row>
    <row r="1385" spans="1:36" ht="15.75" x14ac:dyDescent="0.25">
      <c r="A1385" s="40" t="str">
        <f t="shared" si="594"/>
        <v>ZERO</v>
      </c>
      <c r="B1385" s="40"/>
      <c r="C1385" s="51" t="s">
        <v>32</v>
      </c>
      <c r="D1385" s="10"/>
      <c r="E1385" s="52" t="s">
        <v>32</v>
      </c>
      <c r="F1385" s="53" t="str">
        <f>VLOOKUP(E1385,ISTRUZIONI!$A$10:$B$15,2)</f>
        <v>-</v>
      </c>
      <c r="G1385" s="9"/>
      <c r="H1385" s="58"/>
      <c r="I1385" s="58"/>
      <c r="J1385" s="28">
        <f t="shared" si="568"/>
        <v>0</v>
      </c>
      <c r="K1385" s="28" t="str">
        <f t="shared" si="593"/>
        <v>Compilare anagrafica</v>
      </c>
      <c r="L1385" s="5"/>
      <c r="M1385" s="31">
        <f t="shared" si="569"/>
        <v>0</v>
      </c>
      <c r="N1385">
        <f t="shared" si="570"/>
        <v>0</v>
      </c>
      <c r="O1385">
        <f t="shared" si="571"/>
        <v>0</v>
      </c>
      <c r="P1385">
        <f t="shared" si="572"/>
        <v>0</v>
      </c>
      <c r="Q1385">
        <f t="shared" si="573"/>
        <v>0</v>
      </c>
      <c r="R1385">
        <f t="shared" si="574"/>
        <v>0</v>
      </c>
      <c r="S1385">
        <f t="shared" si="575"/>
        <v>0</v>
      </c>
      <c r="T1385">
        <f t="shared" si="576"/>
        <v>0</v>
      </c>
      <c r="U1385">
        <f t="shared" si="577"/>
        <v>0</v>
      </c>
      <c r="V1385">
        <f t="shared" si="578"/>
        <v>0</v>
      </c>
      <c r="W1385">
        <f t="shared" si="579"/>
        <v>0</v>
      </c>
      <c r="X1385">
        <f t="shared" si="580"/>
        <v>0</v>
      </c>
      <c r="Y1385" s="29">
        <f t="shared" si="581"/>
        <v>0</v>
      </c>
      <c r="Z1385" s="29">
        <f t="shared" si="582"/>
        <v>0</v>
      </c>
      <c r="AA1385" s="29">
        <f t="shared" si="583"/>
        <v>0</v>
      </c>
      <c r="AB1385" s="29">
        <f t="shared" si="584"/>
        <v>0</v>
      </c>
      <c r="AC1385" s="29">
        <f t="shared" si="585"/>
        <v>0</v>
      </c>
      <c r="AD1385" s="29">
        <f t="shared" si="586"/>
        <v>0</v>
      </c>
      <c r="AE1385" s="29">
        <f t="shared" si="587"/>
        <v>0</v>
      </c>
      <c r="AF1385" s="29">
        <f t="shared" si="588"/>
        <v>0</v>
      </c>
      <c r="AG1385" s="29">
        <f t="shared" si="589"/>
        <v>0</v>
      </c>
      <c r="AH1385" s="29">
        <f t="shared" si="590"/>
        <v>0</v>
      </c>
      <c r="AI1385" s="29">
        <f t="shared" si="591"/>
        <v>0</v>
      </c>
      <c r="AJ1385" s="29">
        <f t="shared" si="592"/>
        <v>0</v>
      </c>
    </row>
    <row r="1386" spans="1:36" ht="15.75" x14ac:dyDescent="0.25">
      <c r="A1386" s="40" t="str">
        <f t="shared" si="594"/>
        <v>ZERO</v>
      </c>
      <c r="B1386" s="40"/>
      <c r="C1386" s="51" t="s">
        <v>32</v>
      </c>
      <c r="D1386" s="10"/>
      <c r="E1386" s="52" t="s">
        <v>32</v>
      </c>
      <c r="F1386" s="53" t="str">
        <f>VLOOKUP(E1386,ISTRUZIONI!$A$10:$B$15,2)</f>
        <v>-</v>
      </c>
      <c r="G1386" s="9"/>
      <c r="H1386" s="58"/>
      <c r="I1386" s="58"/>
      <c r="J1386" s="28">
        <f t="shared" si="568"/>
        <v>0</v>
      </c>
      <c r="K1386" s="28" t="str">
        <f t="shared" si="593"/>
        <v>Compilare anagrafica</v>
      </c>
      <c r="L1386" s="5"/>
      <c r="M1386" s="31">
        <f t="shared" si="569"/>
        <v>0</v>
      </c>
      <c r="N1386">
        <f t="shared" si="570"/>
        <v>0</v>
      </c>
      <c r="O1386">
        <f t="shared" si="571"/>
        <v>0</v>
      </c>
      <c r="P1386">
        <f t="shared" si="572"/>
        <v>0</v>
      </c>
      <c r="Q1386">
        <f t="shared" si="573"/>
        <v>0</v>
      </c>
      <c r="R1386">
        <f t="shared" si="574"/>
        <v>0</v>
      </c>
      <c r="S1386">
        <f t="shared" si="575"/>
        <v>0</v>
      </c>
      <c r="T1386">
        <f t="shared" si="576"/>
        <v>0</v>
      </c>
      <c r="U1386">
        <f t="shared" si="577"/>
        <v>0</v>
      </c>
      <c r="V1386">
        <f t="shared" si="578"/>
        <v>0</v>
      </c>
      <c r="W1386">
        <f t="shared" si="579"/>
        <v>0</v>
      </c>
      <c r="X1386">
        <f t="shared" si="580"/>
        <v>0</v>
      </c>
      <c r="Y1386" s="29">
        <f t="shared" si="581"/>
        <v>0</v>
      </c>
      <c r="Z1386" s="29">
        <f t="shared" si="582"/>
        <v>0</v>
      </c>
      <c r="AA1386" s="29">
        <f t="shared" si="583"/>
        <v>0</v>
      </c>
      <c r="AB1386" s="29">
        <f t="shared" si="584"/>
        <v>0</v>
      </c>
      <c r="AC1386" s="29">
        <f t="shared" si="585"/>
        <v>0</v>
      </c>
      <c r="AD1386" s="29">
        <f t="shared" si="586"/>
        <v>0</v>
      </c>
      <c r="AE1386" s="29">
        <f t="shared" si="587"/>
        <v>0</v>
      </c>
      <c r="AF1386" s="29">
        <f t="shared" si="588"/>
        <v>0</v>
      </c>
      <c r="AG1386" s="29">
        <f t="shared" si="589"/>
        <v>0</v>
      </c>
      <c r="AH1386" s="29">
        <f t="shared" si="590"/>
        <v>0</v>
      </c>
      <c r="AI1386" s="29">
        <f t="shared" si="591"/>
        <v>0</v>
      </c>
      <c r="AJ1386" s="29">
        <f t="shared" si="592"/>
        <v>0</v>
      </c>
    </row>
    <row r="1387" spans="1:36" ht="15.75" x14ac:dyDescent="0.25">
      <c r="A1387" s="40" t="str">
        <f t="shared" si="594"/>
        <v>ZERO</v>
      </c>
      <c r="B1387" s="40"/>
      <c r="C1387" s="51" t="s">
        <v>32</v>
      </c>
      <c r="D1387" s="10"/>
      <c r="E1387" s="52" t="s">
        <v>32</v>
      </c>
      <c r="F1387" s="53" t="str">
        <f>VLOOKUP(E1387,ISTRUZIONI!$A$10:$B$15,2)</f>
        <v>-</v>
      </c>
      <c r="G1387" s="9"/>
      <c r="H1387" s="58"/>
      <c r="I1387" s="58"/>
      <c r="J1387" s="28">
        <f t="shared" si="568"/>
        <v>0</v>
      </c>
      <c r="K1387" s="28" t="str">
        <f t="shared" si="593"/>
        <v>Compilare anagrafica</v>
      </c>
      <c r="L1387" s="5"/>
      <c r="M1387" s="31">
        <f t="shared" si="569"/>
        <v>0</v>
      </c>
      <c r="N1387">
        <f t="shared" si="570"/>
        <v>0</v>
      </c>
      <c r="O1387">
        <f t="shared" si="571"/>
        <v>0</v>
      </c>
      <c r="P1387">
        <f t="shared" si="572"/>
        <v>0</v>
      </c>
      <c r="Q1387">
        <f t="shared" si="573"/>
        <v>0</v>
      </c>
      <c r="R1387">
        <f t="shared" si="574"/>
        <v>0</v>
      </c>
      <c r="S1387">
        <f t="shared" si="575"/>
        <v>0</v>
      </c>
      <c r="T1387">
        <f t="shared" si="576"/>
        <v>0</v>
      </c>
      <c r="U1387">
        <f t="shared" si="577"/>
        <v>0</v>
      </c>
      <c r="V1387">
        <f t="shared" si="578"/>
        <v>0</v>
      </c>
      <c r="W1387">
        <f t="shared" si="579"/>
        <v>0</v>
      </c>
      <c r="X1387">
        <f t="shared" si="580"/>
        <v>0</v>
      </c>
      <c r="Y1387" s="29">
        <f t="shared" si="581"/>
        <v>0</v>
      </c>
      <c r="Z1387" s="29">
        <f t="shared" si="582"/>
        <v>0</v>
      </c>
      <c r="AA1387" s="29">
        <f t="shared" si="583"/>
        <v>0</v>
      </c>
      <c r="AB1387" s="29">
        <f t="shared" si="584"/>
        <v>0</v>
      </c>
      <c r="AC1387" s="29">
        <f t="shared" si="585"/>
        <v>0</v>
      </c>
      <c r="AD1387" s="29">
        <f t="shared" si="586"/>
        <v>0</v>
      </c>
      <c r="AE1387" s="29">
        <f t="shared" si="587"/>
        <v>0</v>
      </c>
      <c r="AF1387" s="29">
        <f t="shared" si="588"/>
        <v>0</v>
      </c>
      <c r="AG1387" s="29">
        <f t="shared" si="589"/>
        <v>0</v>
      </c>
      <c r="AH1387" s="29">
        <f t="shared" si="590"/>
        <v>0</v>
      </c>
      <c r="AI1387" s="29">
        <f t="shared" si="591"/>
        <v>0</v>
      </c>
      <c r="AJ1387" s="29">
        <f t="shared" si="592"/>
        <v>0</v>
      </c>
    </row>
    <row r="1388" spans="1:36" ht="15.75" x14ac:dyDescent="0.25">
      <c r="A1388" s="40" t="str">
        <f t="shared" si="594"/>
        <v>ZERO</v>
      </c>
      <c r="B1388" s="40"/>
      <c r="C1388" s="51" t="s">
        <v>32</v>
      </c>
      <c r="D1388" s="10"/>
      <c r="E1388" s="52" t="s">
        <v>32</v>
      </c>
      <c r="F1388" s="53" t="str">
        <f>VLOOKUP(E1388,ISTRUZIONI!$A$10:$B$15,2)</f>
        <v>-</v>
      </c>
      <c r="G1388" s="9"/>
      <c r="H1388" s="58"/>
      <c r="I1388" s="58"/>
      <c r="J1388" s="28">
        <f t="shared" si="568"/>
        <v>0</v>
      </c>
      <c r="K1388" s="28" t="str">
        <f t="shared" si="593"/>
        <v>Compilare anagrafica</v>
      </c>
      <c r="L1388" s="5"/>
      <c r="M1388" s="31">
        <f t="shared" si="569"/>
        <v>0</v>
      </c>
      <c r="N1388">
        <f t="shared" si="570"/>
        <v>0</v>
      </c>
      <c r="O1388">
        <f t="shared" si="571"/>
        <v>0</v>
      </c>
      <c r="P1388">
        <f t="shared" si="572"/>
        <v>0</v>
      </c>
      <c r="Q1388">
        <f t="shared" si="573"/>
        <v>0</v>
      </c>
      <c r="R1388">
        <f t="shared" si="574"/>
        <v>0</v>
      </c>
      <c r="S1388">
        <f t="shared" si="575"/>
        <v>0</v>
      </c>
      <c r="T1388">
        <f t="shared" si="576"/>
        <v>0</v>
      </c>
      <c r="U1388">
        <f t="shared" si="577"/>
        <v>0</v>
      </c>
      <c r="V1388">
        <f t="shared" si="578"/>
        <v>0</v>
      </c>
      <c r="W1388">
        <f t="shared" si="579"/>
        <v>0</v>
      </c>
      <c r="X1388">
        <f t="shared" si="580"/>
        <v>0</v>
      </c>
      <c r="Y1388" s="29">
        <f t="shared" si="581"/>
        <v>0</v>
      </c>
      <c r="Z1388" s="29">
        <f t="shared" si="582"/>
        <v>0</v>
      </c>
      <c r="AA1388" s="29">
        <f t="shared" si="583"/>
        <v>0</v>
      </c>
      <c r="AB1388" s="29">
        <f t="shared" si="584"/>
        <v>0</v>
      </c>
      <c r="AC1388" s="29">
        <f t="shared" si="585"/>
        <v>0</v>
      </c>
      <c r="AD1388" s="29">
        <f t="shared" si="586"/>
        <v>0</v>
      </c>
      <c r="AE1388" s="29">
        <f t="shared" si="587"/>
        <v>0</v>
      </c>
      <c r="AF1388" s="29">
        <f t="shared" si="588"/>
        <v>0</v>
      </c>
      <c r="AG1388" s="29">
        <f t="shared" si="589"/>
        <v>0</v>
      </c>
      <c r="AH1388" s="29">
        <f t="shared" si="590"/>
        <v>0</v>
      </c>
      <c r="AI1388" s="29">
        <f t="shared" si="591"/>
        <v>0</v>
      </c>
      <c r="AJ1388" s="29">
        <f t="shared" si="592"/>
        <v>0</v>
      </c>
    </row>
    <row r="1389" spans="1:36" ht="15.75" x14ac:dyDescent="0.25">
      <c r="A1389" s="40" t="str">
        <f t="shared" si="594"/>
        <v>ZERO</v>
      </c>
      <c r="B1389" s="40"/>
      <c r="C1389" s="51" t="s">
        <v>32</v>
      </c>
      <c r="D1389" s="10"/>
      <c r="E1389" s="52" t="s">
        <v>32</v>
      </c>
      <c r="F1389" s="53" t="str">
        <f>VLOOKUP(E1389,ISTRUZIONI!$A$10:$B$15,2)</f>
        <v>-</v>
      </c>
      <c r="G1389" s="9"/>
      <c r="H1389" s="58"/>
      <c r="I1389" s="58"/>
      <c r="J1389" s="28">
        <f t="shared" si="568"/>
        <v>0</v>
      </c>
      <c r="K1389" s="28" t="str">
        <f t="shared" si="593"/>
        <v>Compilare anagrafica</v>
      </c>
      <c r="L1389" s="5"/>
      <c r="M1389" s="31">
        <f t="shared" si="569"/>
        <v>0</v>
      </c>
      <c r="N1389">
        <f t="shared" si="570"/>
        <v>0</v>
      </c>
      <c r="O1389">
        <f t="shared" si="571"/>
        <v>0</v>
      </c>
      <c r="P1389">
        <f t="shared" si="572"/>
        <v>0</v>
      </c>
      <c r="Q1389">
        <f t="shared" si="573"/>
        <v>0</v>
      </c>
      <c r="R1389">
        <f t="shared" si="574"/>
        <v>0</v>
      </c>
      <c r="S1389">
        <f t="shared" si="575"/>
        <v>0</v>
      </c>
      <c r="T1389">
        <f t="shared" si="576"/>
        <v>0</v>
      </c>
      <c r="U1389">
        <f t="shared" si="577"/>
        <v>0</v>
      </c>
      <c r="V1389">
        <f t="shared" si="578"/>
        <v>0</v>
      </c>
      <c r="W1389">
        <f t="shared" si="579"/>
        <v>0</v>
      </c>
      <c r="X1389">
        <f t="shared" si="580"/>
        <v>0</v>
      </c>
      <c r="Y1389" s="29">
        <f t="shared" si="581"/>
        <v>0</v>
      </c>
      <c r="Z1389" s="29">
        <f t="shared" si="582"/>
        <v>0</v>
      </c>
      <c r="AA1389" s="29">
        <f t="shared" si="583"/>
        <v>0</v>
      </c>
      <c r="AB1389" s="29">
        <f t="shared" si="584"/>
        <v>0</v>
      </c>
      <c r="AC1389" s="29">
        <f t="shared" si="585"/>
        <v>0</v>
      </c>
      <c r="AD1389" s="29">
        <f t="shared" si="586"/>
        <v>0</v>
      </c>
      <c r="AE1389" s="29">
        <f t="shared" si="587"/>
        <v>0</v>
      </c>
      <c r="AF1389" s="29">
        <f t="shared" si="588"/>
        <v>0</v>
      </c>
      <c r="AG1389" s="29">
        <f t="shared" si="589"/>
        <v>0</v>
      </c>
      <c r="AH1389" s="29">
        <f t="shared" si="590"/>
        <v>0</v>
      </c>
      <c r="AI1389" s="29">
        <f t="shared" si="591"/>
        <v>0</v>
      </c>
      <c r="AJ1389" s="29">
        <f t="shared" si="592"/>
        <v>0</v>
      </c>
    </row>
    <row r="1390" spans="1:36" ht="15.75" x14ac:dyDescent="0.25">
      <c r="A1390" s="40" t="str">
        <f t="shared" si="594"/>
        <v>ZERO</v>
      </c>
      <c r="B1390" s="40"/>
      <c r="C1390" s="51" t="s">
        <v>32</v>
      </c>
      <c r="D1390" s="10"/>
      <c r="E1390" s="52" t="s">
        <v>32</v>
      </c>
      <c r="F1390" s="53" t="str">
        <f>VLOOKUP(E1390,ISTRUZIONI!$A$10:$B$15,2)</f>
        <v>-</v>
      </c>
      <c r="G1390" s="9"/>
      <c r="H1390" s="58"/>
      <c r="I1390" s="58"/>
      <c r="J1390" s="28">
        <f t="shared" si="568"/>
        <v>0</v>
      </c>
      <c r="K1390" s="28" t="str">
        <f t="shared" si="593"/>
        <v>Compilare anagrafica</v>
      </c>
      <c r="L1390" s="5"/>
      <c r="M1390" s="31">
        <f t="shared" si="569"/>
        <v>0</v>
      </c>
      <c r="N1390">
        <f t="shared" si="570"/>
        <v>0</v>
      </c>
      <c r="O1390">
        <f t="shared" si="571"/>
        <v>0</v>
      </c>
      <c r="P1390">
        <f t="shared" si="572"/>
        <v>0</v>
      </c>
      <c r="Q1390">
        <f t="shared" si="573"/>
        <v>0</v>
      </c>
      <c r="R1390">
        <f t="shared" si="574"/>
        <v>0</v>
      </c>
      <c r="S1390">
        <f t="shared" si="575"/>
        <v>0</v>
      </c>
      <c r="T1390">
        <f t="shared" si="576"/>
        <v>0</v>
      </c>
      <c r="U1390">
        <f t="shared" si="577"/>
        <v>0</v>
      </c>
      <c r="V1390">
        <f t="shared" si="578"/>
        <v>0</v>
      </c>
      <c r="W1390">
        <f t="shared" si="579"/>
        <v>0</v>
      </c>
      <c r="X1390">
        <f t="shared" si="580"/>
        <v>0</v>
      </c>
      <c r="Y1390" s="29">
        <f t="shared" si="581"/>
        <v>0</v>
      </c>
      <c r="Z1390" s="29">
        <f t="shared" si="582"/>
        <v>0</v>
      </c>
      <c r="AA1390" s="29">
        <f t="shared" si="583"/>
        <v>0</v>
      </c>
      <c r="AB1390" s="29">
        <f t="shared" si="584"/>
        <v>0</v>
      </c>
      <c r="AC1390" s="29">
        <f t="shared" si="585"/>
        <v>0</v>
      </c>
      <c r="AD1390" s="29">
        <f t="shared" si="586"/>
        <v>0</v>
      </c>
      <c r="AE1390" s="29">
        <f t="shared" si="587"/>
        <v>0</v>
      </c>
      <c r="AF1390" s="29">
        <f t="shared" si="588"/>
        <v>0</v>
      </c>
      <c r="AG1390" s="29">
        <f t="shared" si="589"/>
        <v>0</v>
      </c>
      <c r="AH1390" s="29">
        <f t="shared" si="590"/>
        <v>0</v>
      </c>
      <c r="AI1390" s="29">
        <f t="shared" si="591"/>
        <v>0</v>
      </c>
      <c r="AJ1390" s="29">
        <f t="shared" si="592"/>
        <v>0</v>
      </c>
    </row>
    <row r="1391" spans="1:36" ht="15.75" x14ac:dyDescent="0.25">
      <c r="A1391" s="40" t="str">
        <f t="shared" si="594"/>
        <v>ZERO</v>
      </c>
      <c r="B1391" s="40"/>
      <c r="C1391" s="51" t="s">
        <v>32</v>
      </c>
      <c r="D1391" s="10"/>
      <c r="E1391" s="52" t="s">
        <v>32</v>
      </c>
      <c r="F1391" s="53" t="str">
        <f>VLOOKUP(E1391,ISTRUZIONI!$A$10:$B$15,2)</f>
        <v>-</v>
      </c>
      <c r="G1391" s="9"/>
      <c r="H1391" s="58"/>
      <c r="I1391" s="58"/>
      <c r="J1391" s="28">
        <f t="shared" si="568"/>
        <v>0</v>
      </c>
      <c r="K1391" s="28" t="str">
        <f t="shared" si="593"/>
        <v>Compilare anagrafica</v>
      </c>
      <c r="L1391" s="5"/>
      <c r="M1391" s="31">
        <f t="shared" si="569"/>
        <v>0</v>
      </c>
      <c r="N1391">
        <f t="shared" si="570"/>
        <v>0</v>
      </c>
      <c r="O1391">
        <f t="shared" si="571"/>
        <v>0</v>
      </c>
      <c r="P1391">
        <f t="shared" si="572"/>
        <v>0</v>
      </c>
      <c r="Q1391">
        <f t="shared" si="573"/>
        <v>0</v>
      </c>
      <c r="R1391">
        <f t="shared" si="574"/>
        <v>0</v>
      </c>
      <c r="S1391">
        <f t="shared" si="575"/>
        <v>0</v>
      </c>
      <c r="T1391">
        <f t="shared" si="576"/>
        <v>0</v>
      </c>
      <c r="U1391">
        <f t="shared" si="577"/>
        <v>0</v>
      </c>
      <c r="V1391">
        <f t="shared" si="578"/>
        <v>0</v>
      </c>
      <c r="W1391">
        <f t="shared" si="579"/>
        <v>0</v>
      </c>
      <c r="X1391">
        <f t="shared" si="580"/>
        <v>0</v>
      </c>
      <c r="Y1391" s="29">
        <f t="shared" si="581"/>
        <v>0</v>
      </c>
      <c r="Z1391" s="29">
        <f t="shared" si="582"/>
        <v>0</v>
      </c>
      <c r="AA1391" s="29">
        <f t="shared" si="583"/>
        <v>0</v>
      </c>
      <c r="AB1391" s="29">
        <f t="shared" si="584"/>
        <v>0</v>
      </c>
      <c r="AC1391" s="29">
        <f t="shared" si="585"/>
        <v>0</v>
      </c>
      <c r="AD1391" s="29">
        <f t="shared" si="586"/>
        <v>0</v>
      </c>
      <c r="AE1391" s="29">
        <f t="shared" si="587"/>
        <v>0</v>
      </c>
      <c r="AF1391" s="29">
        <f t="shared" si="588"/>
        <v>0</v>
      </c>
      <c r="AG1391" s="29">
        <f t="shared" si="589"/>
        <v>0</v>
      </c>
      <c r="AH1391" s="29">
        <f t="shared" si="590"/>
        <v>0</v>
      </c>
      <c r="AI1391" s="29">
        <f t="shared" si="591"/>
        <v>0</v>
      </c>
      <c r="AJ1391" s="29">
        <f t="shared" si="592"/>
        <v>0</v>
      </c>
    </row>
    <row r="1392" spans="1:36" ht="15.75" x14ac:dyDescent="0.25">
      <c r="A1392" s="40" t="str">
        <f t="shared" si="594"/>
        <v>ZERO</v>
      </c>
      <c r="B1392" s="40"/>
      <c r="C1392" s="51" t="s">
        <v>32</v>
      </c>
      <c r="D1392" s="10"/>
      <c r="E1392" s="52" t="s">
        <v>32</v>
      </c>
      <c r="F1392" s="53" t="str">
        <f>VLOOKUP(E1392,ISTRUZIONI!$A$10:$B$15,2)</f>
        <v>-</v>
      </c>
      <c r="G1392" s="9"/>
      <c r="H1392" s="58"/>
      <c r="I1392" s="58"/>
      <c r="J1392" s="28">
        <f t="shared" si="568"/>
        <v>0</v>
      </c>
      <c r="K1392" s="28" t="str">
        <f t="shared" si="593"/>
        <v>Compilare anagrafica</v>
      </c>
      <c r="L1392" s="5"/>
      <c r="M1392" s="31">
        <f t="shared" si="569"/>
        <v>0</v>
      </c>
      <c r="N1392">
        <f t="shared" si="570"/>
        <v>0</v>
      </c>
      <c r="O1392">
        <f t="shared" si="571"/>
        <v>0</v>
      </c>
      <c r="P1392">
        <f t="shared" si="572"/>
        <v>0</v>
      </c>
      <c r="Q1392">
        <f t="shared" si="573"/>
        <v>0</v>
      </c>
      <c r="R1392">
        <f t="shared" si="574"/>
        <v>0</v>
      </c>
      <c r="S1392">
        <f t="shared" si="575"/>
        <v>0</v>
      </c>
      <c r="T1392">
        <f t="shared" si="576"/>
        <v>0</v>
      </c>
      <c r="U1392">
        <f t="shared" si="577"/>
        <v>0</v>
      </c>
      <c r="V1392">
        <f t="shared" si="578"/>
        <v>0</v>
      </c>
      <c r="W1392">
        <f t="shared" si="579"/>
        <v>0</v>
      </c>
      <c r="X1392">
        <f t="shared" si="580"/>
        <v>0</v>
      </c>
      <c r="Y1392" s="29">
        <f t="shared" si="581"/>
        <v>0</v>
      </c>
      <c r="Z1392" s="29">
        <f t="shared" si="582"/>
        <v>0</v>
      </c>
      <c r="AA1392" s="29">
        <f t="shared" si="583"/>
        <v>0</v>
      </c>
      <c r="AB1392" s="29">
        <f t="shared" si="584"/>
        <v>0</v>
      </c>
      <c r="AC1392" s="29">
        <f t="shared" si="585"/>
        <v>0</v>
      </c>
      <c r="AD1392" s="29">
        <f t="shared" si="586"/>
        <v>0</v>
      </c>
      <c r="AE1392" s="29">
        <f t="shared" si="587"/>
        <v>0</v>
      </c>
      <c r="AF1392" s="29">
        <f t="shared" si="588"/>
        <v>0</v>
      </c>
      <c r="AG1392" s="29">
        <f t="shared" si="589"/>
        <v>0</v>
      </c>
      <c r="AH1392" s="29">
        <f t="shared" si="590"/>
        <v>0</v>
      </c>
      <c r="AI1392" s="29">
        <f t="shared" si="591"/>
        <v>0</v>
      </c>
      <c r="AJ1392" s="29">
        <f t="shared" si="592"/>
        <v>0</v>
      </c>
    </row>
    <row r="1393" spans="1:36" ht="15.75" x14ac:dyDescent="0.25">
      <c r="A1393" s="40" t="str">
        <f t="shared" si="594"/>
        <v>ZERO</v>
      </c>
      <c r="B1393" s="40"/>
      <c r="C1393" s="51" t="s">
        <v>32</v>
      </c>
      <c r="D1393" s="10"/>
      <c r="E1393" s="52" t="s">
        <v>32</v>
      </c>
      <c r="F1393" s="53" t="str">
        <f>VLOOKUP(E1393,ISTRUZIONI!$A$10:$B$15,2)</f>
        <v>-</v>
      </c>
      <c r="G1393" s="9"/>
      <c r="H1393" s="58"/>
      <c r="I1393" s="58"/>
      <c r="J1393" s="28">
        <f t="shared" si="568"/>
        <v>0</v>
      </c>
      <c r="K1393" s="28" t="str">
        <f t="shared" si="593"/>
        <v>Compilare anagrafica</v>
      </c>
      <c r="L1393" s="5"/>
      <c r="M1393" s="31">
        <f t="shared" si="569"/>
        <v>0</v>
      </c>
      <c r="N1393">
        <f t="shared" si="570"/>
        <v>0</v>
      </c>
      <c r="O1393">
        <f t="shared" si="571"/>
        <v>0</v>
      </c>
      <c r="P1393">
        <f t="shared" si="572"/>
        <v>0</v>
      </c>
      <c r="Q1393">
        <f t="shared" si="573"/>
        <v>0</v>
      </c>
      <c r="R1393">
        <f t="shared" si="574"/>
        <v>0</v>
      </c>
      <c r="S1393">
        <f t="shared" si="575"/>
        <v>0</v>
      </c>
      <c r="T1393">
        <f t="shared" si="576"/>
        <v>0</v>
      </c>
      <c r="U1393">
        <f t="shared" si="577"/>
        <v>0</v>
      </c>
      <c r="V1393">
        <f t="shared" si="578"/>
        <v>0</v>
      </c>
      <c r="W1393">
        <f t="shared" si="579"/>
        <v>0</v>
      </c>
      <c r="X1393">
        <f t="shared" si="580"/>
        <v>0</v>
      </c>
      <c r="Y1393" s="29">
        <f t="shared" si="581"/>
        <v>0</v>
      </c>
      <c r="Z1393" s="29">
        <f t="shared" si="582"/>
        <v>0</v>
      </c>
      <c r="AA1393" s="29">
        <f t="shared" si="583"/>
        <v>0</v>
      </c>
      <c r="AB1393" s="29">
        <f t="shared" si="584"/>
        <v>0</v>
      </c>
      <c r="AC1393" s="29">
        <f t="shared" si="585"/>
        <v>0</v>
      </c>
      <c r="AD1393" s="29">
        <f t="shared" si="586"/>
        <v>0</v>
      </c>
      <c r="AE1393" s="29">
        <f t="shared" si="587"/>
        <v>0</v>
      </c>
      <c r="AF1393" s="29">
        <f t="shared" si="588"/>
        <v>0</v>
      </c>
      <c r="AG1393" s="29">
        <f t="shared" si="589"/>
        <v>0</v>
      </c>
      <c r="AH1393" s="29">
        <f t="shared" si="590"/>
        <v>0</v>
      </c>
      <c r="AI1393" s="29">
        <f t="shared" si="591"/>
        <v>0</v>
      </c>
      <c r="AJ1393" s="29">
        <f t="shared" si="592"/>
        <v>0</v>
      </c>
    </row>
    <row r="1394" spans="1:36" ht="15.75" x14ac:dyDescent="0.25">
      <c r="A1394" s="40" t="str">
        <f t="shared" si="594"/>
        <v>ZERO</v>
      </c>
      <c r="B1394" s="40"/>
      <c r="C1394" s="51" t="s">
        <v>32</v>
      </c>
      <c r="D1394" s="10"/>
      <c r="E1394" s="52" t="s">
        <v>32</v>
      </c>
      <c r="F1394" s="53" t="str">
        <f>VLOOKUP(E1394,ISTRUZIONI!$A$10:$B$15,2)</f>
        <v>-</v>
      </c>
      <c r="G1394" s="9"/>
      <c r="H1394" s="58"/>
      <c r="I1394" s="58"/>
      <c r="J1394" s="28">
        <f t="shared" si="568"/>
        <v>0</v>
      </c>
      <c r="K1394" s="28" t="str">
        <f t="shared" si="593"/>
        <v>Compilare anagrafica</v>
      </c>
      <c r="L1394" s="5"/>
      <c r="M1394" s="31">
        <f t="shared" si="569"/>
        <v>0</v>
      </c>
      <c r="N1394">
        <f t="shared" si="570"/>
        <v>0</v>
      </c>
      <c r="O1394">
        <f t="shared" si="571"/>
        <v>0</v>
      </c>
      <c r="P1394">
        <f t="shared" si="572"/>
        <v>0</v>
      </c>
      <c r="Q1394">
        <f t="shared" si="573"/>
        <v>0</v>
      </c>
      <c r="R1394">
        <f t="shared" si="574"/>
        <v>0</v>
      </c>
      <c r="S1394">
        <f t="shared" si="575"/>
        <v>0</v>
      </c>
      <c r="T1394">
        <f t="shared" si="576"/>
        <v>0</v>
      </c>
      <c r="U1394">
        <f t="shared" si="577"/>
        <v>0</v>
      </c>
      <c r="V1394">
        <f t="shared" si="578"/>
        <v>0</v>
      </c>
      <c r="W1394">
        <f t="shared" si="579"/>
        <v>0</v>
      </c>
      <c r="X1394">
        <f t="shared" si="580"/>
        <v>0</v>
      </c>
      <c r="Y1394" s="29">
        <f t="shared" si="581"/>
        <v>0</v>
      </c>
      <c r="Z1394" s="29">
        <f t="shared" si="582"/>
        <v>0</v>
      </c>
      <c r="AA1394" s="29">
        <f t="shared" si="583"/>
        <v>0</v>
      </c>
      <c r="AB1394" s="29">
        <f t="shared" si="584"/>
        <v>0</v>
      </c>
      <c r="AC1394" s="29">
        <f t="shared" si="585"/>
        <v>0</v>
      </c>
      <c r="AD1394" s="29">
        <f t="shared" si="586"/>
        <v>0</v>
      </c>
      <c r="AE1394" s="29">
        <f t="shared" si="587"/>
        <v>0</v>
      </c>
      <c r="AF1394" s="29">
        <f t="shared" si="588"/>
        <v>0</v>
      </c>
      <c r="AG1394" s="29">
        <f t="shared" si="589"/>
        <v>0</v>
      </c>
      <c r="AH1394" s="29">
        <f t="shared" si="590"/>
        <v>0</v>
      </c>
      <c r="AI1394" s="29">
        <f t="shared" si="591"/>
        <v>0</v>
      </c>
      <c r="AJ1394" s="29">
        <f t="shared" si="592"/>
        <v>0</v>
      </c>
    </row>
    <row r="1395" spans="1:36" ht="15.75" x14ac:dyDescent="0.25">
      <c r="A1395" s="40" t="str">
        <f t="shared" si="594"/>
        <v>ZERO</v>
      </c>
      <c r="B1395" s="40"/>
      <c r="C1395" s="51" t="s">
        <v>32</v>
      </c>
      <c r="D1395" s="10"/>
      <c r="E1395" s="52" t="s">
        <v>32</v>
      </c>
      <c r="F1395" s="53" t="str">
        <f>VLOOKUP(E1395,ISTRUZIONI!$A$10:$B$15,2)</f>
        <v>-</v>
      </c>
      <c r="G1395" s="9"/>
      <c r="H1395" s="58"/>
      <c r="I1395" s="58"/>
      <c r="J1395" s="28">
        <f t="shared" si="568"/>
        <v>0</v>
      </c>
      <c r="K1395" s="28" t="str">
        <f t="shared" si="593"/>
        <v>Compilare anagrafica</v>
      </c>
      <c r="L1395" s="5"/>
      <c r="M1395" s="31">
        <f t="shared" si="569"/>
        <v>0</v>
      </c>
      <c r="N1395">
        <f t="shared" si="570"/>
        <v>0</v>
      </c>
      <c r="O1395">
        <f t="shared" si="571"/>
        <v>0</v>
      </c>
      <c r="P1395">
        <f t="shared" si="572"/>
        <v>0</v>
      </c>
      <c r="Q1395">
        <f t="shared" si="573"/>
        <v>0</v>
      </c>
      <c r="R1395">
        <f t="shared" si="574"/>
        <v>0</v>
      </c>
      <c r="S1395">
        <f t="shared" si="575"/>
        <v>0</v>
      </c>
      <c r="T1395">
        <f t="shared" si="576"/>
        <v>0</v>
      </c>
      <c r="U1395">
        <f t="shared" si="577"/>
        <v>0</v>
      </c>
      <c r="V1395">
        <f t="shared" si="578"/>
        <v>0</v>
      </c>
      <c r="W1395">
        <f t="shared" si="579"/>
        <v>0</v>
      </c>
      <c r="X1395">
        <f t="shared" si="580"/>
        <v>0</v>
      </c>
      <c r="Y1395" s="29">
        <f t="shared" si="581"/>
        <v>0</v>
      </c>
      <c r="Z1395" s="29">
        <f t="shared" si="582"/>
        <v>0</v>
      </c>
      <c r="AA1395" s="29">
        <f t="shared" si="583"/>
        <v>0</v>
      </c>
      <c r="AB1395" s="29">
        <f t="shared" si="584"/>
        <v>0</v>
      </c>
      <c r="AC1395" s="29">
        <f t="shared" si="585"/>
        <v>0</v>
      </c>
      <c r="AD1395" s="29">
        <f t="shared" si="586"/>
        <v>0</v>
      </c>
      <c r="AE1395" s="29">
        <f t="shared" si="587"/>
        <v>0</v>
      </c>
      <c r="AF1395" s="29">
        <f t="shared" si="588"/>
        <v>0</v>
      </c>
      <c r="AG1395" s="29">
        <f t="shared" si="589"/>
        <v>0</v>
      </c>
      <c r="AH1395" s="29">
        <f t="shared" si="590"/>
        <v>0</v>
      </c>
      <c r="AI1395" s="29">
        <f t="shared" si="591"/>
        <v>0</v>
      </c>
      <c r="AJ1395" s="29">
        <f t="shared" si="592"/>
        <v>0</v>
      </c>
    </row>
    <row r="1396" spans="1:36" ht="15.75" x14ac:dyDescent="0.25">
      <c r="A1396" s="40" t="str">
        <f t="shared" si="594"/>
        <v>ZERO</v>
      </c>
      <c r="B1396" s="40"/>
      <c r="C1396" s="51" t="s">
        <v>32</v>
      </c>
      <c r="D1396" s="10"/>
      <c r="E1396" s="52" t="s">
        <v>32</v>
      </c>
      <c r="F1396" s="53" t="str">
        <f>VLOOKUP(E1396,ISTRUZIONI!$A$10:$B$15,2)</f>
        <v>-</v>
      </c>
      <c r="G1396" s="9"/>
      <c r="H1396" s="58"/>
      <c r="I1396" s="58"/>
      <c r="J1396" s="28">
        <f t="shared" si="568"/>
        <v>0</v>
      </c>
      <c r="K1396" s="28" t="str">
        <f t="shared" si="593"/>
        <v>Compilare anagrafica</v>
      </c>
      <c r="L1396" s="5"/>
      <c r="M1396" s="31">
        <f t="shared" si="569"/>
        <v>0</v>
      </c>
      <c r="N1396">
        <f t="shared" si="570"/>
        <v>0</v>
      </c>
      <c r="O1396">
        <f t="shared" si="571"/>
        <v>0</v>
      </c>
      <c r="P1396">
        <f t="shared" si="572"/>
        <v>0</v>
      </c>
      <c r="Q1396">
        <f t="shared" si="573"/>
        <v>0</v>
      </c>
      <c r="R1396">
        <f t="shared" si="574"/>
        <v>0</v>
      </c>
      <c r="S1396">
        <f t="shared" si="575"/>
        <v>0</v>
      </c>
      <c r="T1396">
        <f t="shared" si="576"/>
        <v>0</v>
      </c>
      <c r="U1396">
        <f t="shared" si="577"/>
        <v>0</v>
      </c>
      <c r="V1396">
        <f t="shared" si="578"/>
        <v>0</v>
      </c>
      <c r="W1396">
        <f t="shared" si="579"/>
        <v>0</v>
      </c>
      <c r="X1396">
        <f t="shared" si="580"/>
        <v>0</v>
      </c>
      <c r="Y1396" s="29">
        <f t="shared" si="581"/>
        <v>0</v>
      </c>
      <c r="Z1396" s="29">
        <f t="shared" si="582"/>
        <v>0</v>
      </c>
      <c r="AA1396" s="29">
        <f t="shared" si="583"/>
        <v>0</v>
      </c>
      <c r="AB1396" s="29">
        <f t="shared" si="584"/>
        <v>0</v>
      </c>
      <c r="AC1396" s="29">
        <f t="shared" si="585"/>
        <v>0</v>
      </c>
      <c r="AD1396" s="29">
        <f t="shared" si="586"/>
        <v>0</v>
      </c>
      <c r="AE1396" s="29">
        <f t="shared" si="587"/>
        <v>0</v>
      </c>
      <c r="AF1396" s="29">
        <f t="shared" si="588"/>
        <v>0</v>
      </c>
      <c r="AG1396" s="29">
        <f t="shared" si="589"/>
        <v>0</v>
      </c>
      <c r="AH1396" s="29">
        <f t="shared" si="590"/>
        <v>0</v>
      </c>
      <c r="AI1396" s="29">
        <f t="shared" si="591"/>
        <v>0</v>
      </c>
      <c r="AJ1396" s="29">
        <f t="shared" si="592"/>
        <v>0</v>
      </c>
    </row>
    <row r="1397" spans="1:36" ht="15.75" x14ac:dyDescent="0.25">
      <c r="A1397" s="40" t="str">
        <f t="shared" si="594"/>
        <v>ZERO</v>
      </c>
      <c r="B1397" s="40"/>
      <c r="C1397" s="51" t="s">
        <v>32</v>
      </c>
      <c r="D1397" s="10"/>
      <c r="E1397" s="52" t="s">
        <v>32</v>
      </c>
      <c r="F1397" s="53" t="str">
        <f>VLOOKUP(E1397,ISTRUZIONI!$A$10:$B$15,2)</f>
        <v>-</v>
      </c>
      <c r="G1397" s="9"/>
      <c r="H1397" s="58"/>
      <c r="I1397" s="58"/>
      <c r="J1397" s="28">
        <f t="shared" si="568"/>
        <v>0</v>
      </c>
      <c r="K1397" s="28" t="str">
        <f t="shared" si="593"/>
        <v>Compilare anagrafica</v>
      </c>
      <c r="L1397" s="5"/>
      <c r="M1397" s="31">
        <f t="shared" si="569"/>
        <v>0</v>
      </c>
      <c r="N1397">
        <f t="shared" si="570"/>
        <v>0</v>
      </c>
      <c r="O1397">
        <f t="shared" si="571"/>
        <v>0</v>
      </c>
      <c r="P1397">
        <f t="shared" si="572"/>
        <v>0</v>
      </c>
      <c r="Q1397">
        <f t="shared" si="573"/>
        <v>0</v>
      </c>
      <c r="R1397">
        <f t="shared" si="574"/>
        <v>0</v>
      </c>
      <c r="S1397">
        <f t="shared" si="575"/>
        <v>0</v>
      </c>
      <c r="T1397">
        <f t="shared" si="576"/>
        <v>0</v>
      </c>
      <c r="U1397">
        <f t="shared" si="577"/>
        <v>0</v>
      </c>
      <c r="V1397">
        <f t="shared" si="578"/>
        <v>0</v>
      </c>
      <c r="W1397">
        <f t="shared" si="579"/>
        <v>0</v>
      </c>
      <c r="X1397">
        <f t="shared" si="580"/>
        <v>0</v>
      </c>
      <c r="Y1397" s="29">
        <f t="shared" si="581"/>
        <v>0</v>
      </c>
      <c r="Z1397" s="29">
        <f t="shared" si="582"/>
        <v>0</v>
      </c>
      <c r="AA1397" s="29">
        <f t="shared" si="583"/>
        <v>0</v>
      </c>
      <c r="AB1397" s="29">
        <f t="shared" si="584"/>
        <v>0</v>
      </c>
      <c r="AC1397" s="29">
        <f t="shared" si="585"/>
        <v>0</v>
      </c>
      <c r="AD1397" s="29">
        <f t="shared" si="586"/>
        <v>0</v>
      </c>
      <c r="AE1397" s="29">
        <f t="shared" si="587"/>
        <v>0</v>
      </c>
      <c r="AF1397" s="29">
        <f t="shared" si="588"/>
        <v>0</v>
      </c>
      <c r="AG1397" s="29">
        <f t="shared" si="589"/>
        <v>0</v>
      </c>
      <c r="AH1397" s="29">
        <f t="shared" si="590"/>
        <v>0</v>
      </c>
      <c r="AI1397" s="29">
        <f t="shared" si="591"/>
        <v>0</v>
      </c>
      <c r="AJ1397" s="29">
        <f t="shared" si="592"/>
        <v>0</v>
      </c>
    </row>
    <row r="1398" spans="1:36" ht="15.75" x14ac:dyDescent="0.25">
      <c r="A1398" s="40" t="str">
        <f t="shared" si="594"/>
        <v>ZERO</v>
      </c>
      <c r="B1398" s="40"/>
      <c r="C1398" s="51" t="s">
        <v>32</v>
      </c>
      <c r="D1398" s="10"/>
      <c r="E1398" s="52" t="s">
        <v>32</v>
      </c>
      <c r="F1398" s="53" t="str">
        <f>VLOOKUP(E1398,ISTRUZIONI!$A$10:$B$15,2)</f>
        <v>-</v>
      </c>
      <c r="G1398" s="9"/>
      <c r="H1398" s="58"/>
      <c r="I1398" s="58"/>
      <c r="J1398" s="28">
        <f t="shared" si="568"/>
        <v>0</v>
      </c>
      <c r="K1398" s="28" t="str">
        <f t="shared" si="593"/>
        <v>Compilare anagrafica</v>
      </c>
      <c r="L1398" s="5"/>
      <c r="M1398" s="31">
        <f t="shared" si="569"/>
        <v>0</v>
      </c>
      <c r="N1398">
        <f t="shared" si="570"/>
        <v>0</v>
      </c>
      <c r="O1398">
        <f t="shared" si="571"/>
        <v>0</v>
      </c>
      <c r="P1398">
        <f t="shared" si="572"/>
        <v>0</v>
      </c>
      <c r="Q1398">
        <f t="shared" si="573"/>
        <v>0</v>
      </c>
      <c r="R1398">
        <f t="shared" si="574"/>
        <v>0</v>
      </c>
      <c r="S1398">
        <f t="shared" si="575"/>
        <v>0</v>
      </c>
      <c r="T1398">
        <f t="shared" si="576"/>
        <v>0</v>
      </c>
      <c r="U1398">
        <f t="shared" si="577"/>
        <v>0</v>
      </c>
      <c r="V1398">
        <f t="shared" si="578"/>
        <v>0</v>
      </c>
      <c r="W1398">
        <f t="shared" si="579"/>
        <v>0</v>
      </c>
      <c r="X1398">
        <f t="shared" si="580"/>
        <v>0</v>
      </c>
      <c r="Y1398" s="29">
        <f t="shared" si="581"/>
        <v>0</v>
      </c>
      <c r="Z1398" s="29">
        <f t="shared" si="582"/>
        <v>0</v>
      </c>
      <c r="AA1398" s="29">
        <f t="shared" si="583"/>
        <v>0</v>
      </c>
      <c r="AB1398" s="29">
        <f t="shared" si="584"/>
        <v>0</v>
      </c>
      <c r="AC1398" s="29">
        <f t="shared" si="585"/>
        <v>0</v>
      </c>
      <c r="AD1398" s="29">
        <f t="shared" si="586"/>
        <v>0</v>
      </c>
      <c r="AE1398" s="29">
        <f t="shared" si="587"/>
        <v>0</v>
      </c>
      <c r="AF1398" s="29">
        <f t="shared" si="588"/>
        <v>0</v>
      </c>
      <c r="AG1398" s="29">
        <f t="shared" si="589"/>
        <v>0</v>
      </c>
      <c r="AH1398" s="29">
        <f t="shared" si="590"/>
        <v>0</v>
      </c>
      <c r="AI1398" s="29">
        <f t="shared" si="591"/>
        <v>0</v>
      </c>
      <c r="AJ1398" s="29">
        <f t="shared" si="592"/>
        <v>0</v>
      </c>
    </row>
    <row r="1399" spans="1:36" ht="15.75" x14ac:dyDescent="0.25">
      <c r="A1399" s="40" t="str">
        <f t="shared" si="594"/>
        <v>ZERO</v>
      </c>
      <c r="B1399" s="40"/>
      <c r="C1399" s="51" t="s">
        <v>32</v>
      </c>
      <c r="D1399" s="10"/>
      <c r="E1399" s="52" t="s">
        <v>32</v>
      </c>
      <c r="F1399" s="53" t="str">
        <f>VLOOKUP(E1399,ISTRUZIONI!$A$10:$B$15,2)</f>
        <v>-</v>
      </c>
      <c r="G1399" s="9"/>
      <c r="H1399" s="58"/>
      <c r="I1399" s="58"/>
      <c r="J1399" s="28">
        <f t="shared" si="568"/>
        <v>0</v>
      </c>
      <c r="K1399" s="28" t="str">
        <f t="shared" si="593"/>
        <v>Compilare anagrafica</v>
      </c>
      <c r="L1399" s="5"/>
      <c r="M1399" s="31">
        <f t="shared" si="569"/>
        <v>0</v>
      </c>
      <c r="N1399">
        <f t="shared" si="570"/>
        <v>0</v>
      </c>
      <c r="O1399">
        <f t="shared" si="571"/>
        <v>0</v>
      </c>
      <c r="P1399">
        <f t="shared" si="572"/>
        <v>0</v>
      </c>
      <c r="Q1399">
        <f t="shared" si="573"/>
        <v>0</v>
      </c>
      <c r="R1399">
        <f t="shared" si="574"/>
        <v>0</v>
      </c>
      <c r="S1399">
        <f t="shared" si="575"/>
        <v>0</v>
      </c>
      <c r="T1399">
        <f t="shared" si="576"/>
        <v>0</v>
      </c>
      <c r="U1399">
        <f t="shared" si="577"/>
        <v>0</v>
      </c>
      <c r="V1399">
        <f t="shared" si="578"/>
        <v>0</v>
      </c>
      <c r="W1399">
        <f t="shared" si="579"/>
        <v>0</v>
      </c>
      <c r="X1399">
        <f t="shared" si="580"/>
        <v>0</v>
      </c>
      <c r="Y1399" s="29">
        <f t="shared" si="581"/>
        <v>0</v>
      </c>
      <c r="Z1399" s="29">
        <f t="shared" si="582"/>
        <v>0</v>
      </c>
      <c r="AA1399" s="29">
        <f t="shared" si="583"/>
        <v>0</v>
      </c>
      <c r="AB1399" s="29">
        <f t="shared" si="584"/>
        <v>0</v>
      </c>
      <c r="AC1399" s="29">
        <f t="shared" si="585"/>
        <v>0</v>
      </c>
      <c r="AD1399" s="29">
        <f t="shared" si="586"/>
        <v>0</v>
      </c>
      <c r="AE1399" s="29">
        <f t="shared" si="587"/>
        <v>0</v>
      </c>
      <c r="AF1399" s="29">
        <f t="shared" si="588"/>
        <v>0</v>
      </c>
      <c r="AG1399" s="29">
        <f t="shared" si="589"/>
        <v>0</v>
      </c>
      <c r="AH1399" s="29">
        <f t="shared" si="590"/>
        <v>0</v>
      </c>
      <c r="AI1399" s="29">
        <f t="shared" si="591"/>
        <v>0</v>
      </c>
      <c r="AJ1399" s="29">
        <f t="shared" si="592"/>
        <v>0</v>
      </c>
    </row>
    <row r="1400" spans="1:36" ht="15.75" x14ac:dyDescent="0.25">
      <c r="A1400" s="40" t="str">
        <f t="shared" si="594"/>
        <v>ZERO</v>
      </c>
      <c r="B1400" s="40"/>
      <c r="C1400" s="51" t="s">
        <v>32</v>
      </c>
      <c r="D1400" s="10"/>
      <c r="E1400" s="52" t="s">
        <v>32</v>
      </c>
      <c r="F1400" s="53" t="str">
        <f>VLOOKUP(E1400,ISTRUZIONI!$A$10:$B$15,2)</f>
        <v>-</v>
      </c>
      <c r="G1400" s="9"/>
      <c r="H1400" s="58"/>
      <c r="I1400" s="58"/>
      <c r="J1400" s="28">
        <f t="shared" si="568"/>
        <v>0</v>
      </c>
      <c r="K1400" s="28" t="str">
        <f t="shared" si="593"/>
        <v>Compilare anagrafica</v>
      </c>
      <c r="L1400" s="5"/>
      <c r="M1400" s="31">
        <f t="shared" si="569"/>
        <v>0</v>
      </c>
      <c r="N1400">
        <f t="shared" si="570"/>
        <v>0</v>
      </c>
      <c r="O1400">
        <f t="shared" si="571"/>
        <v>0</v>
      </c>
      <c r="P1400">
        <f t="shared" si="572"/>
        <v>0</v>
      </c>
      <c r="Q1400">
        <f t="shared" si="573"/>
        <v>0</v>
      </c>
      <c r="R1400">
        <f t="shared" si="574"/>
        <v>0</v>
      </c>
      <c r="S1400">
        <f t="shared" si="575"/>
        <v>0</v>
      </c>
      <c r="T1400">
        <f t="shared" si="576"/>
        <v>0</v>
      </c>
      <c r="U1400">
        <f t="shared" si="577"/>
        <v>0</v>
      </c>
      <c r="V1400">
        <f t="shared" si="578"/>
        <v>0</v>
      </c>
      <c r="W1400">
        <f t="shared" si="579"/>
        <v>0</v>
      </c>
      <c r="X1400">
        <f t="shared" si="580"/>
        <v>0</v>
      </c>
      <c r="Y1400" s="29">
        <f t="shared" si="581"/>
        <v>0</v>
      </c>
      <c r="Z1400" s="29">
        <f t="shared" si="582"/>
        <v>0</v>
      </c>
      <c r="AA1400" s="29">
        <f t="shared" si="583"/>
        <v>0</v>
      </c>
      <c r="AB1400" s="29">
        <f t="shared" si="584"/>
        <v>0</v>
      </c>
      <c r="AC1400" s="29">
        <f t="shared" si="585"/>
        <v>0</v>
      </c>
      <c r="AD1400" s="29">
        <f t="shared" si="586"/>
        <v>0</v>
      </c>
      <c r="AE1400" s="29">
        <f t="shared" si="587"/>
        <v>0</v>
      </c>
      <c r="AF1400" s="29">
        <f t="shared" si="588"/>
        <v>0</v>
      </c>
      <c r="AG1400" s="29">
        <f t="shared" si="589"/>
        <v>0</v>
      </c>
      <c r="AH1400" s="29">
        <f t="shared" si="590"/>
        <v>0</v>
      </c>
      <c r="AI1400" s="29">
        <f t="shared" si="591"/>
        <v>0</v>
      </c>
      <c r="AJ1400" s="29">
        <f t="shared" si="592"/>
        <v>0</v>
      </c>
    </row>
    <row r="1401" spans="1:36" ht="15.75" x14ac:dyDescent="0.25">
      <c r="A1401" s="40" t="str">
        <f t="shared" si="594"/>
        <v>ZERO</v>
      </c>
      <c r="B1401" s="40"/>
      <c r="C1401" s="51" t="s">
        <v>32</v>
      </c>
      <c r="D1401" s="10"/>
      <c r="E1401" s="52" t="s">
        <v>32</v>
      </c>
      <c r="F1401" s="53" t="str">
        <f>VLOOKUP(E1401,ISTRUZIONI!$A$10:$B$15,2)</f>
        <v>-</v>
      </c>
      <c r="G1401" s="9"/>
      <c r="H1401" s="58"/>
      <c r="I1401" s="58"/>
      <c r="J1401" s="28">
        <f t="shared" si="568"/>
        <v>0</v>
      </c>
      <c r="K1401" s="28" t="str">
        <f t="shared" si="593"/>
        <v>Compilare anagrafica</v>
      </c>
      <c r="L1401" s="5"/>
      <c r="M1401" s="31">
        <f t="shared" si="569"/>
        <v>0</v>
      </c>
      <c r="N1401">
        <f t="shared" si="570"/>
        <v>0</v>
      </c>
      <c r="O1401">
        <f t="shared" si="571"/>
        <v>0</v>
      </c>
      <c r="P1401">
        <f t="shared" si="572"/>
        <v>0</v>
      </c>
      <c r="Q1401">
        <f t="shared" si="573"/>
        <v>0</v>
      </c>
      <c r="R1401">
        <f t="shared" si="574"/>
        <v>0</v>
      </c>
      <c r="S1401">
        <f t="shared" si="575"/>
        <v>0</v>
      </c>
      <c r="T1401">
        <f t="shared" si="576"/>
        <v>0</v>
      </c>
      <c r="U1401">
        <f t="shared" si="577"/>
        <v>0</v>
      </c>
      <c r="V1401">
        <f t="shared" si="578"/>
        <v>0</v>
      </c>
      <c r="W1401">
        <f t="shared" si="579"/>
        <v>0</v>
      </c>
      <c r="X1401">
        <f t="shared" si="580"/>
        <v>0</v>
      </c>
      <c r="Y1401" s="29">
        <f t="shared" si="581"/>
        <v>0</v>
      </c>
      <c r="Z1401" s="29">
        <f t="shared" si="582"/>
        <v>0</v>
      </c>
      <c r="AA1401" s="29">
        <f t="shared" si="583"/>
        <v>0</v>
      </c>
      <c r="AB1401" s="29">
        <f t="shared" si="584"/>
        <v>0</v>
      </c>
      <c r="AC1401" s="29">
        <f t="shared" si="585"/>
        <v>0</v>
      </c>
      <c r="AD1401" s="29">
        <f t="shared" si="586"/>
        <v>0</v>
      </c>
      <c r="AE1401" s="29">
        <f t="shared" si="587"/>
        <v>0</v>
      </c>
      <c r="AF1401" s="29">
        <f t="shared" si="588"/>
        <v>0</v>
      </c>
      <c r="AG1401" s="29">
        <f t="shared" si="589"/>
        <v>0</v>
      </c>
      <c r="AH1401" s="29">
        <f t="shared" si="590"/>
        <v>0</v>
      </c>
      <c r="AI1401" s="29">
        <f t="shared" si="591"/>
        <v>0</v>
      </c>
      <c r="AJ1401" s="29">
        <f t="shared" si="592"/>
        <v>0</v>
      </c>
    </row>
    <row r="1402" spans="1:36" ht="15.75" x14ac:dyDescent="0.25">
      <c r="A1402" s="40" t="str">
        <f t="shared" si="594"/>
        <v>ZERO</v>
      </c>
      <c r="B1402" s="40"/>
      <c r="C1402" s="51" t="s">
        <v>32</v>
      </c>
      <c r="D1402" s="10"/>
      <c r="E1402" s="52" t="s">
        <v>32</v>
      </c>
      <c r="F1402" s="53" t="str">
        <f>VLOOKUP(E1402,ISTRUZIONI!$A$10:$B$15,2)</f>
        <v>-</v>
      </c>
      <c r="G1402" s="9"/>
      <c r="H1402" s="58"/>
      <c r="I1402" s="58"/>
      <c r="J1402" s="28">
        <f t="shared" si="568"/>
        <v>0</v>
      </c>
      <c r="K1402" s="28" t="str">
        <f t="shared" si="593"/>
        <v>Compilare anagrafica</v>
      </c>
      <c r="L1402" s="5"/>
      <c r="M1402" s="31">
        <f t="shared" si="569"/>
        <v>0</v>
      </c>
      <c r="N1402">
        <f t="shared" si="570"/>
        <v>0</v>
      </c>
      <c r="O1402">
        <f t="shared" si="571"/>
        <v>0</v>
      </c>
      <c r="P1402">
        <f t="shared" si="572"/>
        <v>0</v>
      </c>
      <c r="Q1402">
        <f t="shared" si="573"/>
        <v>0</v>
      </c>
      <c r="R1402">
        <f t="shared" si="574"/>
        <v>0</v>
      </c>
      <c r="S1402">
        <f t="shared" si="575"/>
        <v>0</v>
      </c>
      <c r="T1402">
        <f t="shared" si="576"/>
        <v>0</v>
      </c>
      <c r="U1402">
        <f t="shared" si="577"/>
        <v>0</v>
      </c>
      <c r="V1402">
        <f t="shared" si="578"/>
        <v>0</v>
      </c>
      <c r="W1402">
        <f t="shared" si="579"/>
        <v>0</v>
      </c>
      <c r="X1402">
        <f t="shared" si="580"/>
        <v>0</v>
      </c>
      <c r="Y1402" s="29">
        <f t="shared" si="581"/>
        <v>0</v>
      </c>
      <c r="Z1402" s="29">
        <f t="shared" si="582"/>
        <v>0</v>
      </c>
      <c r="AA1402" s="29">
        <f t="shared" si="583"/>
        <v>0</v>
      </c>
      <c r="AB1402" s="29">
        <f t="shared" si="584"/>
        <v>0</v>
      </c>
      <c r="AC1402" s="29">
        <f t="shared" si="585"/>
        <v>0</v>
      </c>
      <c r="AD1402" s="29">
        <f t="shared" si="586"/>
        <v>0</v>
      </c>
      <c r="AE1402" s="29">
        <f t="shared" si="587"/>
        <v>0</v>
      </c>
      <c r="AF1402" s="29">
        <f t="shared" si="588"/>
        <v>0</v>
      </c>
      <c r="AG1402" s="29">
        <f t="shared" si="589"/>
        <v>0</v>
      </c>
      <c r="AH1402" s="29">
        <f t="shared" si="590"/>
        <v>0</v>
      </c>
      <c r="AI1402" s="29">
        <f t="shared" si="591"/>
        <v>0</v>
      </c>
      <c r="AJ1402" s="29">
        <f t="shared" si="592"/>
        <v>0</v>
      </c>
    </row>
    <row r="1403" spans="1:36" ht="15.75" x14ac:dyDescent="0.25">
      <c r="A1403" s="40" t="str">
        <f t="shared" si="594"/>
        <v>ZERO</v>
      </c>
      <c r="B1403" s="40"/>
      <c r="C1403" s="51" t="s">
        <v>32</v>
      </c>
      <c r="D1403" s="10"/>
      <c r="E1403" s="52" t="s">
        <v>32</v>
      </c>
      <c r="F1403" s="53" t="str">
        <f>VLOOKUP(E1403,ISTRUZIONI!$A$10:$B$15,2)</f>
        <v>-</v>
      </c>
      <c r="G1403" s="9"/>
      <c r="H1403" s="58"/>
      <c r="I1403" s="58"/>
      <c r="J1403" s="28">
        <f t="shared" si="568"/>
        <v>0</v>
      </c>
      <c r="K1403" s="28" t="str">
        <f t="shared" si="593"/>
        <v>Compilare anagrafica</v>
      </c>
      <c r="L1403" s="5"/>
      <c r="M1403" s="31">
        <f t="shared" si="569"/>
        <v>0</v>
      </c>
      <c r="N1403">
        <f t="shared" si="570"/>
        <v>0</v>
      </c>
      <c r="O1403">
        <f t="shared" si="571"/>
        <v>0</v>
      </c>
      <c r="P1403">
        <f t="shared" si="572"/>
        <v>0</v>
      </c>
      <c r="Q1403">
        <f t="shared" si="573"/>
        <v>0</v>
      </c>
      <c r="R1403">
        <f t="shared" si="574"/>
        <v>0</v>
      </c>
      <c r="S1403">
        <f t="shared" si="575"/>
        <v>0</v>
      </c>
      <c r="T1403">
        <f t="shared" si="576"/>
        <v>0</v>
      </c>
      <c r="U1403">
        <f t="shared" si="577"/>
        <v>0</v>
      </c>
      <c r="V1403">
        <f t="shared" si="578"/>
        <v>0</v>
      </c>
      <c r="W1403">
        <f t="shared" si="579"/>
        <v>0</v>
      </c>
      <c r="X1403">
        <f t="shared" si="580"/>
        <v>0</v>
      </c>
      <c r="Y1403" s="29">
        <f t="shared" si="581"/>
        <v>0</v>
      </c>
      <c r="Z1403" s="29">
        <f t="shared" si="582"/>
        <v>0</v>
      </c>
      <c r="AA1403" s="29">
        <f t="shared" si="583"/>
        <v>0</v>
      </c>
      <c r="AB1403" s="29">
        <f t="shared" si="584"/>
        <v>0</v>
      </c>
      <c r="AC1403" s="29">
        <f t="shared" si="585"/>
        <v>0</v>
      </c>
      <c r="AD1403" s="29">
        <f t="shared" si="586"/>
        <v>0</v>
      </c>
      <c r="AE1403" s="29">
        <f t="shared" si="587"/>
        <v>0</v>
      </c>
      <c r="AF1403" s="29">
        <f t="shared" si="588"/>
        <v>0</v>
      </c>
      <c r="AG1403" s="29">
        <f t="shared" si="589"/>
        <v>0</v>
      </c>
      <c r="AH1403" s="29">
        <f t="shared" si="590"/>
        <v>0</v>
      </c>
      <c r="AI1403" s="29">
        <f t="shared" si="591"/>
        <v>0</v>
      </c>
      <c r="AJ1403" s="29">
        <f t="shared" si="592"/>
        <v>0</v>
      </c>
    </row>
    <row r="1404" spans="1:36" ht="15.75" x14ac:dyDescent="0.25">
      <c r="A1404" s="40" t="str">
        <f t="shared" si="594"/>
        <v>ZERO</v>
      </c>
      <c r="B1404" s="40"/>
      <c r="C1404" s="51" t="s">
        <v>32</v>
      </c>
      <c r="D1404" s="10"/>
      <c r="E1404" s="52" t="s">
        <v>32</v>
      </c>
      <c r="F1404" s="53" t="str">
        <f>VLOOKUP(E1404,ISTRUZIONI!$A$10:$B$15,2)</f>
        <v>-</v>
      </c>
      <c r="G1404" s="9"/>
      <c r="H1404" s="58"/>
      <c r="I1404" s="58"/>
      <c r="J1404" s="28">
        <f t="shared" si="568"/>
        <v>0</v>
      </c>
      <c r="K1404" s="28" t="str">
        <f t="shared" si="593"/>
        <v>Compilare anagrafica</v>
      </c>
      <c r="L1404" s="5"/>
      <c r="M1404" s="31">
        <f t="shared" si="569"/>
        <v>0</v>
      </c>
      <c r="N1404">
        <f t="shared" si="570"/>
        <v>0</v>
      </c>
      <c r="O1404">
        <f t="shared" si="571"/>
        <v>0</v>
      </c>
      <c r="P1404">
        <f t="shared" si="572"/>
        <v>0</v>
      </c>
      <c r="Q1404">
        <f t="shared" si="573"/>
        <v>0</v>
      </c>
      <c r="R1404">
        <f t="shared" si="574"/>
        <v>0</v>
      </c>
      <c r="S1404">
        <f t="shared" si="575"/>
        <v>0</v>
      </c>
      <c r="T1404">
        <f t="shared" si="576"/>
        <v>0</v>
      </c>
      <c r="U1404">
        <f t="shared" si="577"/>
        <v>0</v>
      </c>
      <c r="V1404">
        <f t="shared" si="578"/>
        <v>0</v>
      </c>
      <c r="W1404">
        <f t="shared" si="579"/>
        <v>0</v>
      </c>
      <c r="X1404">
        <f t="shared" si="580"/>
        <v>0</v>
      </c>
      <c r="Y1404" s="29">
        <f t="shared" si="581"/>
        <v>0</v>
      </c>
      <c r="Z1404" s="29">
        <f t="shared" si="582"/>
        <v>0</v>
      </c>
      <c r="AA1404" s="29">
        <f t="shared" si="583"/>
        <v>0</v>
      </c>
      <c r="AB1404" s="29">
        <f t="shared" si="584"/>
        <v>0</v>
      </c>
      <c r="AC1404" s="29">
        <f t="shared" si="585"/>
        <v>0</v>
      </c>
      <c r="AD1404" s="29">
        <f t="shared" si="586"/>
        <v>0</v>
      </c>
      <c r="AE1404" s="29">
        <f t="shared" si="587"/>
        <v>0</v>
      </c>
      <c r="AF1404" s="29">
        <f t="shared" si="588"/>
        <v>0</v>
      </c>
      <c r="AG1404" s="29">
        <f t="shared" si="589"/>
        <v>0</v>
      </c>
      <c r="AH1404" s="29">
        <f t="shared" si="590"/>
        <v>0</v>
      </c>
      <c r="AI1404" s="29">
        <f t="shared" si="591"/>
        <v>0</v>
      </c>
      <c r="AJ1404" s="29">
        <f t="shared" si="592"/>
        <v>0</v>
      </c>
    </row>
    <row r="1405" spans="1:36" ht="15.75" x14ac:dyDescent="0.25">
      <c r="A1405" s="40" t="str">
        <f t="shared" si="594"/>
        <v>ZERO</v>
      </c>
      <c r="B1405" s="40"/>
      <c r="C1405" s="51" t="s">
        <v>32</v>
      </c>
      <c r="D1405" s="10"/>
      <c r="E1405" s="52" t="s">
        <v>32</v>
      </c>
      <c r="F1405" s="53" t="str">
        <f>VLOOKUP(E1405,ISTRUZIONI!$A$10:$B$15,2)</f>
        <v>-</v>
      </c>
      <c r="G1405" s="9"/>
      <c r="H1405" s="58"/>
      <c r="I1405" s="58"/>
      <c r="J1405" s="28">
        <f t="shared" si="568"/>
        <v>0</v>
      </c>
      <c r="K1405" s="28" t="str">
        <f t="shared" si="593"/>
        <v>Compilare anagrafica</v>
      </c>
      <c r="L1405" s="5"/>
      <c r="M1405" s="31">
        <f t="shared" si="569"/>
        <v>0</v>
      </c>
      <c r="N1405">
        <f t="shared" si="570"/>
        <v>0</v>
      </c>
      <c r="O1405">
        <f t="shared" si="571"/>
        <v>0</v>
      </c>
      <c r="P1405">
        <f t="shared" si="572"/>
        <v>0</v>
      </c>
      <c r="Q1405">
        <f t="shared" si="573"/>
        <v>0</v>
      </c>
      <c r="R1405">
        <f t="shared" si="574"/>
        <v>0</v>
      </c>
      <c r="S1405">
        <f t="shared" si="575"/>
        <v>0</v>
      </c>
      <c r="T1405">
        <f t="shared" si="576"/>
        <v>0</v>
      </c>
      <c r="U1405">
        <f t="shared" si="577"/>
        <v>0</v>
      </c>
      <c r="V1405">
        <f t="shared" si="578"/>
        <v>0</v>
      </c>
      <c r="W1405">
        <f t="shared" si="579"/>
        <v>0</v>
      </c>
      <c r="X1405">
        <f t="shared" si="580"/>
        <v>0</v>
      </c>
      <c r="Y1405" s="29">
        <f t="shared" si="581"/>
        <v>0</v>
      </c>
      <c r="Z1405" s="29">
        <f t="shared" si="582"/>
        <v>0</v>
      </c>
      <c r="AA1405" s="29">
        <f t="shared" si="583"/>
        <v>0</v>
      </c>
      <c r="AB1405" s="29">
        <f t="shared" si="584"/>
        <v>0</v>
      </c>
      <c r="AC1405" s="29">
        <f t="shared" si="585"/>
        <v>0</v>
      </c>
      <c r="AD1405" s="29">
        <f t="shared" si="586"/>
        <v>0</v>
      </c>
      <c r="AE1405" s="29">
        <f t="shared" si="587"/>
        <v>0</v>
      </c>
      <c r="AF1405" s="29">
        <f t="shared" si="588"/>
        <v>0</v>
      </c>
      <c r="AG1405" s="29">
        <f t="shared" si="589"/>
        <v>0</v>
      </c>
      <c r="AH1405" s="29">
        <f t="shared" si="590"/>
        <v>0</v>
      </c>
      <c r="AI1405" s="29">
        <f t="shared" si="591"/>
        <v>0</v>
      </c>
      <c r="AJ1405" s="29">
        <f t="shared" si="592"/>
        <v>0</v>
      </c>
    </row>
    <row r="1406" spans="1:36" ht="15.75" x14ac:dyDescent="0.25">
      <c r="A1406" s="40" t="str">
        <f t="shared" si="594"/>
        <v>ZERO</v>
      </c>
      <c r="B1406" s="40"/>
      <c r="C1406" s="51" t="s">
        <v>32</v>
      </c>
      <c r="D1406" s="10"/>
      <c r="E1406" s="52" t="s">
        <v>32</v>
      </c>
      <c r="F1406" s="53" t="str">
        <f>VLOOKUP(E1406,ISTRUZIONI!$A$10:$B$15,2)</f>
        <v>-</v>
      </c>
      <c r="G1406" s="9"/>
      <c r="H1406" s="58"/>
      <c r="I1406" s="58"/>
      <c r="J1406" s="28">
        <f t="shared" si="568"/>
        <v>0</v>
      </c>
      <c r="K1406" s="28" t="str">
        <f t="shared" si="593"/>
        <v>Compilare anagrafica</v>
      </c>
      <c r="L1406" s="5"/>
      <c r="M1406" s="31">
        <f t="shared" si="569"/>
        <v>0</v>
      </c>
      <c r="N1406">
        <f t="shared" si="570"/>
        <v>0</v>
      </c>
      <c r="O1406">
        <f t="shared" si="571"/>
        <v>0</v>
      </c>
      <c r="P1406">
        <f t="shared" si="572"/>
        <v>0</v>
      </c>
      <c r="Q1406">
        <f t="shared" si="573"/>
        <v>0</v>
      </c>
      <c r="R1406">
        <f t="shared" si="574"/>
        <v>0</v>
      </c>
      <c r="S1406">
        <f t="shared" si="575"/>
        <v>0</v>
      </c>
      <c r="T1406">
        <f t="shared" si="576"/>
        <v>0</v>
      </c>
      <c r="U1406">
        <f t="shared" si="577"/>
        <v>0</v>
      </c>
      <c r="V1406">
        <f t="shared" si="578"/>
        <v>0</v>
      </c>
      <c r="W1406">
        <f t="shared" si="579"/>
        <v>0</v>
      </c>
      <c r="X1406">
        <f t="shared" si="580"/>
        <v>0</v>
      </c>
      <c r="Y1406" s="29">
        <f t="shared" si="581"/>
        <v>0</v>
      </c>
      <c r="Z1406" s="29">
        <f t="shared" si="582"/>
        <v>0</v>
      </c>
      <c r="AA1406" s="29">
        <f t="shared" si="583"/>
        <v>0</v>
      </c>
      <c r="AB1406" s="29">
        <f t="shared" si="584"/>
        <v>0</v>
      </c>
      <c r="AC1406" s="29">
        <f t="shared" si="585"/>
        <v>0</v>
      </c>
      <c r="AD1406" s="29">
        <f t="shared" si="586"/>
        <v>0</v>
      </c>
      <c r="AE1406" s="29">
        <f t="shared" si="587"/>
        <v>0</v>
      </c>
      <c r="AF1406" s="29">
        <f t="shared" si="588"/>
        <v>0</v>
      </c>
      <c r="AG1406" s="29">
        <f t="shared" si="589"/>
        <v>0</v>
      </c>
      <c r="AH1406" s="29">
        <f t="shared" si="590"/>
        <v>0</v>
      </c>
      <c r="AI1406" s="29">
        <f t="shared" si="591"/>
        <v>0</v>
      </c>
      <c r="AJ1406" s="29">
        <f t="shared" si="592"/>
        <v>0</v>
      </c>
    </row>
    <row r="1407" spans="1:36" ht="15.75" x14ac:dyDescent="0.25">
      <c r="A1407" s="40" t="str">
        <f t="shared" si="594"/>
        <v>ZERO</v>
      </c>
      <c r="B1407" s="40"/>
      <c r="C1407" s="51" t="s">
        <v>32</v>
      </c>
      <c r="D1407" s="10"/>
      <c r="E1407" s="52" t="s">
        <v>32</v>
      </c>
      <c r="F1407" s="53" t="str">
        <f>VLOOKUP(E1407,ISTRUZIONI!$A$10:$B$15,2)</f>
        <v>-</v>
      </c>
      <c r="G1407" s="9"/>
      <c r="H1407" s="58"/>
      <c r="I1407" s="58"/>
      <c r="J1407" s="28">
        <f t="shared" si="568"/>
        <v>0</v>
      </c>
      <c r="K1407" s="28" t="str">
        <f t="shared" si="593"/>
        <v>Compilare anagrafica</v>
      </c>
      <c r="L1407" s="5"/>
      <c r="M1407" s="31">
        <f t="shared" si="569"/>
        <v>0</v>
      </c>
      <c r="N1407">
        <f t="shared" si="570"/>
        <v>0</v>
      </c>
      <c r="O1407">
        <f t="shared" si="571"/>
        <v>0</v>
      </c>
      <c r="P1407">
        <f t="shared" si="572"/>
        <v>0</v>
      </c>
      <c r="Q1407">
        <f t="shared" si="573"/>
        <v>0</v>
      </c>
      <c r="R1407">
        <f t="shared" si="574"/>
        <v>0</v>
      </c>
      <c r="S1407">
        <f t="shared" si="575"/>
        <v>0</v>
      </c>
      <c r="T1407">
        <f t="shared" si="576"/>
        <v>0</v>
      </c>
      <c r="U1407">
        <f t="shared" si="577"/>
        <v>0</v>
      </c>
      <c r="V1407">
        <f t="shared" si="578"/>
        <v>0</v>
      </c>
      <c r="W1407">
        <f t="shared" si="579"/>
        <v>0</v>
      </c>
      <c r="X1407">
        <f t="shared" si="580"/>
        <v>0</v>
      </c>
      <c r="Y1407" s="29">
        <f t="shared" si="581"/>
        <v>0</v>
      </c>
      <c r="Z1407" s="29">
        <f t="shared" si="582"/>
        <v>0</v>
      </c>
      <c r="AA1407" s="29">
        <f t="shared" si="583"/>
        <v>0</v>
      </c>
      <c r="AB1407" s="29">
        <f t="shared" si="584"/>
        <v>0</v>
      </c>
      <c r="AC1407" s="29">
        <f t="shared" si="585"/>
        <v>0</v>
      </c>
      <c r="AD1407" s="29">
        <f t="shared" si="586"/>
        <v>0</v>
      </c>
      <c r="AE1407" s="29">
        <f t="shared" si="587"/>
        <v>0</v>
      </c>
      <c r="AF1407" s="29">
        <f t="shared" si="588"/>
        <v>0</v>
      </c>
      <c r="AG1407" s="29">
        <f t="shared" si="589"/>
        <v>0</v>
      </c>
      <c r="AH1407" s="29">
        <f t="shared" si="590"/>
        <v>0</v>
      </c>
      <c r="AI1407" s="29">
        <f t="shared" si="591"/>
        <v>0</v>
      </c>
      <c r="AJ1407" s="29">
        <f t="shared" si="592"/>
        <v>0</v>
      </c>
    </row>
    <row r="1408" spans="1:36" ht="15.75" x14ac:dyDescent="0.25">
      <c r="A1408" s="40" t="str">
        <f t="shared" si="594"/>
        <v>ZERO</v>
      </c>
      <c r="B1408" s="40"/>
      <c r="C1408" s="51" t="s">
        <v>32</v>
      </c>
      <c r="D1408" s="10"/>
      <c r="E1408" s="52" t="s">
        <v>32</v>
      </c>
      <c r="F1408" s="53" t="str">
        <f>VLOOKUP(E1408,ISTRUZIONI!$A$10:$B$15,2)</f>
        <v>-</v>
      </c>
      <c r="G1408" s="9"/>
      <c r="H1408" s="58"/>
      <c r="I1408" s="58"/>
      <c r="J1408" s="28">
        <f t="shared" si="568"/>
        <v>0</v>
      </c>
      <c r="K1408" s="28" t="str">
        <f t="shared" si="593"/>
        <v>Compilare anagrafica</v>
      </c>
      <c r="L1408" s="5"/>
      <c r="M1408" s="31">
        <f t="shared" si="569"/>
        <v>0</v>
      </c>
      <c r="N1408">
        <f t="shared" si="570"/>
        <v>0</v>
      </c>
      <c r="O1408">
        <f t="shared" si="571"/>
        <v>0</v>
      </c>
      <c r="P1408">
        <f t="shared" si="572"/>
        <v>0</v>
      </c>
      <c r="Q1408">
        <f t="shared" si="573"/>
        <v>0</v>
      </c>
      <c r="R1408">
        <f t="shared" si="574"/>
        <v>0</v>
      </c>
      <c r="S1408">
        <f t="shared" si="575"/>
        <v>0</v>
      </c>
      <c r="T1408">
        <f t="shared" si="576"/>
        <v>0</v>
      </c>
      <c r="U1408">
        <f t="shared" si="577"/>
        <v>0</v>
      </c>
      <c r="V1408">
        <f t="shared" si="578"/>
        <v>0</v>
      </c>
      <c r="W1408">
        <f t="shared" si="579"/>
        <v>0</v>
      </c>
      <c r="X1408">
        <f t="shared" si="580"/>
        <v>0</v>
      </c>
      <c r="Y1408" s="29">
        <f t="shared" si="581"/>
        <v>0</v>
      </c>
      <c r="Z1408" s="29">
        <f t="shared" si="582"/>
        <v>0</v>
      </c>
      <c r="AA1408" s="29">
        <f t="shared" si="583"/>
        <v>0</v>
      </c>
      <c r="AB1408" s="29">
        <f t="shared" si="584"/>
        <v>0</v>
      </c>
      <c r="AC1408" s="29">
        <f t="shared" si="585"/>
        <v>0</v>
      </c>
      <c r="AD1408" s="29">
        <f t="shared" si="586"/>
        <v>0</v>
      </c>
      <c r="AE1408" s="29">
        <f t="shared" si="587"/>
        <v>0</v>
      </c>
      <c r="AF1408" s="29">
        <f t="shared" si="588"/>
        <v>0</v>
      </c>
      <c r="AG1408" s="29">
        <f t="shared" si="589"/>
        <v>0</v>
      </c>
      <c r="AH1408" s="29">
        <f t="shared" si="590"/>
        <v>0</v>
      </c>
      <c r="AI1408" s="29">
        <f t="shared" si="591"/>
        <v>0</v>
      </c>
      <c r="AJ1408" s="29">
        <f t="shared" si="592"/>
        <v>0</v>
      </c>
    </row>
    <row r="1409" spans="1:36" ht="15.75" x14ac:dyDescent="0.25">
      <c r="A1409" s="40" t="str">
        <f t="shared" si="594"/>
        <v>ZERO</v>
      </c>
      <c r="B1409" s="40"/>
      <c r="C1409" s="51" t="s">
        <v>32</v>
      </c>
      <c r="D1409" s="10"/>
      <c r="E1409" s="52" t="s">
        <v>32</v>
      </c>
      <c r="F1409" s="53" t="str">
        <f>VLOOKUP(E1409,ISTRUZIONI!$A$10:$B$15,2)</f>
        <v>-</v>
      </c>
      <c r="G1409" s="9"/>
      <c r="H1409" s="58"/>
      <c r="I1409" s="58"/>
      <c r="J1409" s="28">
        <f t="shared" si="568"/>
        <v>0</v>
      </c>
      <c r="K1409" s="28" t="str">
        <f t="shared" si="593"/>
        <v>Compilare anagrafica</v>
      </c>
      <c r="L1409" s="5"/>
      <c r="M1409" s="31">
        <f t="shared" si="569"/>
        <v>0</v>
      </c>
      <c r="N1409">
        <f t="shared" si="570"/>
        <v>0</v>
      </c>
      <c r="O1409">
        <f t="shared" si="571"/>
        <v>0</v>
      </c>
      <c r="P1409">
        <f t="shared" si="572"/>
        <v>0</v>
      </c>
      <c r="Q1409">
        <f t="shared" si="573"/>
        <v>0</v>
      </c>
      <c r="R1409">
        <f t="shared" si="574"/>
        <v>0</v>
      </c>
      <c r="S1409">
        <f t="shared" si="575"/>
        <v>0</v>
      </c>
      <c r="T1409">
        <f t="shared" si="576"/>
        <v>0</v>
      </c>
      <c r="U1409">
        <f t="shared" si="577"/>
        <v>0</v>
      </c>
      <c r="V1409">
        <f t="shared" si="578"/>
        <v>0</v>
      </c>
      <c r="W1409">
        <f t="shared" si="579"/>
        <v>0</v>
      </c>
      <c r="X1409">
        <f t="shared" si="580"/>
        <v>0</v>
      </c>
      <c r="Y1409" s="29">
        <f t="shared" si="581"/>
        <v>0</v>
      </c>
      <c r="Z1409" s="29">
        <f t="shared" si="582"/>
        <v>0</v>
      </c>
      <c r="AA1409" s="29">
        <f t="shared" si="583"/>
        <v>0</v>
      </c>
      <c r="AB1409" s="29">
        <f t="shared" si="584"/>
        <v>0</v>
      </c>
      <c r="AC1409" s="29">
        <f t="shared" si="585"/>
        <v>0</v>
      </c>
      <c r="AD1409" s="29">
        <f t="shared" si="586"/>
        <v>0</v>
      </c>
      <c r="AE1409" s="29">
        <f t="shared" si="587"/>
        <v>0</v>
      </c>
      <c r="AF1409" s="29">
        <f t="shared" si="588"/>
        <v>0</v>
      </c>
      <c r="AG1409" s="29">
        <f t="shared" si="589"/>
        <v>0</v>
      </c>
      <c r="AH1409" s="29">
        <f t="shared" si="590"/>
        <v>0</v>
      </c>
      <c r="AI1409" s="29">
        <f t="shared" si="591"/>
        <v>0</v>
      </c>
      <c r="AJ1409" s="29">
        <f t="shared" si="592"/>
        <v>0</v>
      </c>
    </row>
    <row r="1410" spans="1:36" ht="15.75" x14ac:dyDescent="0.25">
      <c r="A1410" s="40" t="str">
        <f t="shared" si="594"/>
        <v>ZERO</v>
      </c>
      <c r="B1410" s="40"/>
      <c r="C1410" s="51" t="s">
        <v>32</v>
      </c>
      <c r="D1410" s="10"/>
      <c r="E1410" s="52" t="s">
        <v>32</v>
      </c>
      <c r="F1410" s="53" t="str">
        <f>VLOOKUP(E1410,ISTRUZIONI!$A$10:$B$15,2)</f>
        <v>-</v>
      </c>
      <c r="G1410" s="9"/>
      <c r="H1410" s="58"/>
      <c r="I1410" s="58"/>
      <c r="J1410" s="28">
        <f t="shared" si="568"/>
        <v>0</v>
      </c>
      <c r="K1410" s="28" t="str">
        <f t="shared" si="593"/>
        <v>Compilare anagrafica</v>
      </c>
      <c r="L1410" s="5"/>
      <c r="M1410" s="31">
        <f t="shared" si="569"/>
        <v>0</v>
      </c>
      <c r="N1410">
        <f t="shared" si="570"/>
        <v>0</v>
      </c>
      <c r="O1410">
        <f t="shared" si="571"/>
        <v>0</v>
      </c>
      <c r="P1410">
        <f t="shared" si="572"/>
        <v>0</v>
      </c>
      <c r="Q1410">
        <f t="shared" si="573"/>
        <v>0</v>
      </c>
      <c r="R1410">
        <f t="shared" si="574"/>
        <v>0</v>
      </c>
      <c r="S1410">
        <f t="shared" si="575"/>
        <v>0</v>
      </c>
      <c r="T1410">
        <f t="shared" si="576"/>
        <v>0</v>
      </c>
      <c r="U1410">
        <f t="shared" si="577"/>
        <v>0</v>
      </c>
      <c r="V1410">
        <f t="shared" si="578"/>
        <v>0</v>
      </c>
      <c r="W1410">
        <f t="shared" si="579"/>
        <v>0</v>
      </c>
      <c r="X1410">
        <f t="shared" si="580"/>
        <v>0</v>
      </c>
      <c r="Y1410" s="29">
        <f t="shared" si="581"/>
        <v>0</v>
      </c>
      <c r="Z1410" s="29">
        <f t="shared" si="582"/>
        <v>0</v>
      </c>
      <c r="AA1410" s="29">
        <f t="shared" si="583"/>
        <v>0</v>
      </c>
      <c r="AB1410" s="29">
        <f t="shared" si="584"/>
        <v>0</v>
      </c>
      <c r="AC1410" s="29">
        <f t="shared" si="585"/>
        <v>0</v>
      </c>
      <c r="AD1410" s="29">
        <f t="shared" si="586"/>
        <v>0</v>
      </c>
      <c r="AE1410" s="29">
        <f t="shared" si="587"/>
        <v>0</v>
      </c>
      <c r="AF1410" s="29">
        <f t="shared" si="588"/>
        <v>0</v>
      </c>
      <c r="AG1410" s="29">
        <f t="shared" si="589"/>
        <v>0</v>
      </c>
      <c r="AH1410" s="29">
        <f t="shared" si="590"/>
        <v>0</v>
      </c>
      <c r="AI1410" s="29">
        <f t="shared" si="591"/>
        <v>0</v>
      </c>
      <c r="AJ1410" s="29">
        <f t="shared" si="592"/>
        <v>0</v>
      </c>
    </row>
    <row r="1411" spans="1:36" ht="15.75" x14ac:dyDescent="0.25">
      <c r="A1411" s="40" t="str">
        <f t="shared" si="594"/>
        <v>ZERO</v>
      </c>
      <c r="B1411" s="40"/>
      <c r="C1411" s="51" t="s">
        <v>32</v>
      </c>
      <c r="D1411" s="10"/>
      <c r="E1411" s="52" t="s">
        <v>32</v>
      </c>
      <c r="F1411" s="53" t="str">
        <f>VLOOKUP(E1411,ISTRUZIONI!$A$10:$B$15,2)</f>
        <v>-</v>
      </c>
      <c r="G1411" s="9"/>
      <c r="H1411" s="58"/>
      <c r="I1411" s="58"/>
      <c r="J1411" s="28">
        <f t="shared" si="568"/>
        <v>0</v>
      </c>
      <c r="K1411" s="28" t="str">
        <f t="shared" si="593"/>
        <v>Compilare anagrafica</v>
      </c>
      <c r="L1411" s="5"/>
      <c r="M1411" s="31">
        <f t="shared" si="569"/>
        <v>0</v>
      </c>
      <c r="N1411">
        <f t="shared" si="570"/>
        <v>0</v>
      </c>
      <c r="O1411">
        <f t="shared" si="571"/>
        <v>0</v>
      </c>
      <c r="P1411">
        <f t="shared" si="572"/>
        <v>0</v>
      </c>
      <c r="Q1411">
        <f t="shared" si="573"/>
        <v>0</v>
      </c>
      <c r="R1411">
        <f t="shared" si="574"/>
        <v>0</v>
      </c>
      <c r="S1411">
        <f t="shared" si="575"/>
        <v>0</v>
      </c>
      <c r="T1411">
        <f t="shared" si="576"/>
        <v>0</v>
      </c>
      <c r="U1411">
        <f t="shared" si="577"/>
        <v>0</v>
      </c>
      <c r="V1411">
        <f t="shared" si="578"/>
        <v>0</v>
      </c>
      <c r="W1411">
        <f t="shared" si="579"/>
        <v>0</v>
      </c>
      <c r="X1411">
        <f t="shared" si="580"/>
        <v>0</v>
      </c>
      <c r="Y1411" s="29">
        <f t="shared" si="581"/>
        <v>0</v>
      </c>
      <c r="Z1411" s="29">
        <f t="shared" si="582"/>
        <v>0</v>
      </c>
      <c r="AA1411" s="29">
        <f t="shared" si="583"/>
        <v>0</v>
      </c>
      <c r="AB1411" s="29">
        <f t="shared" si="584"/>
        <v>0</v>
      </c>
      <c r="AC1411" s="29">
        <f t="shared" si="585"/>
        <v>0</v>
      </c>
      <c r="AD1411" s="29">
        <f t="shared" si="586"/>
        <v>0</v>
      </c>
      <c r="AE1411" s="29">
        <f t="shared" si="587"/>
        <v>0</v>
      </c>
      <c r="AF1411" s="29">
        <f t="shared" si="588"/>
        <v>0</v>
      </c>
      <c r="AG1411" s="29">
        <f t="shared" si="589"/>
        <v>0</v>
      </c>
      <c r="AH1411" s="29">
        <f t="shared" si="590"/>
        <v>0</v>
      </c>
      <c r="AI1411" s="29">
        <f t="shared" si="591"/>
        <v>0</v>
      </c>
      <c r="AJ1411" s="29">
        <f t="shared" si="592"/>
        <v>0</v>
      </c>
    </row>
    <row r="1412" spans="1:36" ht="15.75" x14ac:dyDescent="0.25">
      <c r="A1412" s="40" t="str">
        <f t="shared" si="594"/>
        <v>ZERO</v>
      </c>
      <c r="B1412" s="40"/>
      <c r="C1412" s="51" t="s">
        <v>32</v>
      </c>
      <c r="D1412" s="10"/>
      <c r="E1412" s="52" t="s">
        <v>32</v>
      </c>
      <c r="F1412" s="53" t="str">
        <f>VLOOKUP(E1412,ISTRUZIONI!$A$10:$B$15,2)</f>
        <v>-</v>
      </c>
      <c r="G1412" s="9"/>
      <c r="H1412" s="58"/>
      <c r="I1412" s="58"/>
      <c r="J1412" s="28">
        <f t="shared" si="568"/>
        <v>0</v>
      </c>
      <c r="K1412" s="28" t="str">
        <f t="shared" si="593"/>
        <v>Compilare anagrafica</v>
      </c>
      <c r="L1412" s="5"/>
      <c r="M1412" s="31">
        <f t="shared" si="569"/>
        <v>0</v>
      </c>
      <c r="N1412">
        <f t="shared" si="570"/>
        <v>0</v>
      </c>
      <c r="O1412">
        <f t="shared" si="571"/>
        <v>0</v>
      </c>
      <c r="P1412">
        <f t="shared" si="572"/>
        <v>0</v>
      </c>
      <c r="Q1412">
        <f t="shared" si="573"/>
        <v>0</v>
      </c>
      <c r="R1412">
        <f t="shared" si="574"/>
        <v>0</v>
      </c>
      <c r="S1412">
        <f t="shared" si="575"/>
        <v>0</v>
      </c>
      <c r="T1412">
        <f t="shared" si="576"/>
        <v>0</v>
      </c>
      <c r="U1412">
        <f t="shared" si="577"/>
        <v>0</v>
      </c>
      <c r="V1412">
        <f t="shared" si="578"/>
        <v>0</v>
      </c>
      <c r="W1412">
        <f t="shared" si="579"/>
        <v>0</v>
      </c>
      <c r="X1412">
        <f t="shared" si="580"/>
        <v>0</v>
      </c>
      <c r="Y1412" s="29">
        <f t="shared" si="581"/>
        <v>0</v>
      </c>
      <c r="Z1412" s="29">
        <f t="shared" si="582"/>
        <v>0</v>
      </c>
      <c r="AA1412" s="29">
        <f t="shared" si="583"/>
        <v>0</v>
      </c>
      <c r="AB1412" s="29">
        <f t="shared" si="584"/>
        <v>0</v>
      </c>
      <c r="AC1412" s="29">
        <f t="shared" si="585"/>
        <v>0</v>
      </c>
      <c r="AD1412" s="29">
        <f t="shared" si="586"/>
        <v>0</v>
      </c>
      <c r="AE1412" s="29">
        <f t="shared" si="587"/>
        <v>0</v>
      </c>
      <c r="AF1412" s="29">
        <f t="shared" si="588"/>
        <v>0</v>
      </c>
      <c r="AG1412" s="29">
        <f t="shared" si="589"/>
        <v>0</v>
      </c>
      <c r="AH1412" s="29">
        <f t="shared" si="590"/>
        <v>0</v>
      </c>
      <c r="AI1412" s="29">
        <f t="shared" si="591"/>
        <v>0</v>
      </c>
      <c r="AJ1412" s="29">
        <f t="shared" si="592"/>
        <v>0</v>
      </c>
    </row>
    <row r="1413" spans="1:36" ht="15.75" x14ac:dyDescent="0.25">
      <c r="A1413" s="40" t="str">
        <f t="shared" si="594"/>
        <v>ZERO</v>
      </c>
      <c r="B1413" s="40"/>
      <c r="C1413" s="51" t="s">
        <v>32</v>
      </c>
      <c r="D1413" s="10"/>
      <c r="E1413" s="52" t="s">
        <v>32</v>
      </c>
      <c r="F1413" s="53" t="str">
        <f>VLOOKUP(E1413,ISTRUZIONI!$A$10:$B$15,2)</f>
        <v>-</v>
      </c>
      <c r="G1413" s="9"/>
      <c r="H1413" s="58"/>
      <c r="I1413" s="58"/>
      <c r="J1413" s="28">
        <f t="shared" ref="J1413:J1476" si="595">(IF(OR(ISBLANK(H1413),ISBLANK(I1413)),0,IF(H1413&gt;I1413,"ERRORE",IF(AND(H1413&lt;=DATEVALUE("31/12/2020"),H1413&gt;=DATEVALUE("1/1/2020"),I1413&gt;DATEVALUE("31/12/2020")),DATEDIF(H1413,"31/12/2020","d")+1,IF(AND(H1413&lt;=DATEVALUE("31/12/2020"),H1413&gt;=DATEVALUE("1/1/2020"),I1413&lt;=DATEVALUE("31/12/2020")),DATEDIF(H1413,I1413,"d")+1,IF(AND(I1413&lt;=DATEVALUE("31/12/2020"),I1413&gt;=DATEVALUE("1/1/2020"),H1413&lt;DATEVALUE("1/1/2020")),DATEDIF("1/1/2020",I1413,"d")+1,IF(AND(H1413&lt;DATEVALUE("1/1/2020"),I1413&gt;DATEVALUE("31/12/2020")),DATEDIF("1/1/2020","31/12/2020","d")+1,))))))/30)*G1413</f>
        <v>0</v>
      </c>
      <c r="K1413" s="28" t="str">
        <f t="shared" si="593"/>
        <v>Compilare anagrafica</v>
      </c>
      <c r="L1413" s="5"/>
      <c r="M1413" s="31">
        <f t="shared" ref="M1413:M1476" si="596">IF(OR(ISBLANK(H1413),ISBLANK(I1413)),0, IF(H1413&gt;I1413,"ERRORE",IF(H1413&gt;DATEVALUE("31/1/2020"),0,IF(I1413&lt;DATEVALUE("1/1/2020"),0,IF(AND(H1413&lt;=DATEVALUE("31/1/2020"),H1413&gt;=DATEVALUE("1/1/2020"),I1413&gt;DATEVALUE("31/1/2020")),DATEDIF(H1413,"31/1/2020","d")+1,IF(AND(H1413&lt;=DATEVALUE("31/1/2020"),H1413&gt;=DATEVALUE("1/1/2020"),I1413&lt;=DATEVALUE("31/1/2020")),DATEDIF(H1413,I1413,"d")+1,IF(AND(I1413&lt;=DATEVALUE("31/1/2020"),I1413&gt;=DATEVALUE("1/1/2020"),H1413&lt;DATEVALUE("1/1/2020")),DATEDIF("1/1/2020",I1413,"d")+1,IF(AND(H1413&lt;DATEVALUE("1/1/2020"),I1413&gt;DATEVALUE("31/1/2020")),DATEDIF("1/1/2020","31/1/2020","d")+1,))))))))</f>
        <v>0</v>
      </c>
      <c r="N1413">
        <f t="shared" ref="N1413:N1476" si="597">IF(OR(ISBLANK(H1413),ISBLANK(I1413)),0, IF(H1413&gt;I1413,"ERRORE",IF(H1413&gt;DATEVALUE("29/2/2020"),0,IF(I1413&lt;DATEVALUE("1/2/2020"),0,IF(AND(H1413&lt;=DATEVALUE("29/2/2020"),H1413&gt;=DATEVALUE("1/2/2020"),I1413&gt;DATEVALUE("29/2/2020")),DATEDIF(H1413,"29/2/2020","d")+1,IF(AND(H1413&lt;=DATEVALUE("29/2/2020"),H1413&gt;=DATEVALUE("1/2/2020"),I1413&lt;=DATEVALUE("29/2/2020")),DATEDIF(H1413,I1413,"d")+1,IF(AND(I1413&lt;=DATEVALUE("29/2/2020"),I1413&gt;=DATEVALUE("1/2/2020"),H1413&lt;DATEVALUE("1/2/2020")),DATEDIF("1/2/2020",I1413,"d")+1,IF(AND(H1413&lt;DATEVALUE("1/2/2020"),I1413&gt;DATEVALUE("29/2/2020")),DATEDIF("1/2/2020","29/2/2020","d")+1,))))))))</f>
        <v>0</v>
      </c>
      <c r="O1413">
        <f t="shared" ref="O1413:O1476" si="598">IF(OR(ISBLANK(H1413),ISBLANK(I1413)),0, IF(H1413&gt;I1413,"ERRORE",IF(H1413&gt;DATEVALUE("31/3/2020"),0,IF(I1413&lt;DATEVALUE("1/3/2020"),0,IF(AND(H1413&lt;=DATEVALUE("31/3/2020"),H1413&gt;=DATEVALUE("1/3/2020"),I1413&gt;DATEVALUE("31/3/2020")),DATEDIF(H1413,"31/3/2020","d")+1,IF(AND(H1413&lt;=DATEVALUE("31/3/2020"),H1413&gt;=DATEVALUE("1/3/2020"),I1413&lt;=DATEVALUE("31/3/2020")),DATEDIF(H1413,I1413,"d")+1,IF(AND(I1413&lt;=DATEVALUE("31/3/2020"),I1413&gt;=DATEVALUE("1/3/2020"),H1413&lt;DATEVALUE("1/3/2020")),DATEDIF("1/3/2020",I1413,"d")+1,IF(AND(H1413&lt;DATEVALUE("1/3/2020"),I1413&gt;DATEVALUE("31/3/2020")),DATEDIF("1/3/2020","31/3/2020","d")+1,))))))))</f>
        <v>0</v>
      </c>
      <c r="P1413">
        <f t="shared" ref="P1413:P1476" si="599">IF(OR(ISBLANK(H1413),ISBLANK(I1413)),0, IF(H1413&gt;I1413,"ERRORE",IF(H1413&gt;DATEVALUE("30/4/2020"),0,IF(I1413&lt;DATEVALUE("1/4/2020"),0,IF(AND(H1413&lt;=DATEVALUE("30/4/2020"),H1413&gt;=DATEVALUE("1/4/2020"),I1413&gt;DATEVALUE("30/4/2020")),DATEDIF(H1413,"30/4/2020","d")+1,IF(AND(H1413&lt;=DATEVALUE("30/4/2020"),H1413&gt;=DATEVALUE("1/4/2020"),I1413&lt;=DATEVALUE("30/4/2020")),DATEDIF(H1413,I1413,"d")+1,IF(AND(I1413&lt;=DATEVALUE("30/4/2020"),I1413&gt;=DATEVALUE("1/4/2020"),H1413&lt;DATEVALUE("1/4/2020")),DATEDIF("1/4/2020",I1413,"d")+1,IF(AND(H1413&lt;DATEVALUE("1/4/2020"),I1413&gt;DATEVALUE("30/4/2020")),DATEDIF("1/4/2020","30/4/2020","d")+1,))))))))</f>
        <v>0</v>
      </c>
      <c r="Q1413">
        <f t="shared" ref="Q1413:Q1476" si="600">IF(OR(ISBLANK(H1413),ISBLANK(I1413)),0, IF(H1413&gt;I1413,"ERRORE",IF(H1413&gt;DATEVALUE("31/5/2020"),0,IF(I1413&lt;DATEVALUE("1/5/2020"),0,IF(AND(H1413&lt;=DATEVALUE("31/5/2020"),H1413&gt;=DATEVALUE("1/5/2020"),I1413&gt;DATEVALUE("31/5/2020")),DATEDIF(H1413,"31/5/2020","d")+1,IF(AND(H1413&lt;=DATEVALUE("31/5/2020"),H1413&gt;=DATEVALUE("1/5/2020"),I1413&lt;=DATEVALUE("31/5/2020")),DATEDIF(H1413,I1413,"d")+1,IF(AND(I1413&lt;=DATEVALUE("31/5/2020"),I1413&gt;=DATEVALUE("1/5/2020"),H1413&lt;DATEVALUE("1/5/2020")),DATEDIF("1/5/2020",I1413,"d")+1,IF(AND(H1413&lt;DATEVALUE("1/5/2020"),I1413&gt;DATEVALUE("31/5/2020")),DATEDIF("1/5/2020","31/5/2020","d")+1,))))))))</f>
        <v>0</v>
      </c>
      <c r="R1413">
        <f t="shared" ref="R1413:R1476" si="601">IF(OR(ISBLANK(H1413),ISBLANK(I1413)),0, IF(H1413&gt;I1413,"ERRORE",IF(H1413&gt;DATEVALUE("30/6/2020"),0,IF(I1413&lt;DATEVALUE("1/6/2020"),0,IF(AND(H1413&lt;=DATEVALUE("30/6/2020"),H1413&gt;=DATEVALUE("1/6/2020"),I1413&gt;DATEVALUE("30/6/2020")),DATEDIF(H1413,"30/6/2020","d")+1,IF(AND(H1413&lt;=DATEVALUE("30/6/2020"),H1413&gt;=DATEVALUE("1/6/2020"),I1413&lt;=DATEVALUE("30/6/2020")),DATEDIF(H1413,I1413,"d")+1,IF(AND(I1413&lt;=DATEVALUE("30/6/2020"),I1413&gt;=DATEVALUE("1/6/2020"),H1413&lt;DATEVALUE("1/6/2020")),DATEDIF("1/6/2020",I1413,"d")+1,IF(AND(H1413&lt;DATEVALUE("1/6/2020"),I1413&gt;DATEVALUE("30/6/2020")),DATEDIF("1/6/2020","30/6/2020","d")+1,))))))))</f>
        <v>0</v>
      </c>
      <c r="S1413">
        <f t="shared" ref="S1413:S1476" si="602">IF(OR(ISBLANK(H1413),ISBLANK(I1413)),0, IF(H1413&gt;I1413,"ERRORE",IF(H1413&gt;DATEVALUE("31/7/2020"),0,IF(I1413&lt;DATEVALUE("1/7/2020"),0,IF(AND(H1413&lt;=DATEVALUE("31/7/2020"),H1413&gt;=DATEVALUE("1/7/2020"),I1413&gt;DATEVALUE("31/7/2020")),DATEDIF(H1413,"31/7/2020","d")+1,IF(AND(H1413&lt;=DATEVALUE("31/7/2020"),H1413&gt;=DATEVALUE("1/7/2020"),I1413&lt;=DATEVALUE("31/7/2020")),DATEDIF(H1413,I1413,"d")+1,IF(AND(I1413&lt;=DATEVALUE("31/7/2020"),I1413&gt;=DATEVALUE("1/7/2020"),H1413&lt;DATEVALUE("1/7/2020")),DATEDIF("1/7/2020",I1413,"d")+1,IF(AND(H1413&lt;DATEVALUE("1/7/2020"),I1413&gt;DATEVALUE("31/7/2020")),DATEDIF("1/7/2020","31/7/2020","d")+1,))))))))</f>
        <v>0</v>
      </c>
      <c r="T1413">
        <f t="shared" ref="T1413:T1476" si="603">IF(OR(ISBLANK(H1413),ISBLANK(I1413)),0,IF(H1413&gt;I1413,"ERRORE",IF(H1413&gt;DATEVALUE("31/8/2020"),0,IF(I1413&lt;DATEVALUE("1/8/2020"),0,IF(AND(H1413&lt;=DATEVALUE("31/8/2020"),H1413&gt;=DATEVALUE("1/8/2020"),I1413&gt;DATEVALUE("31/8/2020")),DATEDIF(H1413,"31/8/2020","d")+1,IF(AND(H1413&lt;=DATEVALUE("31/8/2020"),H1413&gt;=DATEVALUE("1/8/2020"),I1413&lt;=DATEVALUE("31/8/2020")),DATEDIF(H1413,I1413,"d")+1,IF(AND(I1413&lt;=DATEVALUE("31/8/2020"),I1413&gt;=DATEVALUE("1/8/2020"),H1413&lt;DATEVALUE("1/8/2020")),DATEDIF("1/8/2020",I1413,"d")+1,IF(AND(H1413&lt;DATEVALUE("1/8/2020"),I1413&gt;DATEVALUE("31/8/2020")),DATEDIF("1/8/2020","31/8/2020","d")+1,))))))))</f>
        <v>0</v>
      </c>
      <c r="U1413">
        <f t="shared" ref="U1413:U1476" si="604">IF(OR(ISBLANK(H1413),ISBLANK(I1413)),0, IF(H1413&gt;I1413,"ERRORE",IF(H1413&gt;DATEVALUE("30/9/2020"),0,IF(I1413&lt;DATEVALUE("1/9/2020"),0,IF(AND(H1413&lt;=DATEVALUE("30/9/2020"),H1413&gt;=DATEVALUE("1/9/2020"),I1413&gt;DATEVALUE("30/9/2020")),DATEDIF(H1413,"30/9/2020","d")+1,IF(AND(H1413&lt;=DATEVALUE("30/9/2020"),H1413&gt;=DATEVALUE("1/9/2020"),I1413&lt;=DATEVALUE("30/9/2020")),DATEDIF(H1413,I1413,"d")+1,IF(AND(I1413&lt;=DATEVALUE("30/9/2020"),I1413&gt;=DATEVALUE("1/9/2020"),H1413&lt;DATEVALUE("1/9/2020")),DATEDIF("1/9/2020",I1413,"d")+1,IF(AND(H1413&lt;DATEVALUE("1/9/2020"),I1413&gt;DATEVALUE("30/9/2020")),DATEDIF("1/9/2020","30/9/2020","d")+1,))))))))</f>
        <v>0</v>
      </c>
      <c r="V1413">
        <f t="shared" ref="V1413:V1476" si="605">IF(OR(ISBLANK(H1413),ISBLANK(I1413)),0, IF(H1413&gt;I1413,"ERRORE",IF(H1413&gt;DATEVALUE("31/10/2020"),0,IF(I1413&lt;DATEVALUE("1/10/2020"),0,IF(AND(H1413&lt;=DATEVALUE("31/10/2020"),H1413&gt;=DATEVALUE("1/10/2020"),I1413&gt;DATEVALUE("31/10/2020")),DATEDIF(H1413,"31/10/2020","d")+1,IF(AND(H1413&lt;=DATEVALUE("31/10/2020"),H1413&gt;=DATEVALUE("1/10/2020"),I1413&lt;=DATEVALUE("31/10/2020")),DATEDIF(H1413,I1413,"d")+1,IF(AND(I1413&lt;=DATEVALUE("31/10/2020"),I1413&gt;=DATEVALUE("1/10/2020"),H1413&lt;DATEVALUE("1/10/2020")),DATEDIF("1/10/2020",I1413,"d")+1,IF(AND(H1413&lt;DATEVALUE("1/10/2020"),I1413&gt;DATEVALUE("31/10/2020")),DATEDIF("1/10/2020","31/10/2020","d")+1,))))))))</f>
        <v>0</v>
      </c>
      <c r="W1413">
        <f t="shared" ref="W1413:W1476" si="606">IF(OR(ISBLANK(H1413),ISBLANK(I1413)),0, IF(H1413&gt;I1413,"ERRORE",IF(H1413&gt;DATEVALUE("30/11/2020"),0,IF(I1413&lt;DATEVALUE("1/11/2020"),0,IF(AND(H1413&lt;=DATEVALUE("30/11/2020"),H1413&gt;=DATEVALUE("1/11/2020"),I1413&gt;DATEVALUE("30/11/2020")),DATEDIF(H1413,"30/11/2020","d")+1,IF(AND(H1413&lt;=DATEVALUE("30/11/2020"),H1413&gt;=DATEVALUE("1/11/2020"),I1413&lt;=DATEVALUE("30/11/2020")),DATEDIF(H1413,I1413,"d")+1,IF(AND(I1413&lt;=DATEVALUE("30/11/2020"),I1413&gt;=DATEVALUE("1/11/2020"),H1413&lt;DATEVALUE("1/11/2020")),DATEDIF("1/11/2020",I1413,"d")+1,IF(AND(H1413&lt;DATEVALUE("1/11/2020"),I1413&gt;DATEVALUE("30/11/2020")),DATEDIF("1/11/2020","30/11/2020","d")+1,))))))))</f>
        <v>0</v>
      </c>
      <c r="X1413">
        <f t="shared" ref="X1413:X1476" si="607">IF(OR(ISBLANK(H1413),ISBLANK(I1413)),0, IF(H1413&gt;I1413,"ERRORE",IF(H1413&gt;DATEVALUE("31/12/2020"),0,IF(I1413&lt;DATEVALUE("1/12/2020"),0,IF(AND(H1413&lt;=DATEVALUE("31/12/2020"),H1413&gt;=DATEVALUE("1/12/2020"),I1413&gt;DATEVALUE("31/12/2020")),DATEDIF(H1413,"31/12/2020","d")+1,IF(AND(H1413&lt;=DATEVALUE("31/12/2020"),H1413&gt;=DATEVALUE("1/12/2020"),I1413&lt;=DATEVALUE("31/12/2020")),DATEDIF(H1413,I1413,"d")+1,IF(AND(I1413&lt;=DATEVALUE("31/12/2020"),I1413&gt;=DATEVALUE("1/12/2020"),H1413&lt;DATEVALUE("1/12/2020")),DATEDIF("1/12/2020",I1413,"d")+1,IF(AND(H1413&lt;DATEVALUE("1/12/2020"),I1413&gt;DATEVALUE("31/12/2020")),DATEDIF("1/12/2020","31/12/2020","d")+1,))))))))</f>
        <v>0</v>
      </c>
      <c r="Y1413" s="29">
        <f t="shared" ref="Y1413:Y1476" si="608">(M1413/30)*G1413</f>
        <v>0</v>
      </c>
      <c r="Z1413" s="29">
        <f t="shared" ref="Z1413:Z1476" si="609">(N1413/30)*G1413</f>
        <v>0</v>
      </c>
      <c r="AA1413" s="29">
        <f t="shared" ref="AA1413:AA1476" si="610">(O1413/30)*G1413</f>
        <v>0</v>
      </c>
      <c r="AB1413" s="29">
        <f t="shared" ref="AB1413:AB1476" si="611">(P1413/30)*G1413</f>
        <v>0</v>
      </c>
      <c r="AC1413" s="29">
        <f t="shared" ref="AC1413:AC1476" si="612">(Q1413/30)*G1413</f>
        <v>0</v>
      </c>
      <c r="AD1413" s="29">
        <f t="shared" ref="AD1413:AD1476" si="613">(R1413/30)*G1413</f>
        <v>0</v>
      </c>
      <c r="AE1413" s="29">
        <f t="shared" ref="AE1413:AE1476" si="614">(S1413/30)*G1413</f>
        <v>0</v>
      </c>
      <c r="AF1413" s="29">
        <f t="shared" ref="AF1413:AF1476" si="615">(T1413/30)*G1413</f>
        <v>0</v>
      </c>
      <c r="AG1413" s="29">
        <f t="shared" ref="AG1413:AG1476" si="616">(U1413/30)*G1413</f>
        <v>0</v>
      </c>
      <c r="AH1413" s="29">
        <f t="shared" ref="AH1413:AH1476" si="617">(V1413/30)*G1413</f>
        <v>0</v>
      </c>
      <c r="AI1413" s="29">
        <f t="shared" ref="AI1413:AI1476" si="618">(W1413/30)*G1413</f>
        <v>0</v>
      </c>
      <c r="AJ1413" s="29">
        <f t="shared" ref="AJ1413:AJ1476" si="619">(X1413/30)*G1413</f>
        <v>0</v>
      </c>
    </row>
    <row r="1414" spans="1:36" ht="15.75" x14ac:dyDescent="0.25">
      <c r="A1414" s="40" t="str">
        <f t="shared" si="594"/>
        <v>ZERO</v>
      </c>
      <c r="B1414" s="40"/>
      <c r="C1414" s="51" t="s">
        <v>32</v>
      </c>
      <c r="D1414" s="10"/>
      <c r="E1414" s="52" t="s">
        <v>32</v>
      </c>
      <c r="F1414" s="53" t="str">
        <f>VLOOKUP(E1414,ISTRUZIONI!$A$10:$B$15,2)</f>
        <v>-</v>
      </c>
      <c r="G1414" s="9"/>
      <c r="H1414" s="58"/>
      <c r="I1414" s="58"/>
      <c r="J1414" s="28">
        <f t="shared" si="595"/>
        <v>0</v>
      </c>
      <c r="K1414" s="28" t="str">
        <f t="shared" ref="K1414:K1477" si="620">IF(OR(C1414="U",C1414="D"),IF(AND(H1414&lt;&gt;"",I1414&lt;&gt;"",E1414&lt;&gt;"",E1414&lt;&gt;"ZERO",C1414&lt;&gt;"",C1414&lt;&gt;"ZERO",G1414&lt;&gt;""),"OK","Compilare Colonna     "&amp;IF(OR(E1414="",E1414="ZERO"),"E ","")&amp;IF(G1414="","G ","")&amp;IF(H1414="","H","")&amp;IF(I1414="","I","")),IF(C1414="ZERO",IF(E1414="ZERO","Compilare anagrafica","ERRORE"),"Errata compilazione della colonna C"))</f>
        <v>Compilare anagrafica</v>
      </c>
      <c r="L1414" s="5"/>
      <c r="M1414" s="31">
        <f t="shared" si="596"/>
        <v>0</v>
      </c>
      <c r="N1414">
        <f t="shared" si="597"/>
        <v>0</v>
      </c>
      <c r="O1414">
        <f t="shared" si="598"/>
        <v>0</v>
      </c>
      <c r="P1414">
        <f t="shared" si="599"/>
        <v>0</v>
      </c>
      <c r="Q1414">
        <f t="shared" si="600"/>
        <v>0</v>
      </c>
      <c r="R1414">
        <f t="shared" si="601"/>
        <v>0</v>
      </c>
      <c r="S1414">
        <f t="shared" si="602"/>
        <v>0</v>
      </c>
      <c r="T1414">
        <f t="shared" si="603"/>
        <v>0</v>
      </c>
      <c r="U1414">
        <f t="shared" si="604"/>
        <v>0</v>
      </c>
      <c r="V1414">
        <f t="shared" si="605"/>
        <v>0</v>
      </c>
      <c r="W1414">
        <f t="shared" si="606"/>
        <v>0</v>
      </c>
      <c r="X1414">
        <f t="shared" si="607"/>
        <v>0</v>
      </c>
      <c r="Y1414" s="29">
        <f t="shared" si="608"/>
        <v>0</v>
      </c>
      <c r="Z1414" s="29">
        <f t="shared" si="609"/>
        <v>0</v>
      </c>
      <c r="AA1414" s="29">
        <f t="shared" si="610"/>
        <v>0</v>
      </c>
      <c r="AB1414" s="29">
        <f t="shared" si="611"/>
        <v>0</v>
      </c>
      <c r="AC1414" s="29">
        <f t="shared" si="612"/>
        <v>0</v>
      </c>
      <c r="AD1414" s="29">
        <f t="shared" si="613"/>
        <v>0</v>
      </c>
      <c r="AE1414" s="29">
        <f t="shared" si="614"/>
        <v>0</v>
      </c>
      <c r="AF1414" s="29">
        <f t="shared" si="615"/>
        <v>0</v>
      </c>
      <c r="AG1414" s="29">
        <f t="shared" si="616"/>
        <v>0</v>
      </c>
      <c r="AH1414" s="29">
        <f t="shared" si="617"/>
        <v>0</v>
      </c>
      <c r="AI1414" s="29">
        <f t="shared" si="618"/>
        <v>0</v>
      </c>
      <c r="AJ1414" s="29">
        <f t="shared" si="619"/>
        <v>0</v>
      </c>
    </row>
    <row r="1415" spans="1:36" ht="15.75" x14ac:dyDescent="0.25">
      <c r="A1415" s="40" t="str">
        <f t="shared" ref="A1415:A1478" si="621">IF(OR(C1415="U",C1415="D"),A1414+1,"ZERO")</f>
        <v>ZERO</v>
      </c>
      <c r="B1415" s="40"/>
      <c r="C1415" s="51" t="s">
        <v>32</v>
      </c>
      <c r="D1415" s="10"/>
      <c r="E1415" s="52" t="s">
        <v>32</v>
      </c>
      <c r="F1415" s="53" t="str">
        <f>VLOOKUP(E1415,ISTRUZIONI!$A$10:$B$15,2)</f>
        <v>-</v>
      </c>
      <c r="G1415" s="9"/>
      <c r="H1415" s="58"/>
      <c r="I1415" s="58"/>
      <c r="J1415" s="28">
        <f t="shared" si="595"/>
        <v>0</v>
      </c>
      <c r="K1415" s="28" t="str">
        <f t="shared" si="620"/>
        <v>Compilare anagrafica</v>
      </c>
      <c r="L1415" s="5"/>
      <c r="M1415" s="31">
        <f t="shared" si="596"/>
        <v>0</v>
      </c>
      <c r="N1415">
        <f t="shared" si="597"/>
        <v>0</v>
      </c>
      <c r="O1415">
        <f t="shared" si="598"/>
        <v>0</v>
      </c>
      <c r="P1415">
        <f t="shared" si="599"/>
        <v>0</v>
      </c>
      <c r="Q1415">
        <f t="shared" si="600"/>
        <v>0</v>
      </c>
      <c r="R1415">
        <f t="shared" si="601"/>
        <v>0</v>
      </c>
      <c r="S1415">
        <f t="shared" si="602"/>
        <v>0</v>
      </c>
      <c r="T1415">
        <f t="shared" si="603"/>
        <v>0</v>
      </c>
      <c r="U1415">
        <f t="shared" si="604"/>
        <v>0</v>
      </c>
      <c r="V1415">
        <f t="shared" si="605"/>
        <v>0</v>
      </c>
      <c r="W1415">
        <f t="shared" si="606"/>
        <v>0</v>
      </c>
      <c r="X1415">
        <f t="shared" si="607"/>
        <v>0</v>
      </c>
      <c r="Y1415" s="29">
        <f t="shared" si="608"/>
        <v>0</v>
      </c>
      <c r="Z1415" s="29">
        <f t="shared" si="609"/>
        <v>0</v>
      </c>
      <c r="AA1415" s="29">
        <f t="shared" si="610"/>
        <v>0</v>
      </c>
      <c r="AB1415" s="29">
        <f t="shared" si="611"/>
        <v>0</v>
      </c>
      <c r="AC1415" s="29">
        <f t="shared" si="612"/>
        <v>0</v>
      </c>
      <c r="AD1415" s="29">
        <f t="shared" si="613"/>
        <v>0</v>
      </c>
      <c r="AE1415" s="29">
        <f t="shared" si="614"/>
        <v>0</v>
      </c>
      <c r="AF1415" s="29">
        <f t="shared" si="615"/>
        <v>0</v>
      </c>
      <c r="AG1415" s="29">
        <f t="shared" si="616"/>
        <v>0</v>
      </c>
      <c r="AH1415" s="29">
        <f t="shared" si="617"/>
        <v>0</v>
      </c>
      <c r="AI1415" s="29">
        <f t="shared" si="618"/>
        <v>0</v>
      </c>
      <c r="AJ1415" s="29">
        <f t="shared" si="619"/>
        <v>0</v>
      </c>
    </row>
    <row r="1416" spans="1:36" ht="15.75" x14ac:dyDescent="0.25">
      <c r="A1416" s="40" t="str">
        <f t="shared" si="621"/>
        <v>ZERO</v>
      </c>
      <c r="B1416" s="40"/>
      <c r="C1416" s="51" t="s">
        <v>32</v>
      </c>
      <c r="D1416" s="10"/>
      <c r="E1416" s="52" t="s">
        <v>32</v>
      </c>
      <c r="F1416" s="53" t="str">
        <f>VLOOKUP(E1416,ISTRUZIONI!$A$10:$B$15,2)</f>
        <v>-</v>
      </c>
      <c r="G1416" s="9"/>
      <c r="H1416" s="58"/>
      <c r="I1416" s="58"/>
      <c r="J1416" s="28">
        <f t="shared" si="595"/>
        <v>0</v>
      </c>
      <c r="K1416" s="28" t="str">
        <f t="shared" si="620"/>
        <v>Compilare anagrafica</v>
      </c>
      <c r="L1416" s="5"/>
      <c r="M1416" s="31">
        <f t="shared" si="596"/>
        <v>0</v>
      </c>
      <c r="N1416">
        <f t="shared" si="597"/>
        <v>0</v>
      </c>
      <c r="O1416">
        <f t="shared" si="598"/>
        <v>0</v>
      </c>
      <c r="P1416">
        <f t="shared" si="599"/>
        <v>0</v>
      </c>
      <c r="Q1416">
        <f t="shared" si="600"/>
        <v>0</v>
      </c>
      <c r="R1416">
        <f t="shared" si="601"/>
        <v>0</v>
      </c>
      <c r="S1416">
        <f t="shared" si="602"/>
        <v>0</v>
      </c>
      <c r="T1416">
        <f t="shared" si="603"/>
        <v>0</v>
      </c>
      <c r="U1416">
        <f t="shared" si="604"/>
        <v>0</v>
      </c>
      <c r="V1416">
        <f t="shared" si="605"/>
        <v>0</v>
      </c>
      <c r="W1416">
        <f t="shared" si="606"/>
        <v>0</v>
      </c>
      <c r="X1416">
        <f t="shared" si="607"/>
        <v>0</v>
      </c>
      <c r="Y1416" s="29">
        <f t="shared" si="608"/>
        <v>0</v>
      </c>
      <c r="Z1416" s="29">
        <f t="shared" si="609"/>
        <v>0</v>
      </c>
      <c r="AA1416" s="29">
        <f t="shared" si="610"/>
        <v>0</v>
      </c>
      <c r="AB1416" s="29">
        <f t="shared" si="611"/>
        <v>0</v>
      </c>
      <c r="AC1416" s="29">
        <f t="shared" si="612"/>
        <v>0</v>
      </c>
      <c r="AD1416" s="29">
        <f t="shared" si="613"/>
        <v>0</v>
      </c>
      <c r="AE1416" s="29">
        <f t="shared" si="614"/>
        <v>0</v>
      </c>
      <c r="AF1416" s="29">
        <f t="shared" si="615"/>
        <v>0</v>
      </c>
      <c r="AG1416" s="29">
        <f t="shared" si="616"/>
        <v>0</v>
      </c>
      <c r="AH1416" s="29">
        <f t="shared" si="617"/>
        <v>0</v>
      </c>
      <c r="AI1416" s="29">
        <f t="shared" si="618"/>
        <v>0</v>
      </c>
      <c r="AJ1416" s="29">
        <f t="shared" si="619"/>
        <v>0</v>
      </c>
    </row>
    <row r="1417" spans="1:36" ht="15.75" x14ac:dyDescent="0.25">
      <c r="A1417" s="40" t="str">
        <f t="shared" si="621"/>
        <v>ZERO</v>
      </c>
      <c r="B1417" s="40"/>
      <c r="C1417" s="51" t="s">
        <v>32</v>
      </c>
      <c r="D1417" s="10"/>
      <c r="E1417" s="52" t="s">
        <v>32</v>
      </c>
      <c r="F1417" s="53" t="str">
        <f>VLOOKUP(E1417,ISTRUZIONI!$A$10:$B$15,2)</f>
        <v>-</v>
      </c>
      <c r="G1417" s="9"/>
      <c r="H1417" s="58"/>
      <c r="I1417" s="58"/>
      <c r="J1417" s="28">
        <f t="shared" si="595"/>
        <v>0</v>
      </c>
      <c r="K1417" s="28" t="str">
        <f t="shared" si="620"/>
        <v>Compilare anagrafica</v>
      </c>
      <c r="L1417" s="5"/>
      <c r="M1417" s="31">
        <f t="shared" si="596"/>
        <v>0</v>
      </c>
      <c r="N1417">
        <f t="shared" si="597"/>
        <v>0</v>
      </c>
      <c r="O1417">
        <f t="shared" si="598"/>
        <v>0</v>
      </c>
      <c r="P1417">
        <f t="shared" si="599"/>
        <v>0</v>
      </c>
      <c r="Q1417">
        <f t="shared" si="600"/>
        <v>0</v>
      </c>
      <c r="R1417">
        <f t="shared" si="601"/>
        <v>0</v>
      </c>
      <c r="S1417">
        <f t="shared" si="602"/>
        <v>0</v>
      </c>
      <c r="T1417">
        <f t="shared" si="603"/>
        <v>0</v>
      </c>
      <c r="U1417">
        <f t="shared" si="604"/>
        <v>0</v>
      </c>
      <c r="V1417">
        <f t="shared" si="605"/>
        <v>0</v>
      </c>
      <c r="W1417">
        <f t="shared" si="606"/>
        <v>0</v>
      </c>
      <c r="X1417">
        <f t="shared" si="607"/>
        <v>0</v>
      </c>
      <c r="Y1417" s="29">
        <f t="shared" si="608"/>
        <v>0</v>
      </c>
      <c r="Z1417" s="29">
        <f t="shared" si="609"/>
        <v>0</v>
      </c>
      <c r="AA1417" s="29">
        <f t="shared" si="610"/>
        <v>0</v>
      </c>
      <c r="AB1417" s="29">
        <f t="shared" si="611"/>
        <v>0</v>
      </c>
      <c r="AC1417" s="29">
        <f t="shared" si="612"/>
        <v>0</v>
      </c>
      <c r="AD1417" s="29">
        <f t="shared" si="613"/>
        <v>0</v>
      </c>
      <c r="AE1417" s="29">
        <f t="shared" si="614"/>
        <v>0</v>
      </c>
      <c r="AF1417" s="29">
        <f t="shared" si="615"/>
        <v>0</v>
      </c>
      <c r="AG1417" s="29">
        <f t="shared" si="616"/>
        <v>0</v>
      </c>
      <c r="AH1417" s="29">
        <f t="shared" si="617"/>
        <v>0</v>
      </c>
      <c r="AI1417" s="29">
        <f t="shared" si="618"/>
        <v>0</v>
      </c>
      <c r="AJ1417" s="29">
        <f t="shared" si="619"/>
        <v>0</v>
      </c>
    </row>
    <row r="1418" spans="1:36" ht="15.75" x14ac:dyDescent="0.25">
      <c r="A1418" s="40" t="str">
        <f t="shared" si="621"/>
        <v>ZERO</v>
      </c>
      <c r="B1418" s="40"/>
      <c r="C1418" s="51" t="s">
        <v>32</v>
      </c>
      <c r="D1418" s="10"/>
      <c r="E1418" s="52" t="s">
        <v>32</v>
      </c>
      <c r="F1418" s="53" t="str">
        <f>VLOOKUP(E1418,ISTRUZIONI!$A$10:$B$15,2)</f>
        <v>-</v>
      </c>
      <c r="G1418" s="9"/>
      <c r="H1418" s="58"/>
      <c r="I1418" s="58"/>
      <c r="J1418" s="28">
        <f t="shared" si="595"/>
        <v>0</v>
      </c>
      <c r="K1418" s="28" t="str">
        <f t="shared" si="620"/>
        <v>Compilare anagrafica</v>
      </c>
      <c r="L1418" s="5"/>
      <c r="M1418" s="31">
        <f t="shared" si="596"/>
        <v>0</v>
      </c>
      <c r="N1418">
        <f t="shared" si="597"/>
        <v>0</v>
      </c>
      <c r="O1418">
        <f t="shared" si="598"/>
        <v>0</v>
      </c>
      <c r="P1418">
        <f t="shared" si="599"/>
        <v>0</v>
      </c>
      <c r="Q1418">
        <f t="shared" si="600"/>
        <v>0</v>
      </c>
      <c r="R1418">
        <f t="shared" si="601"/>
        <v>0</v>
      </c>
      <c r="S1418">
        <f t="shared" si="602"/>
        <v>0</v>
      </c>
      <c r="T1418">
        <f t="shared" si="603"/>
        <v>0</v>
      </c>
      <c r="U1418">
        <f t="shared" si="604"/>
        <v>0</v>
      </c>
      <c r="V1418">
        <f t="shared" si="605"/>
        <v>0</v>
      </c>
      <c r="W1418">
        <f t="shared" si="606"/>
        <v>0</v>
      </c>
      <c r="X1418">
        <f t="shared" si="607"/>
        <v>0</v>
      </c>
      <c r="Y1418" s="29">
        <f t="shared" si="608"/>
        <v>0</v>
      </c>
      <c r="Z1418" s="29">
        <f t="shared" si="609"/>
        <v>0</v>
      </c>
      <c r="AA1418" s="29">
        <f t="shared" si="610"/>
        <v>0</v>
      </c>
      <c r="AB1418" s="29">
        <f t="shared" si="611"/>
        <v>0</v>
      </c>
      <c r="AC1418" s="29">
        <f t="shared" si="612"/>
        <v>0</v>
      </c>
      <c r="AD1418" s="29">
        <f t="shared" si="613"/>
        <v>0</v>
      </c>
      <c r="AE1418" s="29">
        <f t="shared" si="614"/>
        <v>0</v>
      </c>
      <c r="AF1418" s="29">
        <f t="shared" si="615"/>
        <v>0</v>
      </c>
      <c r="AG1418" s="29">
        <f t="shared" si="616"/>
        <v>0</v>
      </c>
      <c r="AH1418" s="29">
        <f t="shared" si="617"/>
        <v>0</v>
      </c>
      <c r="AI1418" s="29">
        <f t="shared" si="618"/>
        <v>0</v>
      </c>
      <c r="AJ1418" s="29">
        <f t="shared" si="619"/>
        <v>0</v>
      </c>
    </row>
    <row r="1419" spans="1:36" ht="15.75" x14ac:dyDescent="0.25">
      <c r="A1419" s="40" t="str">
        <f t="shared" si="621"/>
        <v>ZERO</v>
      </c>
      <c r="B1419" s="40"/>
      <c r="C1419" s="51" t="s">
        <v>32</v>
      </c>
      <c r="D1419" s="10"/>
      <c r="E1419" s="52" t="s">
        <v>32</v>
      </c>
      <c r="F1419" s="53" t="str">
        <f>VLOOKUP(E1419,ISTRUZIONI!$A$10:$B$15,2)</f>
        <v>-</v>
      </c>
      <c r="G1419" s="9"/>
      <c r="H1419" s="58"/>
      <c r="I1419" s="58"/>
      <c r="J1419" s="28">
        <f t="shared" si="595"/>
        <v>0</v>
      </c>
      <c r="K1419" s="28" t="str">
        <f t="shared" si="620"/>
        <v>Compilare anagrafica</v>
      </c>
      <c r="L1419" s="5"/>
      <c r="M1419" s="31">
        <f t="shared" si="596"/>
        <v>0</v>
      </c>
      <c r="N1419">
        <f t="shared" si="597"/>
        <v>0</v>
      </c>
      <c r="O1419">
        <f t="shared" si="598"/>
        <v>0</v>
      </c>
      <c r="P1419">
        <f t="shared" si="599"/>
        <v>0</v>
      </c>
      <c r="Q1419">
        <f t="shared" si="600"/>
        <v>0</v>
      </c>
      <c r="R1419">
        <f t="shared" si="601"/>
        <v>0</v>
      </c>
      <c r="S1419">
        <f t="shared" si="602"/>
        <v>0</v>
      </c>
      <c r="T1419">
        <f t="shared" si="603"/>
        <v>0</v>
      </c>
      <c r="U1419">
        <f t="shared" si="604"/>
        <v>0</v>
      </c>
      <c r="V1419">
        <f t="shared" si="605"/>
        <v>0</v>
      </c>
      <c r="W1419">
        <f t="shared" si="606"/>
        <v>0</v>
      </c>
      <c r="X1419">
        <f t="shared" si="607"/>
        <v>0</v>
      </c>
      <c r="Y1419" s="29">
        <f t="shared" si="608"/>
        <v>0</v>
      </c>
      <c r="Z1419" s="29">
        <f t="shared" si="609"/>
        <v>0</v>
      </c>
      <c r="AA1419" s="29">
        <f t="shared" si="610"/>
        <v>0</v>
      </c>
      <c r="AB1419" s="29">
        <f t="shared" si="611"/>
        <v>0</v>
      </c>
      <c r="AC1419" s="29">
        <f t="shared" si="612"/>
        <v>0</v>
      </c>
      <c r="AD1419" s="29">
        <f t="shared" si="613"/>
        <v>0</v>
      </c>
      <c r="AE1419" s="29">
        <f t="shared" si="614"/>
        <v>0</v>
      </c>
      <c r="AF1419" s="29">
        <f t="shared" si="615"/>
        <v>0</v>
      </c>
      <c r="AG1419" s="29">
        <f t="shared" si="616"/>
        <v>0</v>
      </c>
      <c r="AH1419" s="29">
        <f t="shared" si="617"/>
        <v>0</v>
      </c>
      <c r="AI1419" s="29">
        <f t="shared" si="618"/>
        <v>0</v>
      </c>
      <c r="AJ1419" s="29">
        <f t="shared" si="619"/>
        <v>0</v>
      </c>
    </row>
    <row r="1420" spans="1:36" ht="15.75" x14ac:dyDescent="0.25">
      <c r="A1420" s="40" t="str">
        <f t="shared" si="621"/>
        <v>ZERO</v>
      </c>
      <c r="B1420" s="40"/>
      <c r="C1420" s="51" t="s">
        <v>32</v>
      </c>
      <c r="D1420" s="10"/>
      <c r="E1420" s="52" t="s">
        <v>32</v>
      </c>
      <c r="F1420" s="53" t="str">
        <f>VLOOKUP(E1420,ISTRUZIONI!$A$10:$B$15,2)</f>
        <v>-</v>
      </c>
      <c r="G1420" s="9"/>
      <c r="H1420" s="58"/>
      <c r="I1420" s="58"/>
      <c r="J1420" s="28">
        <f t="shared" si="595"/>
        <v>0</v>
      </c>
      <c r="K1420" s="28" t="str">
        <f t="shared" si="620"/>
        <v>Compilare anagrafica</v>
      </c>
      <c r="L1420" s="5"/>
      <c r="M1420" s="31">
        <f t="shared" si="596"/>
        <v>0</v>
      </c>
      <c r="N1420">
        <f t="shared" si="597"/>
        <v>0</v>
      </c>
      <c r="O1420">
        <f t="shared" si="598"/>
        <v>0</v>
      </c>
      <c r="P1420">
        <f t="shared" si="599"/>
        <v>0</v>
      </c>
      <c r="Q1420">
        <f t="shared" si="600"/>
        <v>0</v>
      </c>
      <c r="R1420">
        <f t="shared" si="601"/>
        <v>0</v>
      </c>
      <c r="S1420">
        <f t="shared" si="602"/>
        <v>0</v>
      </c>
      <c r="T1420">
        <f t="shared" si="603"/>
        <v>0</v>
      </c>
      <c r="U1420">
        <f t="shared" si="604"/>
        <v>0</v>
      </c>
      <c r="V1420">
        <f t="shared" si="605"/>
        <v>0</v>
      </c>
      <c r="W1420">
        <f t="shared" si="606"/>
        <v>0</v>
      </c>
      <c r="X1420">
        <f t="shared" si="607"/>
        <v>0</v>
      </c>
      <c r="Y1420" s="29">
        <f t="shared" si="608"/>
        <v>0</v>
      </c>
      <c r="Z1420" s="29">
        <f t="shared" si="609"/>
        <v>0</v>
      </c>
      <c r="AA1420" s="29">
        <f t="shared" si="610"/>
        <v>0</v>
      </c>
      <c r="AB1420" s="29">
        <f t="shared" si="611"/>
        <v>0</v>
      </c>
      <c r="AC1420" s="29">
        <f t="shared" si="612"/>
        <v>0</v>
      </c>
      <c r="AD1420" s="29">
        <f t="shared" si="613"/>
        <v>0</v>
      </c>
      <c r="AE1420" s="29">
        <f t="shared" si="614"/>
        <v>0</v>
      </c>
      <c r="AF1420" s="29">
        <f t="shared" si="615"/>
        <v>0</v>
      </c>
      <c r="AG1420" s="29">
        <f t="shared" si="616"/>
        <v>0</v>
      </c>
      <c r="AH1420" s="29">
        <f t="shared" si="617"/>
        <v>0</v>
      </c>
      <c r="AI1420" s="29">
        <f t="shared" si="618"/>
        <v>0</v>
      </c>
      <c r="AJ1420" s="29">
        <f t="shared" si="619"/>
        <v>0</v>
      </c>
    </row>
    <row r="1421" spans="1:36" ht="15.75" x14ac:dyDescent="0.25">
      <c r="A1421" s="40" t="str">
        <f t="shared" si="621"/>
        <v>ZERO</v>
      </c>
      <c r="B1421" s="40"/>
      <c r="C1421" s="51" t="s">
        <v>32</v>
      </c>
      <c r="D1421" s="10"/>
      <c r="E1421" s="52" t="s">
        <v>32</v>
      </c>
      <c r="F1421" s="53" t="str">
        <f>VLOOKUP(E1421,ISTRUZIONI!$A$10:$B$15,2)</f>
        <v>-</v>
      </c>
      <c r="G1421" s="9"/>
      <c r="H1421" s="58"/>
      <c r="I1421" s="58"/>
      <c r="J1421" s="28">
        <f t="shared" si="595"/>
        <v>0</v>
      </c>
      <c r="K1421" s="28" t="str">
        <f t="shared" si="620"/>
        <v>Compilare anagrafica</v>
      </c>
      <c r="L1421" s="5"/>
      <c r="M1421" s="31">
        <f t="shared" si="596"/>
        <v>0</v>
      </c>
      <c r="N1421">
        <f t="shared" si="597"/>
        <v>0</v>
      </c>
      <c r="O1421">
        <f t="shared" si="598"/>
        <v>0</v>
      </c>
      <c r="P1421">
        <f t="shared" si="599"/>
        <v>0</v>
      </c>
      <c r="Q1421">
        <f t="shared" si="600"/>
        <v>0</v>
      </c>
      <c r="R1421">
        <f t="shared" si="601"/>
        <v>0</v>
      </c>
      <c r="S1421">
        <f t="shared" si="602"/>
        <v>0</v>
      </c>
      <c r="T1421">
        <f t="shared" si="603"/>
        <v>0</v>
      </c>
      <c r="U1421">
        <f t="shared" si="604"/>
        <v>0</v>
      </c>
      <c r="V1421">
        <f t="shared" si="605"/>
        <v>0</v>
      </c>
      <c r="W1421">
        <f t="shared" si="606"/>
        <v>0</v>
      </c>
      <c r="X1421">
        <f t="shared" si="607"/>
        <v>0</v>
      </c>
      <c r="Y1421" s="29">
        <f t="shared" si="608"/>
        <v>0</v>
      </c>
      <c r="Z1421" s="29">
        <f t="shared" si="609"/>
        <v>0</v>
      </c>
      <c r="AA1421" s="29">
        <f t="shared" si="610"/>
        <v>0</v>
      </c>
      <c r="AB1421" s="29">
        <f t="shared" si="611"/>
        <v>0</v>
      </c>
      <c r="AC1421" s="29">
        <f t="shared" si="612"/>
        <v>0</v>
      </c>
      <c r="AD1421" s="29">
        <f t="shared" si="613"/>
        <v>0</v>
      </c>
      <c r="AE1421" s="29">
        <f t="shared" si="614"/>
        <v>0</v>
      </c>
      <c r="AF1421" s="29">
        <f t="shared" si="615"/>
        <v>0</v>
      </c>
      <c r="AG1421" s="29">
        <f t="shared" si="616"/>
        <v>0</v>
      </c>
      <c r="AH1421" s="29">
        <f t="shared" si="617"/>
        <v>0</v>
      </c>
      <c r="AI1421" s="29">
        <f t="shared" si="618"/>
        <v>0</v>
      </c>
      <c r="AJ1421" s="29">
        <f t="shared" si="619"/>
        <v>0</v>
      </c>
    </row>
    <row r="1422" spans="1:36" ht="15.75" x14ac:dyDescent="0.25">
      <c r="A1422" s="40" t="str">
        <f t="shared" si="621"/>
        <v>ZERO</v>
      </c>
      <c r="B1422" s="40"/>
      <c r="C1422" s="51" t="s">
        <v>32</v>
      </c>
      <c r="D1422" s="10"/>
      <c r="E1422" s="52" t="s">
        <v>32</v>
      </c>
      <c r="F1422" s="53" t="str">
        <f>VLOOKUP(E1422,ISTRUZIONI!$A$10:$B$15,2)</f>
        <v>-</v>
      </c>
      <c r="G1422" s="9"/>
      <c r="H1422" s="58"/>
      <c r="I1422" s="58"/>
      <c r="J1422" s="28">
        <f t="shared" si="595"/>
        <v>0</v>
      </c>
      <c r="K1422" s="28" t="str">
        <f t="shared" si="620"/>
        <v>Compilare anagrafica</v>
      </c>
      <c r="L1422" s="5"/>
      <c r="M1422" s="31">
        <f t="shared" si="596"/>
        <v>0</v>
      </c>
      <c r="N1422">
        <f t="shared" si="597"/>
        <v>0</v>
      </c>
      <c r="O1422">
        <f t="shared" si="598"/>
        <v>0</v>
      </c>
      <c r="P1422">
        <f t="shared" si="599"/>
        <v>0</v>
      </c>
      <c r="Q1422">
        <f t="shared" si="600"/>
        <v>0</v>
      </c>
      <c r="R1422">
        <f t="shared" si="601"/>
        <v>0</v>
      </c>
      <c r="S1422">
        <f t="shared" si="602"/>
        <v>0</v>
      </c>
      <c r="T1422">
        <f t="shared" si="603"/>
        <v>0</v>
      </c>
      <c r="U1422">
        <f t="shared" si="604"/>
        <v>0</v>
      </c>
      <c r="V1422">
        <f t="shared" si="605"/>
        <v>0</v>
      </c>
      <c r="W1422">
        <f t="shared" si="606"/>
        <v>0</v>
      </c>
      <c r="X1422">
        <f t="shared" si="607"/>
        <v>0</v>
      </c>
      <c r="Y1422" s="29">
        <f t="shared" si="608"/>
        <v>0</v>
      </c>
      <c r="Z1422" s="29">
        <f t="shared" si="609"/>
        <v>0</v>
      </c>
      <c r="AA1422" s="29">
        <f t="shared" si="610"/>
        <v>0</v>
      </c>
      <c r="AB1422" s="29">
        <f t="shared" si="611"/>
        <v>0</v>
      </c>
      <c r="AC1422" s="29">
        <f t="shared" si="612"/>
        <v>0</v>
      </c>
      <c r="AD1422" s="29">
        <f t="shared" si="613"/>
        <v>0</v>
      </c>
      <c r="AE1422" s="29">
        <f t="shared" si="614"/>
        <v>0</v>
      </c>
      <c r="AF1422" s="29">
        <f t="shared" si="615"/>
        <v>0</v>
      </c>
      <c r="AG1422" s="29">
        <f t="shared" si="616"/>
        <v>0</v>
      </c>
      <c r="AH1422" s="29">
        <f t="shared" si="617"/>
        <v>0</v>
      </c>
      <c r="AI1422" s="29">
        <f t="shared" si="618"/>
        <v>0</v>
      </c>
      <c r="AJ1422" s="29">
        <f t="shared" si="619"/>
        <v>0</v>
      </c>
    </row>
    <row r="1423" spans="1:36" ht="15.75" x14ac:dyDescent="0.25">
      <c r="A1423" s="40" t="str">
        <f t="shared" si="621"/>
        <v>ZERO</v>
      </c>
      <c r="B1423" s="40"/>
      <c r="C1423" s="51" t="s">
        <v>32</v>
      </c>
      <c r="D1423" s="10"/>
      <c r="E1423" s="52" t="s">
        <v>32</v>
      </c>
      <c r="F1423" s="53" t="str">
        <f>VLOOKUP(E1423,ISTRUZIONI!$A$10:$B$15,2)</f>
        <v>-</v>
      </c>
      <c r="G1423" s="9"/>
      <c r="H1423" s="58"/>
      <c r="I1423" s="58"/>
      <c r="J1423" s="28">
        <f t="shared" si="595"/>
        <v>0</v>
      </c>
      <c r="K1423" s="28" t="str">
        <f t="shared" si="620"/>
        <v>Compilare anagrafica</v>
      </c>
      <c r="L1423" s="5"/>
      <c r="M1423" s="31">
        <f t="shared" si="596"/>
        <v>0</v>
      </c>
      <c r="N1423">
        <f t="shared" si="597"/>
        <v>0</v>
      </c>
      <c r="O1423">
        <f t="shared" si="598"/>
        <v>0</v>
      </c>
      <c r="P1423">
        <f t="shared" si="599"/>
        <v>0</v>
      </c>
      <c r="Q1423">
        <f t="shared" si="600"/>
        <v>0</v>
      </c>
      <c r="R1423">
        <f t="shared" si="601"/>
        <v>0</v>
      </c>
      <c r="S1423">
        <f t="shared" si="602"/>
        <v>0</v>
      </c>
      <c r="T1423">
        <f t="shared" si="603"/>
        <v>0</v>
      </c>
      <c r="U1423">
        <f t="shared" si="604"/>
        <v>0</v>
      </c>
      <c r="V1423">
        <f t="shared" si="605"/>
        <v>0</v>
      </c>
      <c r="W1423">
        <f t="shared" si="606"/>
        <v>0</v>
      </c>
      <c r="X1423">
        <f t="shared" si="607"/>
        <v>0</v>
      </c>
      <c r="Y1423" s="29">
        <f t="shared" si="608"/>
        <v>0</v>
      </c>
      <c r="Z1423" s="29">
        <f t="shared" si="609"/>
        <v>0</v>
      </c>
      <c r="AA1423" s="29">
        <f t="shared" si="610"/>
        <v>0</v>
      </c>
      <c r="AB1423" s="29">
        <f t="shared" si="611"/>
        <v>0</v>
      </c>
      <c r="AC1423" s="29">
        <f t="shared" si="612"/>
        <v>0</v>
      </c>
      <c r="AD1423" s="29">
        <f t="shared" si="613"/>
        <v>0</v>
      </c>
      <c r="AE1423" s="29">
        <f t="shared" si="614"/>
        <v>0</v>
      </c>
      <c r="AF1423" s="29">
        <f t="shared" si="615"/>
        <v>0</v>
      </c>
      <c r="AG1423" s="29">
        <f t="shared" si="616"/>
        <v>0</v>
      </c>
      <c r="AH1423" s="29">
        <f t="shared" si="617"/>
        <v>0</v>
      </c>
      <c r="AI1423" s="29">
        <f t="shared" si="618"/>
        <v>0</v>
      </c>
      <c r="AJ1423" s="29">
        <f t="shared" si="619"/>
        <v>0</v>
      </c>
    </row>
    <row r="1424" spans="1:36" ht="15.75" x14ac:dyDescent="0.25">
      <c r="A1424" s="40" t="str">
        <f t="shared" si="621"/>
        <v>ZERO</v>
      </c>
      <c r="B1424" s="40"/>
      <c r="C1424" s="51" t="s">
        <v>32</v>
      </c>
      <c r="D1424" s="10"/>
      <c r="E1424" s="52" t="s">
        <v>32</v>
      </c>
      <c r="F1424" s="53" t="str">
        <f>VLOOKUP(E1424,ISTRUZIONI!$A$10:$B$15,2)</f>
        <v>-</v>
      </c>
      <c r="G1424" s="9"/>
      <c r="H1424" s="58"/>
      <c r="I1424" s="58"/>
      <c r="J1424" s="28">
        <f t="shared" si="595"/>
        <v>0</v>
      </c>
      <c r="K1424" s="28" t="str">
        <f t="shared" si="620"/>
        <v>Compilare anagrafica</v>
      </c>
      <c r="L1424" s="5"/>
      <c r="M1424" s="31">
        <f t="shared" si="596"/>
        <v>0</v>
      </c>
      <c r="N1424">
        <f t="shared" si="597"/>
        <v>0</v>
      </c>
      <c r="O1424">
        <f t="shared" si="598"/>
        <v>0</v>
      </c>
      <c r="P1424">
        <f t="shared" si="599"/>
        <v>0</v>
      </c>
      <c r="Q1424">
        <f t="shared" si="600"/>
        <v>0</v>
      </c>
      <c r="R1424">
        <f t="shared" si="601"/>
        <v>0</v>
      </c>
      <c r="S1424">
        <f t="shared" si="602"/>
        <v>0</v>
      </c>
      <c r="T1424">
        <f t="shared" si="603"/>
        <v>0</v>
      </c>
      <c r="U1424">
        <f t="shared" si="604"/>
        <v>0</v>
      </c>
      <c r="V1424">
        <f t="shared" si="605"/>
        <v>0</v>
      </c>
      <c r="W1424">
        <f t="shared" si="606"/>
        <v>0</v>
      </c>
      <c r="X1424">
        <f t="shared" si="607"/>
        <v>0</v>
      </c>
      <c r="Y1424" s="29">
        <f t="shared" si="608"/>
        <v>0</v>
      </c>
      <c r="Z1424" s="29">
        <f t="shared" si="609"/>
        <v>0</v>
      </c>
      <c r="AA1424" s="29">
        <f t="shared" si="610"/>
        <v>0</v>
      </c>
      <c r="AB1424" s="29">
        <f t="shared" si="611"/>
        <v>0</v>
      </c>
      <c r="AC1424" s="29">
        <f t="shared" si="612"/>
        <v>0</v>
      </c>
      <c r="AD1424" s="29">
        <f t="shared" si="613"/>
        <v>0</v>
      </c>
      <c r="AE1424" s="29">
        <f t="shared" si="614"/>
        <v>0</v>
      </c>
      <c r="AF1424" s="29">
        <f t="shared" si="615"/>
        <v>0</v>
      </c>
      <c r="AG1424" s="29">
        <f t="shared" si="616"/>
        <v>0</v>
      </c>
      <c r="AH1424" s="29">
        <f t="shared" si="617"/>
        <v>0</v>
      </c>
      <c r="AI1424" s="29">
        <f t="shared" si="618"/>
        <v>0</v>
      </c>
      <c r="AJ1424" s="29">
        <f t="shared" si="619"/>
        <v>0</v>
      </c>
    </row>
    <row r="1425" spans="1:36" ht="15.75" x14ac:dyDescent="0.25">
      <c r="A1425" s="40" t="str">
        <f t="shared" si="621"/>
        <v>ZERO</v>
      </c>
      <c r="B1425" s="40"/>
      <c r="C1425" s="51" t="s">
        <v>32</v>
      </c>
      <c r="D1425" s="10"/>
      <c r="E1425" s="52" t="s">
        <v>32</v>
      </c>
      <c r="F1425" s="53" t="str">
        <f>VLOOKUP(E1425,ISTRUZIONI!$A$10:$B$15,2)</f>
        <v>-</v>
      </c>
      <c r="G1425" s="9"/>
      <c r="H1425" s="58"/>
      <c r="I1425" s="58"/>
      <c r="J1425" s="28">
        <f t="shared" si="595"/>
        <v>0</v>
      </c>
      <c r="K1425" s="28" t="str">
        <f t="shared" si="620"/>
        <v>Compilare anagrafica</v>
      </c>
      <c r="L1425" s="5"/>
      <c r="M1425" s="31">
        <f t="shared" si="596"/>
        <v>0</v>
      </c>
      <c r="N1425">
        <f t="shared" si="597"/>
        <v>0</v>
      </c>
      <c r="O1425">
        <f t="shared" si="598"/>
        <v>0</v>
      </c>
      <c r="P1425">
        <f t="shared" si="599"/>
        <v>0</v>
      </c>
      <c r="Q1425">
        <f t="shared" si="600"/>
        <v>0</v>
      </c>
      <c r="R1425">
        <f t="shared" si="601"/>
        <v>0</v>
      </c>
      <c r="S1425">
        <f t="shared" si="602"/>
        <v>0</v>
      </c>
      <c r="T1425">
        <f t="shared" si="603"/>
        <v>0</v>
      </c>
      <c r="U1425">
        <f t="shared" si="604"/>
        <v>0</v>
      </c>
      <c r="V1425">
        <f t="shared" si="605"/>
        <v>0</v>
      </c>
      <c r="W1425">
        <f t="shared" si="606"/>
        <v>0</v>
      </c>
      <c r="X1425">
        <f t="shared" si="607"/>
        <v>0</v>
      </c>
      <c r="Y1425" s="29">
        <f t="shared" si="608"/>
        <v>0</v>
      </c>
      <c r="Z1425" s="29">
        <f t="shared" si="609"/>
        <v>0</v>
      </c>
      <c r="AA1425" s="29">
        <f t="shared" si="610"/>
        <v>0</v>
      </c>
      <c r="AB1425" s="29">
        <f t="shared" si="611"/>
        <v>0</v>
      </c>
      <c r="AC1425" s="29">
        <f t="shared" si="612"/>
        <v>0</v>
      </c>
      <c r="AD1425" s="29">
        <f t="shared" si="613"/>
        <v>0</v>
      </c>
      <c r="AE1425" s="29">
        <f t="shared" si="614"/>
        <v>0</v>
      </c>
      <c r="AF1425" s="29">
        <f t="shared" si="615"/>
        <v>0</v>
      </c>
      <c r="AG1425" s="29">
        <f t="shared" si="616"/>
        <v>0</v>
      </c>
      <c r="AH1425" s="29">
        <f t="shared" si="617"/>
        <v>0</v>
      </c>
      <c r="AI1425" s="29">
        <f t="shared" si="618"/>
        <v>0</v>
      </c>
      <c r="AJ1425" s="29">
        <f t="shared" si="619"/>
        <v>0</v>
      </c>
    </row>
    <row r="1426" spans="1:36" ht="15.75" x14ac:dyDescent="0.25">
      <c r="A1426" s="40" t="str">
        <f t="shared" si="621"/>
        <v>ZERO</v>
      </c>
      <c r="B1426" s="40"/>
      <c r="C1426" s="51" t="s">
        <v>32</v>
      </c>
      <c r="D1426" s="10"/>
      <c r="E1426" s="52" t="s">
        <v>32</v>
      </c>
      <c r="F1426" s="53" t="str">
        <f>VLOOKUP(E1426,ISTRUZIONI!$A$10:$B$15,2)</f>
        <v>-</v>
      </c>
      <c r="G1426" s="9"/>
      <c r="H1426" s="58"/>
      <c r="I1426" s="58"/>
      <c r="J1426" s="28">
        <f t="shared" si="595"/>
        <v>0</v>
      </c>
      <c r="K1426" s="28" t="str">
        <f t="shared" si="620"/>
        <v>Compilare anagrafica</v>
      </c>
      <c r="L1426" s="5"/>
      <c r="M1426" s="31">
        <f t="shared" si="596"/>
        <v>0</v>
      </c>
      <c r="N1426">
        <f t="shared" si="597"/>
        <v>0</v>
      </c>
      <c r="O1426">
        <f t="shared" si="598"/>
        <v>0</v>
      </c>
      <c r="P1426">
        <f t="shared" si="599"/>
        <v>0</v>
      </c>
      <c r="Q1426">
        <f t="shared" si="600"/>
        <v>0</v>
      </c>
      <c r="R1426">
        <f t="shared" si="601"/>
        <v>0</v>
      </c>
      <c r="S1426">
        <f t="shared" si="602"/>
        <v>0</v>
      </c>
      <c r="T1426">
        <f t="shared" si="603"/>
        <v>0</v>
      </c>
      <c r="U1426">
        <f t="shared" si="604"/>
        <v>0</v>
      </c>
      <c r="V1426">
        <f t="shared" si="605"/>
        <v>0</v>
      </c>
      <c r="W1426">
        <f t="shared" si="606"/>
        <v>0</v>
      </c>
      <c r="X1426">
        <f t="shared" si="607"/>
        <v>0</v>
      </c>
      <c r="Y1426" s="29">
        <f t="shared" si="608"/>
        <v>0</v>
      </c>
      <c r="Z1426" s="29">
        <f t="shared" si="609"/>
        <v>0</v>
      </c>
      <c r="AA1426" s="29">
        <f t="shared" si="610"/>
        <v>0</v>
      </c>
      <c r="AB1426" s="29">
        <f t="shared" si="611"/>
        <v>0</v>
      </c>
      <c r="AC1426" s="29">
        <f t="shared" si="612"/>
        <v>0</v>
      </c>
      <c r="AD1426" s="29">
        <f t="shared" si="613"/>
        <v>0</v>
      </c>
      <c r="AE1426" s="29">
        <f t="shared" si="614"/>
        <v>0</v>
      </c>
      <c r="AF1426" s="29">
        <f t="shared" si="615"/>
        <v>0</v>
      </c>
      <c r="AG1426" s="29">
        <f t="shared" si="616"/>
        <v>0</v>
      </c>
      <c r="AH1426" s="29">
        <f t="shared" si="617"/>
        <v>0</v>
      </c>
      <c r="AI1426" s="29">
        <f t="shared" si="618"/>
        <v>0</v>
      </c>
      <c r="AJ1426" s="29">
        <f t="shared" si="619"/>
        <v>0</v>
      </c>
    </row>
    <row r="1427" spans="1:36" ht="15.75" x14ac:dyDescent="0.25">
      <c r="A1427" s="40" t="str">
        <f t="shared" si="621"/>
        <v>ZERO</v>
      </c>
      <c r="B1427" s="40"/>
      <c r="C1427" s="51" t="s">
        <v>32</v>
      </c>
      <c r="D1427" s="10"/>
      <c r="E1427" s="52" t="s">
        <v>32</v>
      </c>
      <c r="F1427" s="53" t="str">
        <f>VLOOKUP(E1427,ISTRUZIONI!$A$10:$B$15,2)</f>
        <v>-</v>
      </c>
      <c r="G1427" s="9"/>
      <c r="H1427" s="58"/>
      <c r="I1427" s="58"/>
      <c r="J1427" s="28">
        <f t="shared" si="595"/>
        <v>0</v>
      </c>
      <c r="K1427" s="28" t="str">
        <f t="shared" si="620"/>
        <v>Compilare anagrafica</v>
      </c>
      <c r="L1427" s="5"/>
      <c r="M1427" s="31">
        <f t="shared" si="596"/>
        <v>0</v>
      </c>
      <c r="N1427">
        <f t="shared" si="597"/>
        <v>0</v>
      </c>
      <c r="O1427">
        <f t="shared" si="598"/>
        <v>0</v>
      </c>
      <c r="P1427">
        <f t="shared" si="599"/>
        <v>0</v>
      </c>
      <c r="Q1427">
        <f t="shared" si="600"/>
        <v>0</v>
      </c>
      <c r="R1427">
        <f t="shared" si="601"/>
        <v>0</v>
      </c>
      <c r="S1427">
        <f t="shared" si="602"/>
        <v>0</v>
      </c>
      <c r="T1427">
        <f t="shared" si="603"/>
        <v>0</v>
      </c>
      <c r="U1427">
        <f t="shared" si="604"/>
        <v>0</v>
      </c>
      <c r="V1427">
        <f t="shared" si="605"/>
        <v>0</v>
      </c>
      <c r="W1427">
        <f t="shared" si="606"/>
        <v>0</v>
      </c>
      <c r="X1427">
        <f t="shared" si="607"/>
        <v>0</v>
      </c>
      <c r="Y1427" s="29">
        <f t="shared" si="608"/>
        <v>0</v>
      </c>
      <c r="Z1427" s="29">
        <f t="shared" si="609"/>
        <v>0</v>
      </c>
      <c r="AA1427" s="29">
        <f t="shared" si="610"/>
        <v>0</v>
      </c>
      <c r="AB1427" s="29">
        <f t="shared" si="611"/>
        <v>0</v>
      </c>
      <c r="AC1427" s="29">
        <f t="shared" si="612"/>
        <v>0</v>
      </c>
      <c r="AD1427" s="29">
        <f t="shared" si="613"/>
        <v>0</v>
      </c>
      <c r="AE1427" s="29">
        <f t="shared" si="614"/>
        <v>0</v>
      </c>
      <c r="AF1427" s="29">
        <f t="shared" si="615"/>
        <v>0</v>
      </c>
      <c r="AG1427" s="29">
        <f t="shared" si="616"/>
        <v>0</v>
      </c>
      <c r="AH1427" s="29">
        <f t="shared" si="617"/>
        <v>0</v>
      </c>
      <c r="AI1427" s="29">
        <f t="shared" si="618"/>
        <v>0</v>
      </c>
      <c r="AJ1427" s="29">
        <f t="shared" si="619"/>
        <v>0</v>
      </c>
    </row>
    <row r="1428" spans="1:36" ht="15.75" x14ac:dyDescent="0.25">
      <c r="A1428" s="40" t="str">
        <f t="shared" si="621"/>
        <v>ZERO</v>
      </c>
      <c r="B1428" s="40"/>
      <c r="C1428" s="51" t="s">
        <v>32</v>
      </c>
      <c r="D1428" s="10"/>
      <c r="E1428" s="52" t="s">
        <v>32</v>
      </c>
      <c r="F1428" s="53" t="str">
        <f>VLOOKUP(E1428,ISTRUZIONI!$A$10:$B$15,2)</f>
        <v>-</v>
      </c>
      <c r="G1428" s="9"/>
      <c r="H1428" s="58"/>
      <c r="I1428" s="58"/>
      <c r="J1428" s="28">
        <f t="shared" si="595"/>
        <v>0</v>
      </c>
      <c r="K1428" s="28" t="str">
        <f t="shared" si="620"/>
        <v>Compilare anagrafica</v>
      </c>
      <c r="L1428" s="5"/>
      <c r="M1428" s="31">
        <f t="shared" si="596"/>
        <v>0</v>
      </c>
      <c r="N1428">
        <f t="shared" si="597"/>
        <v>0</v>
      </c>
      <c r="O1428">
        <f t="shared" si="598"/>
        <v>0</v>
      </c>
      <c r="P1428">
        <f t="shared" si="599"/>
        <v>0</v>
      </c>
      <c r="Q1428">
        <f t="shared" si="600"/>
        <v>0</v>
      </c>
      <c r="R1428">
        <f t="shared" si="601"/>
        <v>0</v>
      </c>
      <c r="S1428">
        <f t="shared" si="602"/>
        <v>0</v>
      </c>
      <c r="T1428">
        <f t="shared" si="603"/>
        <v>0</v>
      </c>
      <c r="U1428">
        <f t="shared" si="604"/>
        <v>0</v>
      </c>
      <c r="V1428">
        <f t="shared" si="605"/>
        <v>0</v>
      </c>
      <c r="W1428">
        <f t="shared" si="606"/>
        <v>0</v>
      </c>
      <c r="X1428">
        <f t="shared" si="607"/>
        <v>0</v>
      </c>
      <c r="Y1428" s="29">
        <f t="shared" si="608"/>
        <v>0</v>
      </c>
      <c r="Z1428" s="29">
        <f t="shared" si="609"/>
        <v>0</v>
      </c>
      <c r="AA1428" s="29">
        <f t="shared" si="610"/>
        <v>0</v>
      </c>
      <c r="AB1428" s="29">
        <f t="shared" si="611"/>
        <v>0</v>
      </c>
      <c r="AC1428" s="29">
        <f t="shared" si="612"/>
        <v>0</v>
      </c>
      <c r="AD1428" s="29">
        <f t="shared" si="613"/>
        <v>0</v>
      </c>
      <c r="AE1428" s="29">
        <f t="shared" si="614"/>
        <v>0</v>
      </c>
      <c r="AF1428" s="29">
        <f t="shared" si="615"/>
        <v>0</v>
      </c>
      <c r="AG1428" s="29">
        <f t="shared" si="616"/>
        <v>0</v>
      </c>
      <c r="AH1428" s="29">
        <f t="shared" si="617"/>
        <v>0</v>
      </c>
      <c r="AI1428" s="29">
        <f t="shared" si="618"/>
        <v>0</v>
      </c>
      <c r="AJ1428" s="29">
        <f t="shared" si="619"/>
        <v>0</v>
      </c>
    </row>
    <row r="1429" spans="1:36" ht="15.75" x14ac:dyDescent="0.25">
      <c r="A1429" s="40" t="str">
        <f t="shared" si="621"/>
        <v>ZERO</v>
      </c>
      <c r="B1429" s="40"/>
      <c r="C1429" s="51" t="s">
        <v>32</v>
      </c>
      <c r="D1429" s="10"/>
      <c r="E1429" s="52" t="s">
        <v>32</v>
      </c>
      <c r="F1429" s="53" t="str">
        <f>VLOOKUP(E1429,ISTRUZIONI!$A$10:$B$15,2)</f>
        <v>-</v>
      </c>
      <c r="G1429" s="9"/>
      <c r="H1429" s="58"/>
      <c r="I1429" s="58"/>
      <c r="J1429" s="28">
        <f t="shared" si="595"/>
        <v>0</v>
      </c>
      <c r="K1429" s="28" t="str">
        <f t="shared" si="620"/>
        <v>Compilare anagrafica</v>
      </c>
      <c r="L1429" s="5"/>
      <c r="M1429" s="31">
        <f t="shared" si="596"/>
        <v>0</v>
      </c>
      <c r="N1429">
        <f t="shared" si="597"/>
        <v>0</v>
      </c>
      <c r="O1429">
        <f t="shared" si="598"/>
        <v>0</v>
      </c>
      <c r="P1429">
        <f t="shared" si="599"/>
        <v>0</v>
      </c>
      <c r="Q1429">
        <f t="shared" si="600"/>
        <v>0</v>
      </c>
      <c r="R1429">
        <f t="shared" si="601"/>
        <v>0</v>
      </c>
      <c r="S1429">
        <f t="shared" si="602"/>
        <v>0</v>
      </c>
      <c r="T1429">
        <f t="shared" si="603"/>
        <v>0</v>
      </c>
      <c r="U1429">
        <f t="shared" si="604"/>
        <v>0</v>
      </c>
      <c r="V1429">
        <f t="shared" si="605"/>
        <v>0</v>
      </c>
      <c r="W1429">
        <f t="shared" si="606"/>
        <v>0</v>
      </c>
      <c r="X1429">
        <f t="shared" si="607"/>
        <v>0</v>
      </c>
      <c r="Y1429" s="29">
        <f t="shared" si="608"/>
        <v>0</v>
      </c>
      <c r="Z1429" s="29">
        <f t="shared" si="609"/>
        <v>0</v>
      </c>
      <c r="AA1429" s="29">
        <f t="shared" si="610"/>
        <v>0</v>
      </c>
      <c r="AB1429" s="29">
        <f t="shared" si="611"/>
        <v>0</v>
      </c>
      <c r="AC1429" s="29">
        <f t="shared" si="612"/>
        <v>0</v>
      </c>
      <c r="AD1429" s="29">
        <f t="shared" si="613"/>
        <v>0</v>
      </c>
      <c r="AE1429" s="29">
        <f t="shared" si="614"/>
        <v>0</v>
      </c>
      <c r="AF1429" s="29">
        <f t="shared" si="615"/>
        <v>0</v>
      </c>
      <c r="AG1429" s="29">
        <f t="shared" si="616"/>
        <v>0</v>
      </c>
      <c r="AH1429" s="29">
        <f t="shared" si="617"/>
        <v>0</v>
      </c>
      <c r="AI1429" s="29">
        <f t="shared" si="618"/>
        <v>0</v>
      </c>
      <c r="AJ1429" s="29">
        <f t="shared" si="619"/>
        <v>0</v>
      </c>
    </row>
    <row r="1430" spans="1:36" ht="15.75" x14ac:dyDescent="0.25">
      <c r="A1430" s="40" t="str">
        <f t="shared" si="621"/>
        <v>ZERO</v>
      </c>
      <c r="B1430" s="40"/>
      <c r="C1430" s="51" t="s">
        <v>32</v>
      </c>
      <c r="D1430" s="10"/>
      <c r="E1430" s="52" t="s">
        <v>32</v>
      </c>
      <c r="F1430" s="53" t="str">
        <f>VLOOKUP(E1430,ISTRUZIONI!$A$10:$B$15,2)</f>
        <v>-</v>
      </c>
      <c r="G1430" s="9"/>
      <c r="H1430" s="58"/>
      <c r="I1430" s="58"/>
      <c r="J1430" s="28">
        <f t="shared" si="595"/>
        <v>0</v>
      </c>
      <c r="K1430" s="28" t="str">
        <f t="shared" si="620"/>
        <v>Compilare anagrafica</v>
      </c>
      <c r="L1430" s="5"/>
      <c r="M1430" s="31">
        <f t="shared" si="596"/>
        <v>0</v>
      </c>
      <c r="N1430">
        <f t="shared" si="597"/>
        <v>0</v>
      </c>
      <c r="O1430">
        <f t="shared" si="598"/>
        <v>0</v>
      </c>
      <c r="P1430">
        <f t="shared" si="599"/>
        <v>0</v>
      </c>
      <c r="Q1430">
        <f t="shared" si="600"/>
        <v>0</v>
      </c>
      <c r="R1430">
        <f t="shared" si="601"/>
        <v>0</v>
      </c>
      <c r="S1430">
        <f t="shared" si="602"/>
        <v>0</v>
      </c>
      <c r="T1430">
        <f t="shared" si="603"/>
        <v>0</v>
      </c>
      <c r="U1430">
        <f t="shared" si="604"/>
        <v>0</v>
      </c>
      <c r="V1430">
        <f t="shared" si="605"/>
        <v>0</v>
      </c>
      <c r="W1430">
        <f t="shared" si="606"/>
        <v>0</v>
      </c>
      <c r="X1430">
        <f t="shared" si="607"/>
        <v>0</v>
      </c>
      <c r="Y1430" s="29">
        <f t="shared" si="608"/>
        <v>0</v>
      </c>
      <c r="Z1430" s="29">
        <f t="shared" si="609"/>
        <v>0</v>
      </c>
      <c r="AA1430" s="29">
        <f t="shared" si="610"/>
        <v>0</v>
      </c>
      <c r="AB1430" s="29">
        <f t="shared" si="611"/>
        <v>0</v>
      </c>
      <c r="AC1430" s="29">
        <f t="shared" si="612"/>
        <v>0</v>
      </c>
      <c r="AD1430" s="29">
        <f t="shared" si="613"/>
        <v>0</v>
      </c>
      <c r="AE1430" s="29">
        <f t="shared" si="614"/>
        <v>0</v>
      </c>
      <c r="AF1430" s="29">
        <f t="shared" si="615"/>
        <v>0</v>
      </c>
      <c r="AG1430" s="29">
        <f t="shared" si="616"/>
        <v>0</v>
      </c>
      <c r="AH1430" s="29">
        <f t="shared" si="617"/>
        <v>0</v>
      </c>
      <c r="AI1430" s="29">
        <f t="shared" si="618"/>
        <v>0</v>
      </c>
      <c r="AJ1430" s="29">
        <f t="shared" si="619"/>
        <v>0</v>
      </c>
    </row>
    <row r="1431" spans="1:36" ht="15.75" x14ac:dyDescent="0.25">
      <c r="A1431" s="40" t="str">
        <f t="shared" si="621"/>
        <v>ZERO</v>
      </c>
      <c r="B1431" s="40"/>
      <c r="C1431" s="51" t="s">
        <v>32</v>
      </c>
      <c r="D1431" s="10"/>
      <c r="E1431" s="52" t="s">
        <v>32</v>
      </c>
      <c r="F1431" s="53" t="str">
        <f>VLOOKUP(E1431,ISTRUZIONI!$A$10:$B$15,2)</f>
        <v>-</v>
      </c>
      <c r="G1431" s="9"/>
      <c r="H1431" s="58"/>
      <c r="I1431" s="58"/>
      <c r="J1431" s="28">
        <f t="shared" si="595"/>
        <v>0</v>
      </c>
      <c r="K1431" s="28" t="str">
        <f t="shared" si="620"/>
        <v>Compilare anagrafica</v>
      </c>
      <c r="L1431" s="5"/>
      <c r="M1431" s="31">
        <f t="shared" si="596"/>
        <v>0</v>
      </c>
      <c r="N1431">
        <f t="shared" si="597"/>
        <v>0</v>
      </c>
      <c r="O1431">
        <f t="shared" si="598"/>
        <v>0</v>
      </c>
      <c r="P1431">
        <f t="shared" si="599"/>
        <v>0</v>
      </c>
      <c r="Q1431">
        <f t="shared" si="600"/>
        <v>0</v>
      </c>
      <c r="R1431">
        <f t="shared" si="601"/>
        <v>0</v>
      </c>
      <c r="S1431">
        <f t="shared" si="602"/>
        <v>0</v>
      </c>
      <c r="T1431">
        <f t="shared" si="603"/>
        <v>0</v>
      </c>
      <c r="U1431">
        <f t="shared" si="604"/>
        <v>0</v>
      </c>
      <c r="V1431">
        <f t="shared" si="605"/>
        <v>0</v>
      </c>
      <c r="W1431">
        <f t="shared" si="606"/>
        <v>0</v>
      </c>
      <c r="X1431">
        <f t="shared" si="607"/>
        <v>0</v>
      </c>
      <c r="Y1431" s="29">
        <f t="shared" si="608"/>
        <v>0</v>
      </c>
      <c r="Z1431" s="29">
        <f t="shared" si="609"/>
        <v>0</v>
      </c>
      <c r="AA1431" s="29">
        <f t="shared" si="610"/>
        <v>0</v>
      </c>
      <c r="AB1431" s="29">
        <f t="shared" si="611"/>
        <v>0</v>
      </c>
      <c r="AC1431" s="29">
        <f t="shared" si="612"/>
        <v>0</v>
      </c>
      <c r="AD1431" s="29">
        <f t="shared" si="613"/>
        <v>0</v>
      </c>
      <c r="AE1431" s="29">
        <f t="shared" si="614"/>
        <v>0</v>
      </c>
      <c r="AF1431" s="29">
        <f t="shared" si="615"/>
        <v>0</v>
      </c>
      <c r="AG1431" s="29">
        <f t="shared" si="616"/>
        <v>0</v>
      </c>
      <c r="AH1431" s="29">
        <f t="shared" si="617"/>
        <v>0</v>
      </c>
      <c r="AI1431" s="29">
        <f t="shared" si="618"/>
        <v>0</v>
      </c>
      <c r="AJ1431" s="29">
        <f t="shared" si="619"/>
        <v>0</v>
      </c>
    </row>
    <row r="1432" spans="1:36" ht="15.75" x14ac:dyDescent="0.25">
      <c r="A1432" s="40" t="str">
        <f t="shared" si="621"/>
        <v>ZERO</v>
      </c>
      <c r="B1432" s="40"/>
      <c r="C1432" s="51" t="s">
        <v>32</v>
      </c>
      <c r="D1432" s="10"/>
      <c r="E1432" s="52" t="s">
        <v>32</v>
      </c>
      <c r="F1432" s="53" t="str">
        <f>VLOOKUP(E1432,ISTRUZIONI!$A$10:$B$15,2)</f>
        <v>-</v>
      </c>
      <c r="G1432" s="9"/>
      <c r="H1432" s="58"/>
      <c r="I1432" s="58"/>
      <c r="J1432" s="28">
        <f t="shared" si="595"/>
        <v>0</v>
      </c>
      <c r="K1432" s="28" t="str">
        <f t="shared" si="620"/>
        <v>Compilare anagrafica</v>
      </c>
      <c r="L1432" s="5"/>
      <c r="M1432" s="31">
        <f t="shared" si="596"/>
        <v>0</v>
      </c>
      <c r="N1432">
        <f t="shared" si="597"/>
        <v>0</v>
      </c>
      <c r="O1432">
        <f t="shared" si="598"/>
        <v>0</v>
      </c>
      <c r="P1432">
        <f t="shared" si="599"/>
        <v>0</v>
      </c>
      <c r="Q1432">
        <f t="shared" si="600"/>
        <v>0</v>
      </c>
      <c r="R1432">
        <f t="shared" si="601"/>
        <v>0</v>
      </c>
      <c r="S1432">
        <f t="shared" si="602"/>
        <v>0</v>
      </c>
      <c r="T1432">
        <f t="shared" si="603"/>
        <v>0</v>
      </c>
      <c r="U1432">
        <f t="shared" si="604"/>
        <v>0</v>
      </c>
      <c r="V1432">
        <f t="shared" si="605"/>
        <v>0</v>
      </c>
      <c r="W1432">
        <f t="shared" si="606"/>
        <v>0</v>
      </c>
      <c r="X1432">
        <f t="shared" si="607"/>
        <v>0</v>
      </c>
      <c r="Y1432" s="29">
        <f t="shared" si="608"/>
        <v>0</v>
      </c>
      <c r="Z1432" s="29">
        <f t="shared" si="609"/>
        <v>0</v>
      </c>
      <c r="AA1432" s="29">
        <f t="shared" si="610"/>
        <v>0</v>
      </c>
      <c r="AB1432" s="29">
        <f t="shared" si="611"/>
        <v>0</v>
      </c>
      <c r="AC1432" s="29">
        <f t="shared" si="612"/>
        <v>0</v>
      </c>
      <c r="AD1432" s="29">
        <f t="shared" si="613"/>
        <v>0</v>
      </c>
      <c r="AE1432" s="29">
        <f t="shared" si="614"/>
        <v>0</v>
      </c>
      <c r="AF1432" s="29">
        <f t="shared" si="615"/>
        <v>0</v>
      </c>
      <c r="AG1432" s="29">
        <f t="shared" si="616"/>
        <v>0</v>
      </c>
      <c r="AH1432" s="29">
        <f t="shared" si="617"/>
        <v>0</v>
      </c>
      <c r="AI1432" s="29">
        <f t="shared" si="618"/>
        <v>0</v>
      </c>
      <c r="AJ1432" s="29">
        <f t="shared" si="619"/>
        <v>0</v>
      </c>
    </row>
    <row r="1433" spans="1:36" ht="15.75" x14ac:dyDescent="0.25">
      <c r="A1433" s="40" t="str">
        <f t="shared" si="621"/>
        <v>ZERO</v>
      </c>
      <c r="B1433" s="40"/>
      <c r="C1433" s="51" t="s">
        <v>32</v>
      </c>
      <c r="D1433" s="10"/>
      <c r="E1433" s="52" t="s">
        <v>32</v>
      </c>
      <c r="F1433" s="53" t="str">
        <f>VLOOKUP(E1433,ISTRUZIONI!$A$10:$B$15,2)</f>
        <v>-</v>
      </c>
      <c r="G1433" s="9"/>
      <c r="H1433" s="58"/>
      <c r="I1433" s="58"/>
      <c r="J1433" s="28">
        <f t="shared" si="595"/>
        <v>0</v>
      </c>
      <c r="K1433" s="28" t="str">
        <f t="shared" si="620"/>
        <v>Compilare anagrafica</v>
      </c>
      <c r="L1433" s="5"/>
      <c r="M1433" s="31">
        <f t="shared" si="596"/>
        <v>0</v>
      </c>
      <c r="N1433">
        <f t="shared" si="597"/>
        <v>0</v>
      </c>
      <c r="O1433">
        <f t="shared" si="598"/>
        <v>0</v>
      </c>
      <c r="P1433">
        <f t="shared" si="599"/>
        <v>0</v>
      </c>
      <c r="Q1433">
        <f t="shared" si="600"/>
        <v>0</v>
      </c>
      <c r="R1433">
        <f t="shared" si="601"/>
        <v>0</v>
      </c>
      <c r="S1433">
        <f t="shared" si="602"/>
        <v>0</v>
      </c>
      <c r="T1433">
        <f t="shared" si="603"/>
        <v>0</v>
      </c>
      <c r="U1433">
        <f t="shared" si="604"/>
        <v>0</v>
      </c>
      <c r="V1433">
        <f t="shared" si="605"/>
        <v>0</v>
      </c>
      <c r="W1433">
        <f t="shared" si="606"/>
        <v>0</v>
      </c>
      <c r="X1433">
        <f t="shared" si="607"/>
        <v>0</v>
      </c>
      <c r="Y1433" s="29">
        <f t="shared" si="608"/>
        <v>0</v>
      </c>
      <c r="Z1433" s="29">
        <f t="shared" si="609"/>
        <v>0</v>
      </c>
      <c r="AA1433" s="29">
        <f t="shared" si="610"/>
        <v>0</v>
      </c>
      <c r="AB1433" s="29">
        <f t="shared" si="611"/>
        <v>0</v>
      </c>
      <c r="AC1433" s="29">
        <f t="shared" si="612"/>
        <v>0</v>
      </c>
      <c r="AD1433" s="29">
        <f t="shared" si="613"/>
        <v>0</v>
      </c>
      <c r="AE1433" s="29">
        <f t="shared" si="614"/>
        <v>0</v>
      </c>
      <c r="AF1433" s="29">
        <f t="shared" si="615"/>
        <v>0</v>
      </c>
      <c r="AG1433" s="29">
        <f t="shared" si="616"/>
        <v>0</v>
      </c>
      <c r="AH1433" s="29">
        <f t="shared" si="617"/>
        <v>0</v>
      </c>
      <c r="AI1433" s="29">
        <f t="shared" si="618"/>
        <v>0</v>
      </c>
      <c r="AJ1433" s="29">
        <f t="shared" si="619"/>
        <v>0</v>
      </c>
    </row>
    <row r="1434" spans="1:36" ht="15.75" x14ac:dyDescent="0.25">
      <c r="A1434" s="40" t="str">
        <f t="shared" si="621"/>
        <v>ZERO</v>
      </c>
      <c r="B1434" s="40"/>
      <c r="C1434" s="51" t="s">
        <v>32</v>
      </c>
      <c r="D1434" s="10"/>
      <c r="E1434" s="52" t="s">
        <v>32</v>
      </c>
      <c r="F1434" s="53" t="str">
        <f>VLOOKUP(E1434,ISTRUZIONI!$A$10:$B$15,2)</f>
        <v>-</v>
      </c>
      <c r="G1434" s="9"/>
      <c r="H1434" s="58"/>
      <c r="I1434" s="58"/>
      <c r="J1434" s="28">
        <f t="shared" si="595"/>
        <v>0</v>
      </c>
      <c r="K1434" s="28" t="str">
        <f t="shared" si="620"/>
        <v>Compilare anagrafica</v>
      </c>
      <c r="L1434" s="5"/>
      <c r="M1434" s="31">
        <f t="shared" si="596"/>
        <v>0</v>
      </c>
      <c r="N1434">
        <f t="shared" si="597"/>
        <v>0</v>
      </c>
      <c r="O1434">
        <f t="shared" si="598"/>
        <v>0</v>
      </c>
      <c r="P1434">
        <f t="shared" si="599"/>
        <v>0</v>
      </c>
      <c r="Q1434">
        <f t="shared" si="600"/>
        <v>0</v>
      </c>
      <c r="R1434">
        <f t="shared" si="601"/>
        <v>0</v>
      </c>
      <c r="S1434">
        <f t="shared" si="602"/>
        <v>0</v>
      </c>
      <c r="T1434">
        <f t="shared" si="603"/>
        <v>0</v>
      </c>
      <c r="U1434">
        <f t="shared" si="604"/>
        <v>0</v>
      </c>
      <c r="V1434">
        <f t="shared" si="605"/>
        <v>0</v>
      </c>
      <c r="W1434">
        <f t="shared" si="606"/>
        <v>0</v>
      </c>
      <c r="X1434">
        <f t="shared" si="607"/>
        <v>0</v>
      </c>
      <c r="Y1434" s="29">
        <f t="shared" si="608"/>
        <v>0</v>
      </c>
      <c r="Z1434" s="29">
        <f t="shared" si="609"/>
        <v>0</v>
      </c>
      <c r="AA1434" s="29">
        <f t="shared" si="610"/>
        <v>0</v>
      </c>
      <c r="AB1434" s="29">
        <f t="shared" si="611"/>
        <v>0</v>
      </c>
      <c r="AC1434" s="29">
        <f t="shared" si="612"/>
        <v>0</v>
      </c>
      <c r="AD1434" s="29">
        <f t="shared" si="613"/>
        <v>0</v>
      </c>
      <c r="AE1434" s="29">
        <f t="shared" si="614"/>
        <v>0</v>
      </c>
      <c r="AF1434" s="29">
        <f t="shared" si="615"/>
        <v>0</v>
      </c>
      <c r="AG1434" s="29">
        <f t="shared" si="616"/>
        <v>0</v>
      </c>
      <c r="AH1434" s="29">
        <f t="shared" si="617"/>
        <v>0</v>
      </c>
      <c r="AI1434" s="29">
        <f t="shared" si="618"/>
        <v>0</v>
      </c>
      <c r="AJ1434" s="29">
        <f t="shared" si="619"/>
        <v>0</v>
      </c>
    </row>
    <row r="1435" spans="1:36" ht="15.75" x14ac:dyDescent="0.25">
      <c r="A1435" s="40" t="str">
        <f t="shared" si="621"/>
        <v>ZERO</v>
      </c>
      <c r="B1435" s="40"/>
      <c r="C1435" s="51" t="s">
        <v>32</v>
      </c>
      <c r="D1435" s="10"/>
      <c r="E1435" s="52" t="s">
        <v>32</v>
      </c>
      <c r="F1435" s="53" t="str">
        <f>VLOOKUP(E1435,ISTRUZIONI!$A$10:$B$15,2)</f>
        <v>-</v>
      </c>
      <c r="G1435" s="9"/>
      <c r="H1435" s="58"/>
      <c r="I1435" s="58"/>
      <c r="J1435" s="28">
        <f t="shared" si="595"/>
        <v>0</v>
      </c>
      <c r="K1435" s="28" t="str">
        <f t="shared" si="620"/>
        <v>Compilare anagrafica</v>
      </c>
      <c r="L1435" s="5"/>
      <c r="M1435" s="31">
        <f t="shared" si="596"/>
        <v>0</v>
      </c>
      <c r="N1435">
        <f t="shared" si="597"/>
        <v>0</v>
      </c>
      <c r="O1435">
        <f t="shared" si="598"/>
        <v>0</v>
      </c>
      <c r="P1435">
        <f t="shared" si="599"/>
        <v>0</v>
      </c>
      <c r="Q1435">
        <f t="shared" si="600"/>
        <v>0</v>
      </c>
      <c r="R1435">
        <f t="shared" si="601"/>
        <v>0</v>
      </c>
      <c r="S1435">
        <f t="shared" si="602"/>
        <v>0</v>
      </c>
      <c r="T1435">
        <f t="shared" si="603"/>
        <v>0</v>
      </c>
      <c r="U1435">
        <f t="shared" si="604"/>
        <v>0</v>
      </c>
      <c r="V1435">
        <f t="shared" si="605"/>
        <v>0</v>
      </c>
      <c r="W1435">
        <f t="shared" si="606"/>
        <v>0</v>
      </c>
      <c r="X1435">
        <f t="shared" si="607"/>
        <v>0</v>
      </c>
      <c r="Y1435" s="29">
        <f t="shared" si="608"/>
        <v>0</v>
      </c>
      <c r="Z1435" s="29">
        <f t="shared" si="609"/>
        <v>0</v>
      </c>
      <c r="AA1435" s="29">
        <f t="shared" si="610"/>
        <v>0</v>
      </c>
      <c r="AB1435" s="29">
        <f t="shared" si="611"/>
        <v>0</v>
      </c>
      <c r="AC1435" s="29">
        <f t="shared" si="612"/>
        <v>0</v>
      </c>
      <c r="AD1435" s="29">
        <f t="shared" si="613"/>
        <v>0</v>
      </c>
      <c r="AE1435" s="29">
        <f t="shared" si="614"/>
        <v>0</v>
      </c>
      <c r="AF1435" s="29">
        <f t="shared" si="615"/>
        <v>0</v>
      </c>
      <c r="AG1435" s="29">
        <f t="shared" si="616"/>
        <v>0</v>
      </c>
      <c r="AH1435" s="29">
        <f t="shared" si="617"/>
        <v>0</v>
      </c>
      <c r="AI1435" s="29">
        <f t="shared" si="618"/>
        <v>0</v>
      </c>
      <c r="AJ1435" s="29">
        <f t="shared" si="619"/>
        <v>0</v>
      </c>
    </row>
    <row r="1436" spans="1:36" ht="15.75" x14ac:dyDescent="0.25">
      <c r="A1436" s="40" t="str">
        <f t="shared" si="621"/>
        <v>ZERO</v>
      </c>
      <c r="B1436" s="40"/>
      <c r="C1436" s="51" t="s">
        <v>32</v>
      </c>
      <c r="D1436" s="10"/>
      <c r="E1436" s="52" t="s">
        <v>32</v>
      </c>
      <c r="F1436" s="53" t="str">
        <f>VLOOKUP(E1436,ISTRUZIONI!$A$10:$B$15,2)</f>
        <v>-</v>
      </c>
      <c r="G1436" s="9"/>
      <c r="H1436" s="58"/>
      <c r="I1436" s="58"/>
      <c r="J1436" s="28">
        <f t="shared" si="595"/>
        <v>0</v>
      </c>
      <c r="K1436" s="28" t="str">
        <f t="shared" si="620"/>
        <v>Compilare anagrafica</v>
      </c>
      <c r="L1436" s="5"/>
      <c r="M1436" s="31">
        <f t="shared" si="596"/>
        <v>0</v>
      </c>
      <c r="N1436">
        <f t="shared" si="597"/>
        <v>0</v>
      </c>
      <c r="O1436">
        <f t="shared" si="598"/>
        <v>0</v>
      </c>
      <c r="P1436">
        <f t="shared" si="599"/>
        <v>0</v>
      </c>
      <c r="Q1436">
        <f t="shared" si="600"/>
        <v>0</v>
      </c>
      <c r="R1436">
        <f t="shared" si="601"/>
        <v>0</v>
      </c>
      <c r="S1436">
        <f t="shared" si="602"/>
        <v>0</v>
      </c>
      <c r="T1436">
        <f t="shared" si="603"/>
        <v>0</v>
      </c>
      <c r="U1436">
        <f t="shared" si="604"/>
        <v>0</v>
      </c>
      <c r="V1436">
        <f t="shared" si="605"/>
        <v>0</v>
      </c>
      <c r="W1436">
        <f t="shared" si="606"/>
        <v>0</v>
      </c>
      <c r="X1436">
        <f t="shared" si="607"/>
        <v>0</v>
      </c>
      <c r="Y1436" s="29">
        <f t="shared" si="608"/>
        <v>0</v>
      </c>
      <c r="Z1436" s="29">
        <f t="shared" si="609"/>
        <v>0</v>
      </c>
      <c r="AA1436" s="29">
        <f t="shared" si="610"/>
        <v>0</v>
      </c>
      <c r="AB1436" s="29">
        <f t="shared" si="611"/>
        <v>0</v>
      </c>
      <c r="AC1436" s="29">
        <f t="shared" si="612"/>
        <v>0</v>
      </c>
      <c r="AD1436" s="29">
        <f t="shared" si="613"/>
        <v>0</v>
      </c>
      <c r="AE1436" s="29">
        <f t="shared" si="614"/>
        <v>0</v>
      </c>
      <c r="AF1436" s="29">
        <f t="shared" si="615"/>
        <v>0</v>
      </c>
      <c r="AG1436" s="29">
        <f t="shared" si="616"/>
        <v>0</v>
      </c>
      <c r="AH1436" s="29">
        <f t="shared" si="617"/>
        <v>0</v>
      </c>
      <c r="AI1436" s="29">
        <f t="shared" si="618"/>
        <v>0</v>
      </c>
      <c r="AJ1436" s="29">
        <f t="shared" si="619"/>
        <v>0</v>
      </c>
    </row>
    <row r="1437" spans="1:36" ht="15.75" x14ac:dyDescent="0.25">
      <c r="A1437" s="40" t="str">
        <f t="shared" si="621"/>
        <v>ZERO</v>
      </c>
      <c r="B1437" s="40"/>
      <c r="C1437" s="51" t="s">
        <v>32</v>
      </c>
      <c r="D1437" s="10"/>
      <c r="E1437" s="52" t="s">
        <v>32</v>
      </c>
      <c r="F1437" s="53" t="str">
        <f>VLOOKUP(E1437,ISTRUZIONI!$A$10:$B$15,2)</f>
        <v>-</v>
      </c>
      <c r="G1437" s="9"/>
      <c r="H1437" s="58"/>
      <c r="I1437" s="58"/>
      <c r="J1437" s="28">
        <f t="shared" si="595"/>
        <v>0</v>
      </c>
      <c r="K1437" s="28" t="str">
        <f t="shared" si="620"/>
        <v>Compilare anagrafica</v>
      </c>
      <c r="L1437" s="5"/>
      <c r="M1437" s="31">
        <f t="shared" si="596"/>
        <v>0</v>
      </c>
      <c r="N1437">
        <f t="shared" si="597"/>
        <v>0</v>
      </c>
      <c r="O1437">
        <f t="shared" si="598"/>
        <v>0</v>
      </c>
      <c r="P1437">
        <f t="shared" si="599"/>
        <v>0</v>
      </c>
      <c r="Q1437">
        <f t="shared" si="600"/>
        <v>0</v>
      </c>
      <c r="R1437">
        <f t="shared" si="601"/>
        <v>0</v>
      </c>
      <c r="S1437">
        <f t="shared" si="602"/>
        <v>0</v>
      </c>
      <c r="T1437">
        <f t="shared" si="603"/>
        <v>0</v>
      </c>
      <c r="U1437">
        <f t="shared" si="604"/>
        <v>0</v>
      </c>
      <c r="V1437">
        <f t="shared" si="605"/>
        <v>0</v>
      </c>
      <c r="W1437">
        <f t="shared" si="606"/>
        <v>0</v>
      </c>
      <c r="X1437">
        <f t="shared" si="607"/>
        <v>0</v>
      </c>
      <c r="Y1437" s="29">
        <f t="shared" si="608"/>
        <v>0</v>
      </c>
      <c r="Z1437" s="29">
        <f t="shared" si="609"/>
        <v>0</v>
      </c>
      <c r="AA1437" s="29">
        <f t="shared" si="610"/>
        <v>0</v>
      </c>
      <c r="AB1437" s="29">
        <f t="shared" si="611"/>
        <v>0</v>
      </c>
      <c r="AC1437" s="29">
        <f t="shared" si="612"/>
        <v>0</v>
      </c>
      <c r="AD1437" s="29">
        <f t="shared" si="613"/>
        <v>0</v>
      </c>
      <c r="AE1437" s="29">
        <f t="shared" si="614"/>
        <v>0</v>
      </c>
      <c r="AF1437" s="29">
        <f t="shared" si="615"/>
        <v>0</v>
      </c>
      <c r="AG1437" s="29">
        <f t="shared" si="616"/>
        <v>0</v>
      </c>
      <c r="AH1437" s="29">
        <f t="shared" si="617"/>
        <v>0</v>
      </c>
      <c r="AI1437" s="29">
        <f t="shared" si="618"/>
        <v>0</v>
      </c>
      <c r="AJ1437" s="29">
        <f t="shared" si="619"/>
        <v>0</v>
      </c>
    </row>
    <row r="1438" spans="1:36" ht="15.75" x14ac:dyDescent="0.25">
      <c r="A1438" s="40" t="str">
        <f t="shared" si="621"/>
        <v>ZERO</v>
      </c>
      <c r="B1438" s="40"/>
      <c r="C1438" s="51" t="s">
        <v>32</v>
      </c>
      <c r="D1438" s="10"/>
      <c r="E1438" s="52" t="s">
        <v>32</v>
      </c>
      <c r="F1438" s="53" t="str">
        <f>VLOOKUP(E1438,ISTRUZIONI!$A$10:$B$15,2)</f>
        <v>-</v>
      </c>
      <c r="G1438" s="9"/>
      <c r="H1438" s="58"/>
      <c r="I1438" s="58"/>
      <c r="J1438" s="28">
        <f t="shared" si="595"/>
        <v>0</v>
      </c>
      <c r="K1438" s="28" t="str">
        <f t="shared" si="620"/>
        <v>Compilare anagrafica</v>
      </c>
      <c r="L1438" s="5"/>
      <c r="M1438" s="31">
        <f t="shared" si="596"/>
        <v>0</v>
      </c>
      <c r="N1438">
        <f t="shared" si="597"/>
        <v>0</v>
      </c>
      <c r="O1438">
        <f t="shared" si="598"/>
        <v>0</v>
      </c>
      <c r="P1438">
        <f t="shared" si="599"/>
        <v>0</v>
      </c>
      <c r="Q1438">
        <f t="shared" si="600"/>
        <v>0</v>
      </c>
      <c r="R1438">
        <f t="shared" si="601"/>
        <v>0</v>
      </c>
      <c r="S1438">
        <f t="shared" si="602"/>
        <v>0</v>
      </c>
      <c r="T1438">
        <f t="shared" si="603"/>
        <v>0</v>
      </c>
      <c r="U1438">
        <f t="shared" si="604"/>
        <v>0</v>
      </c>
      <c r="V1438">
        <f t="shared" si="605"/>
        <v>0</v>
      </c>
      <c r="W1438">
        <f t="shared" si="606"/>
        <v>0</v>
      </c>
      <c r="X1438">
        <f t="shared" si="607"/>
        <v>0</v>
      </c>
      <c r="Y1438" s="29">
        <f t="shared" si="608"/>
        <v>0</v>
      </c>
      <c r="Z1438" s="29">
        <f t="shared" si="609"/>
        <v>0</v>
      </c>
      <c r="AA1438" s="29">
        <f t="shared" si="610"/>
        <v>0</v>
      </c>
      <c r="AB1438" s="29">
        <f t="shared" si="611"/>
        <v>0</v>
      </c>
      <c r="AC1438" s="29">
        <f t="shared" si="612"/>
        <v>0</v>
      </c>
      <c r="AD1438" s="29">
        <f t="shared" si="613"/>
        <v>0</v>
      </c>
      <c r="AE1438" s="29">
        <f t="shared" si="614"/>
        <v>0</v>
      </c>
      <c r="AF1438" s="29">
        <f t="shared" si="615"/>
        <v>0</v>
      </c>
      <c r="AG1438" s="29">
        <f t="shared" si="616"/>
        <v>0</v>
      </c>
      <c r="AH1438" s="29">
        <f t="shared" si="617"/>
        <v>0</v>
      </c>
      <c r="AI1438" s="29">
        <f t="shared" si="618"/>
        <v>0</v>
      </c>
      <c r="AJ1438" s="29">
        <f t="shared" si="619"/>
        <v>0</v>
      </c>
    </row>
    <row r="1439" spans="1:36" ht="15.75" x14ac:dyDescent="0.25">
      <c r="A1439" s="40" t="str">
        <f t="shared" si="621"/>
        <v>ZERO</v>
      </c>
      <c r="B1439" s="40"/>
      <c r="C1439" s="51" t="s">
        <v>32</v>
      </c>
      <c r="D1439" s="10"/>
      <c r="E1439" s="52" t="s">
        <v>32</v>
      </c>
      <c r="F1439" s="53" t="str">
        <f>VLOOKUP(E1439,ISTRUZIONI!$A$10:$B$15,2)</f>
        <v>-</v>
      </c>
      <c r="G1439" s="9"/>
      <c r="H1439" s="58"/>
      <c r="I1439" s="58"/>
      <c r="J1439" s="28">
        <f t="shared" si="595"/>
        <v>0</v>
      </c>
      <c r="K1439" s="28" t="str">
        <f t="shared" si="620"/>
        <v>Compilare anagrafica</v>
      </c>
      <c r="L1439" s="5"/>
      <c r="M1439" s="31">
        <f t="shared" si="596"/>
        <v>0</v>
      </c>
      <c r="N1439">
        <f t="shared" si="597"/>
        <v>0</v>
      </c>
      <c r="O1439">
        <f t="shared" si="598"/>
        <v>0</v>
      </c>
      <c r="P1439">
        <f t="shared" si="599"/>
        <v>0</v>
      </c>
      <c r="Q1439">
        <f t="shared" si="600"/>
        <v>0</v>
      </c>
      <c r="R1439">
        <f t="shared" si="601"/>
        <v>0</v>
      </c>
      <c r="S1439">
        <f t="shared" si="602"/>
        <v>0</v>
      </c>
      <c r="T1439">
        <f t="shared" si="603"/>
        <v>0</v>
      </c>
      <c r="U1439">
        <f t="shared" si="604"/>
        <v>0</v>
      </c>
      <c r="V1439">
        <f t="shared" si="605"/>
        <v>0</v>
      </c>
      <c r="W1439">
        <f t="shared" si="606"/>
        <v>0</v>
      </c>
      <c r="X1439">
        <f t="shared" si="607"/>
        <v>0</v>
      </c>
      <c r="Y1439" s="29">
        <f t="shared" si="608"/>
        <v>0</v>
      </c>
      <c r="Z1439" s="29">
        <f t="shared" si="609"/>
        <v>0</v>
      </c>
      <c r="AA1439" s="29">
        <f t="shared" si="610"/>
        <v>0</v>
      </c>
      <c r="AB1439" s="29">
        <f t="shared" si="611"/>
        <v>0</v>
      </c>
      <c r="AC1439" s="29">
        <f t="shared" si="612"/>
        <v>0</v>
      </c>
      <c r="AD1439" s="29">
        <f t="shared" si="613"/>
        <v>0</v>
      </c>
      <c r="AE1439" s="29">
        <f t="shared" si="614"/>
        <v>0</v>
      </c>
      <c r="AF1439" s="29">
        <f t="shared" si="615"/>
        <v>0</v>
      </c>
      <c r="AG1439" s="29">
        <f t="shared" si="616"/>
        <v>0</v>
      </c>
      <c r="AH1439" s="29">
        <f t="shared" si="617"/>
        <v>0</v>
      </c>
      <c r="AI1439" s="29">
        <f t="shared" si="618"/>
        <v>0</v>
      </c>
      <c r="AJ1439" s="29">
        <f t="shared" si="619"/>
        <v>0</v>
      </c>
    </row>
    <row r="1440" spans="1:36" ht="15.75" x14ac:dyDescent="0.25">
      <c r="A1440" s="40" t="str">
        <f t="shared" si="621"/>
        <v>ZERO</v>
      </c>
      <c r="B1440" s="40"/>
      <c r="C1440" s="51" t="s">
        <v>32</v>
      </c>
      <c r="D1440" s="10"/>
      <c r="E1440" s="52" t="s">
        <v>32</v>
      </c>
      <c r="F1440" s="53" t="str">
        <f>VLOOKUP(E1440,ISTRUZIONI!$A$10:$B$15,2)</f>
        <v>-</v>
      </c>
      <c r="G1440" s="9"/>
      <c r="H1440" s="58"/>
      <c r="I1440" s="58"/>
      <c r="J1440" s="28">
        <f t="shared" si="595"/>
        <v>0</v>
      </c>
      <c r="K1440" s="28" t="str">
        <f t="shared" si="620"/>
        <v>Compilare anagrafica</v>
      </c>
      <c r="L1440" s="5"/>
      <c r="M1440" s="31">
        <f t="shared" si="596"/>
        <v>0</v>
      </c>
      <c r="N1440">
        <f t="shared" si="597"/>
        <v>0</v>
      </c>
      <c r="O1440">
        <f t="shared" si="598"/>
        <v>0</v>
      </c>
      <c r="P1440">
        <f t="shared" si="599"/>
        <v>0</v>
      </c>
      <c r="Q1440">
        <f t="shared" si="600"/>
        <v>0</v>
      </c>
      <c r="R1440">
        <f t="shared" si="601"/>
        <v>0</v>
      </c>
      <c r="S1440">
        <f t="shared" si="602"/>
        <v>0</v>
      </c>
      <c r="T1440">
        <f t="shared" si="603"/>
        <v>0</v>
      </c>
      <c r="U1440">
        <f t="shared" si="604"/>
        <v>0</v>
      </c>
      <c r="V1440">
        <f t="shared" si="605"/>
        <v>0</v>
      </c>
      <c r="W1440">
        <f t="shared" si="606"/>
        <v>0</v>
      </c>
      <c r="X1440">
        <f t="shared" si="607"/>
        <v>0</v>
      </c>
      <c r="Y1440" s="29">
        <f t="shared" si="608"/>
        <v>0</v>
      </c>
      <c r="Z1440" s="29">
        <f t="shared" si="609"/>
        <v>0</v>
      </c>
      <c r="AA1440" s="29">
        <f t="shared" si="610"/>
        <v>0</v>
      </c>
      <c r="AB1440" s="29">
        <f t="shared" si="611"/>
        <v>0</v>
      </c>
      <c r="AC1440" s="29">
        <f t="shared" si="612"/>
        <v>0</v>
      </c>
      <c r="AD1440" s="29">
        <f t="shared" si="613"/>
        <v>0</v>
      </c>
      <c r="AE1440" s="29">
        <f t="shared" si="614"/>
        <v>0</v>
      </c>
      <c r="AF1440" s="29">
        <f t="shared" si="615"/>
        <v>0</v>
      </c>
      <c r="AG1440" s="29">
        <f t="shared" si="616"/>
        <v>0</v>
      </c>
      <c r="AH1440" s="29">
        <f t="shared" si="617"/>
        <v>0</v>
      </c>
      <c r="AI1440" s="29">
        <f t="shared" si="618"/>
        <v>0</v>
      </c>
      <c r="AJ1440" s="29">
        <f t="shared" si="619"/>
        <v>0</v>
      </c>
    </row>
    <row r="1441" spans="1:36" ht="15.75" x14ac:dyDescent="0.25">
      <c r="A1441" s="40" t="str">
        <f t="shared" si="621"/>
        <v>ZERO</v>
      </c>
      <c r="B1441" s="40"/>
      <c r="C1441" s="51" t="s">
        <v>32</v>
      </c>
      <c r="D1441" s="10"/>
      <c r="E1441" s="52" t="s">
        <v>32</v>
      </c>
      <c r="F1441" s="53" t="str">
        <f>VLOOKUP(E1441,ISTRUZIONI!$A$10:$B$15,2)</f>
        <v>-</v>
      </c>
      <c r="G1441" s="9"/>
      <c r="H1441" s="58"/>
      <c r="I1441" s="58"/>
      <c r="J1441" s="28">
        <f t="shared" si="595"/>
        <v>0</v>
      </c>
      <c r="K1441" s="28" t="str">
        <f t="shared" si="620"/>
        <v>Compilare anagrafica</v>
      </c>
      <c r="L1441" s="5"/>
      <c r="M1441" s="31">
        <f t="shared" si="596"/>
        <v>0</v>
      </c>
      <c r="N1441">
        <f t="shared" si="597"/>
        <v>0</v>
      </c>
      <c r="O1441">
        <f t="shared" si="598"/>
        <v>0</v>
      </c>
      <c r="P1441">
        <f t="shared" si="599"/>
        <v>0</v>
      </c>
      <c r="Q1441">
        <f t="shared" si="600"/>
        <v>0</v>
      </c>
      <c r="R1441">
        <f t="shared" si="601"/>
        <v>0</v>
      </c>
      <c r="S1441">
        <f t="shared" si="602"/>
        <v>0</v>
      </c>
      <c r="T1441">
        <f t="shared" si="603"/>
        <v>0</v>
      </c>
      <c r="U1441">
        <f t="shared" si="604"/>
        <v>0</v>
      </c>
      <c r="V1441">
        <f t="shared" si="605"/>
        <v>0</v>
      </c>
      <c r="W1441">
        <f t="shared" si="606"/>
        <v>0</v>
      </c>
      <c r="X1441">
        <f t="shared" si="607"/>
        <v>0</v>
      </c>
      <c r="Y1441" s="29">
        <f t="shared" si="608"/>
        <v>0</v>
      </c>
      <c r="Z1441" s="29">
        <f t="shared" si="609"/>
        <v>0</v>
      </c>
      <c r="AA1441" s="29">
        <f t="shared" si="610"/>
        <v>0</v>
      </c>
      <c r="AB1441" s="29">
        <f t="shared" si="611"/>
        <v>0</v>
      </c>
      <c r="AC1441" s="29">
        <f t="shared" si="612"/>
        <v>0</v>
      </c>
      <c r="AD1441" s="29">
        <f t="shared" si="613"/>
        <v>0</v>
      </c>
      <c r="AE1441" s="29">
        <f t="shared" si="614"/>
        <v>0</v>
      </c>
      <c r="AF1441" s="29">
        <f t="shared" si="615"/>
        <v>0</v>
      </c>
      <c r="AG1441" s="29">
        <f t="shared" si="616"/>
        <v>0</v>
      </c>
      <c r="AH1441" s="29">
        <f t="shared" si="617"/>
        <v>0</v>
      </c>
      <c r="AI1441" s="29">
        <f t="shared" si="618"/>
        <v>0</v>
      </c>
      <c r="AJ1441" s="29">
        <f t="shared" si="619"/>
        <v>0</v>
      </c>
    </row>
    <row r="1442" spans="1:36" ht="15.75" x14ac:dyDescent="0.25">
      <c r="A1442" s="40" t="str">
        <f t="shared" si="621"/>
        <v>ZERO</v>
      </c>
      <c r="B1442" s="40"/>
      <c r="C1442" s="51" t="s">
        <v>32</v>
      </c>
      <c r="D1442" s="10"/>
      <c r="E1442" s="52" t="s">
        <v>32</v>
      </c>
      <c r="F1442" s="53" t="str">
        <f>VLOOKUP(E1442,ISTRUZIONI!$A$10:$B$15,2)</f>
        <v>-</v>
      </c>
      <c r="G1442" s="9"/>
      <c r="H1442" s="58"/>
      <c r="I1442" s="58"/>
      <c r="J1442" s="28">
        <f t="shared" si="595"/>
        <v>0</v>
      </c>
      <c r="K1442" s="28" t="str">
        <f t="shared" si="620"/>
        <v>Compilare anagrafica</v>
      </c>
      <c r="L1442" s="5"/>
      <c r="M1442" s="31">
        <f t="shared" si="596"/>
        <v>0</v>
      </c>
      <c r="N1442">
        <f t="shared" si="597"/>
        <v>0</v>
      </c>
      <c r="O1442">
        <f t="shared" si="598"/>
        <v>0</v>
      </c>
      <c r="P1442">
        <f t="shared" si="599"/>
        <v>0</v>
      </c>
      <c r="Q1442">
        <f t="shared" si="600"/>
        <v>0</v>
      </c>
      <c r="R1442">
        <f t="shared" si="601"/>
        <v>0</v>
      </c>
      <c r="S1442">
        <f t="shared" si="602"/>
        <v>0</v>
      </c>
      <c r="T1442">
        <f t="shared" si="603"/>
        <v>0</v>
      </c>
      <c r="U1442">
        <f t="shared" si="604"/>
        <v>0</v>
      </c>
      <c r="V1442">
        <f t="shared" si="605"/>
        <v>0</v>
      </c>
      <c r="W1442">
        <f t="shared" si="606"/>
        <v>0</v>
      </c>
      <c r="X1442">
        <f t="shared" si="607"/>
        <v>0</v>
      </c>
      <c r="Y1442" s="29">
        <f t="shared" si="608"/>
        <v>0</v>
      </c>
      <c r="Z1442" s="29">
        <f t="shared" si="609"/>
        <v>0</v>
      </c>
      <c r="AA1442" s="29">
        <f t="shared" si="610"/>
        <v>0</v>
      </c>
      <c r="AB1442" s="29">
        <f t="shared" si="611"/>
        <v>0</v>
      </c>
      <c r="AC1442" s="29">
        <f t="shared" si="612"/>
        <v>0</v>
      </c>
      <c r="AD1442" s="29">
        <f t="shared" si="613"/>
        <v>0</v>
      </c>
      <c r="AE1442" s="29">
        <f t="shared" si="614"/>
        <v>0</v>
      </c>
      <c r="AF1442" s="29">
        <f t="shared" si="615"/>
        <v>0</v>
      </c>
      <c r="AG1442" s="29">
        <f t="shared" si="616"/>
        <v>0</v>
      </c>
      <c r="AH1442" s="29">
        <f t="shared" si="617"/>
        <v>0</v>
      </c>
      <c r="AI1442" s="29">
        <f t="shared" si="618"/>
        <v>0</v>
      </c>
      <c r="AJ1442" s="29">
        <f t="shared" si="619"/>
        <v>0</v>
      </c>
    </row>
    <row r="1443" spans="1:36" ht="15.75" x14ac:dyDescent="0.25">
      <c r="A1443" s="40" t="str">
        <f t="shared" si="621"/>
        <v>ZERO</v>
      </c>
      <c r="B1443" s="40"/>
      <c r="C1443" s="51" t="s">
        <v>32</v>
      </c>
      <c r="D1443" s="10"/>
      <c r="E1443" s="52" t="s">
        <v>32</v>
      </c>
      <c r="F1443" s="53" t="str">
        <f>VLOOKUP(E1443,ISTRUZIONI!$A$10:$B$15,2)</f>
        <v>-</v>
      </c>
      <c r="G1443" s="9"/>
      <c r="H1443" s="58"/>
      <c r="I1443" s="58"/>
      <c r="J1443" s="28">
        <f t="shared" si="595"/>
        <v>0</v>
      </c>
      <c r="K1443" s="28" t="str">
        <f t="shared" si="620"/>
        <v>Compilare anagrafica</v>
      </c>
      <c r="L1443" s="5"/>
      <c r="M1443" s="31">
        <f t="shared" si="596"/>
        <v>0</v>
      </c>
      <c r="N1443">
        <f t="shared" si="597"/>
        <v>0</v>
      </c>
      <c r="O1443">
        <f t="shared" si="598"/>
        <v>0</v>
      </c>
      <c r="P1443">
        <f t="shared" si="599"/>
        <v>0</v>
      </c>
      <c r="Q1443">
        <f t="shared" si="600"/>
        <v>0</v>
      </c>
      <c r="R1443">
        <f t="shared" si="601"/>
        <v>0</v>
      </c>
      <c r="S1443">
        <f t="shared" si="602"/>
        <v>0</v>
      </c>
      <c r="T1443">
        <f t="shared" si="603"/>
        <v>0</v>
      </c>
      <c r="U1443">
        <f t="shared" si="604"/>
        <v>0</v>
      </c>
      <c r="V1443">
        <f t="shared" si="605"/>
        <v>0</v>
      </c>
      <c r="W1443">
        <f t="shared" si="606"/>
        <v>0</v>
      </c>
      <c r="X1443">
        <f t="shared" si="607"/>
        <v>0</v>
      </c>
      <c r="Y1443" s="29">
        <f t="shared" si="608"/>
        <v>0</v>
      </c>
      <c r="Z1443" s="29">
        <f t="shared" si="609"/>
        <v>0</v>
      </c>
      <c r="AA1443" s="29">
        <f t="shared" si="610"/>
        <v>0</v>
      </c>
      <c r="AB1443" s="29">
        <f t="shared" si="611"/>
        <v>0</v>
      </c>
      <c r="AC1443" s="29">
        <f t="shared" si="612"/>
        <v>0</v>
      </c>
      <c r="AD1443" s="29">
        <f t="shared" si="613"/>
        <v>0</v>
      </c>
      <c r="AE1443" s="29">
        <f t="shared" si="614"/>
        <v>0</v>
      </c>
      <c r="AF1443" s="29">
        <f t="shared" si="615"/>
        <v>0</v>
      </c>
      <c r="AG1443" s="29">
        <f t="shared" si="616"/>
        <v>0</v>
      </c>
      <c r="AH1443" s="29">
        <f t="shared" si="617"/>
        <v>0</v>
      </c>
      <c r="AI1443" s="29">
        <f t="shared" si="618"/>
        <v>0</v>
      </c>
      <c r="AJ1443" s="29">
        <f t="shared" si="619"/>
        <v>0</v>
      </c>
    </row>
    <row r="1444" spans="1:36" ht="15.75" x14ac:dyDescent="0.25">
      <c r="A1444" s="40" t="str">
        <f t="shared" si="621"/>
        <v>ZERO</v>
      </c>
      <c r="B1444" s="40"/>
      <c r="C1444" s="51" t="s">
        <v>32</v>
      </c>
      <c r="D1444" s="10"/>
      <c r="E1444" s="52" t="s">
        <v>32</v>
      </c>
      <c r="F1444" s="53" t="str">
        <f>VLOOKUP(E1444,ISTRUZIONI!$A$10:$B$15,2)</f>
        <v>-</v>
      </c>
      <c r="G1444" s="9"/>
      <c r="H1444" s="58"/>
      <c r="I1444" s="58"/>
      <c r="J1444" s="28">
        <f t="shared" si="595"/>
        <v>0</v>
      </c>
      <c r="K1444" s="28" t="str">
        <f t="shared" si="620"/>
        <v>Compilare anagrafica</v>
      </c>
      <c r="L1444" s="5"/>
      <c r="M1444" s="31">
        <f t="shared" si="596"/>
        <v>0</v>
      </c>
      <c r="N1444">
        <f t="shared" si="597"/>
        <v>0</v>
      </c>
      <c r="O1444">
        <f t="shared" si="598"/>
        <v>0</v>
      </c>
      <c r="P1444">
        <f t="shared" si="599"/>
        <v>0</v>
      </c>
      <c r="Q1444">
        <f t="shared" si="600"/>
        <v>0</v>
      </c>
      <c r="R1444">
        <f t="shared" si="601"/>
        <v>0</v>
      </c>
      <c r="S1444">
        <f t="shared" si="602"/>
        <v>0</v>
      </c>
      <c r="T1444">
        <f t="shared" si="603"/>
        <v>0</v>
      </c>
      <c r="U1444">
        <f t="shared" si="604"/>
        <v>0</v>
      </c>
      <c r="V1444">
        <f t="shared" si="605"/>
        <v>0</v>
      </c>
      <c r="W1444">
        <f t="shared" si="606"/>
        <v>0</v>
      </c>
      <c r="X1444">
        <f t="shared" si="607"/>
        <v>0</v>
      </c>
      <c r="Y1444" s="29">
        <f t="shared" si="608"/>
        <v>0</v>
      </c>
      <c r="Z1444" s="29">
        <f t="shared" si="609"/>
        <v>0</v>
      </c>
      <c r="AA1444" s="29">
        <f t="shared" si="610"/>
        <v>0</v>
      </c>
      <c r="AB1444" s="29">
        <f t="shared" si="611"/>
        <v>0</v>
      </c>
      <c r="AC1444" s="29">
        <f t="shared" si="612"/>
        <v>0</v>
      </c>
      <c r="AD1444" s="29">
        <f t="shared" si="613"/>
        <v>0</v>
      </c>
      <c r="AE1444" s="29">
        <f t="shared" si="614"/>
        <v>0</v>
      </c>
      <c r="AF1444" s="29">
        <f t="shared" si="615"/>
        <v>0</v>
      </c>
      <c r="AG1444" s="29">
        <f t="shared" si="616"/>
        <v>0</v>
      </c>
      <c r="AH1444" s="29">
        <f t="shared" si="617"/>
        <v>0</v>
      </c>
      <c r="AI1444" s="29">
        <f t="shared" si="618"/>
        <v>0</v>
      </c>
      <c r="AJ1444" s="29">
        <f t="shared" si="619"/>
        <v>0</v>
      </c>
    </row>
    <row r="1445" spans="1:36" ht="15.75" x14ac:dyDescent="0.25">
      <c r="A1445" s="40" t="str">
        <f t="shared" si="621"/>
        <v>ZERO</v>
      </c>
      <c r="B1445" s="40"/>
      <c r="C1445" s="51" t="s">
        <v>32</v>
      </c>
      <c r="D1445" s="10"/>
      <c r="E1445" s="52" t="s">
        <v>32</v>
      </c>
      <c r="F1445" s="53" t="str">
        <f>VLOOKUP(E1445,ISTRUZIONI!$A$10:$B$15,2)</f>
        <v>-</v>
      </c>
      <c r="G1445" s="9"/>
      <c r="H1445" s="58"/>
      <c r="I1445" s="58"/>
      <c r="J1445" s="28">
        <f t="shared" si="595"/>
        <v>0</v>
      </c>
      <c r="K1445" s="28" t="str">
        <f t="shared" si="620"/>
        <v>Compilare anagrafica</v>
      </c>
      <c r="L1445" s="5"/>
      <c r="M1445" s="31">
        <f t="shared" si="596"/>
        <v>0</v>
      </c>
      <c r="N1445">
        <f t="shared" si="597"/>
        <v>0</v>
      </c>
      <c r="O1445">
        <f t="shared" si="598"/>
        <v>0</v>
      </c>
      <c r="P1445">
        <f t="shared" si="599"/>
        <v>0</v>
      </c>
      <c r="Q1445">
        <f t="shared" si="600"/>
        <v>0</v>
      </c>
      <c r="R1445">
        <f t="shared" si="601"/>
        <v>0</v>
      </c>
      <c r="S1445">
        <f t="shared" si="602"/>
        <v>0</v>
      </c>
      <c r="T1445">
        <f t="shared" si="603"/>
        <v>0</v>
      </c>
      <c r="U1445">
        <f t="shared" si="604"/>
        <v>0</v>
      </c>
      <c r="V1445">
        <f t="shared" si="605"/>
        <v>0</v>
      </c>
      <c r="W1445">
        <f t="shared" si="606"/>
        <v>0</v>
      </c>
      <c r="X1445">
        <f t="shared" si="607"/>
        <v>0</v>
      </c>
      <c r="Y1445" s="29">
        <f t="shared" si="608"/>
        <v>0</v>
      </c>
      <c r="Z1445" s="29">
        <f t="shared" si="609"/>
        <v>0</v>
      </c>
      <c r="AA1445" s="29">
        <f t="shared" si="610"/>
        <v>0</v>
      </c>
      <c r="AB1445" s="29">
        <f t="shared" si="611"/>
        <v>0</v>
      </c>
      <c r="AC1445" s="29">
        <f t="shared" si="612"/>
        <v>0</v>
      </c>
      <c r="AD1445" s="29">
        <f t="shared" si="613"/>
        <v>0</v>
      </c>
      <c r="AE1445" s="29">
        <f t="shared" si="614"/>
        <v>0</v>
      </c>
      <c r="AF1445" s="29">
        <f t="shared" si="615"/>
        <v>0</v>
      </c>
      <c r="AG1445" s="29">
        <f t="shared" si="616"/>
        <v>0</v>
      </c>
      <c r="AH1445" s="29">
        <f t="shared" si="617"/>
        <v>0</v>
      </c>
      <c r="AI1445" s="29">
        <f t="shared" si="618"/>
        <v>0</v>
      </c>
      <c r="AJ1445" s="29">
        <f t="shared" si="619"/>
        <v>0</v>
      </c>
    </row>
    <row r="1446" spans="1:36" ht="15.75" x14ac:dyDescent="0.25">
      <c r="A1446" s="40" t="str">
        <f t="shared" si="621"/>
        <v>ZERO</v>
      </c>
      <c r="B1446" s="40"/>
      <c r="C1446" s="51" t="s">
        <v>32</v>
      </c>
      <c r="D1446" s="10"/>
      <c r="E1446" s="52" t="s">
        <v>32</v>
      </c>
      <c r="F1446" s="53" t="str">
        <f>VLOOKUP(E1446,ISTRUZIONI!$A$10:$B$15,2)</f>
        <v>-</v>
      </c>
      <c r="G1446" s="9"/>
      <c r="H1446" s="58"/>
      <c r="I1446" s="58"/>
      <c r="J1446" s="28">
        <f t="shared" si="595"/>
        <v>0</v>
      </c>
      <c r="K1446" s="28" t="str">
        <f t="shared" si="620"/>
        <v>Compilare anagrafica</v>
      </c>
      <c r="L1446" s="5"/>
      <c r="M1446" s="31">
        <f t="shared" si="596"/>
        <v>0</v>
      </c>
      <c r="N1446">
        <f t="shared" si="597"/>
        <v>0</v>
      </c>
      <c r="O1446">
        <f t="shared" si="598"/>
        <v>0</v>
      </c>
      <c r="P1446">
        <f t="shared" si="599"/>
        <v>0</v>
      </c>
      <c r="Q1446">
        <f t="shared" si="600"/>
        <v>0</v>
      </c>
      <c r="R1446">
        <f t="shared" si="601"/>
        <v>0</v>
      </c>
      <c r="S1446">
        <f t="shared" si="602"/>
        <v>0</v>
      </c>
      <c r="T1446">
        <f t="shared" si="603"/>
        <v>0</v>
      </c>
      <c r="U1446">
        <f t="shared" si="604"/>
        <v>0</v>
      </c>
      <c r="V1446">
        <f t="shared" si="605"/>
        <v>0</v>
      </c>
      <c r="W1446">
        <f t="shared" si="606"/>
        <v>0</v>
      </c>
      <c r="X1446">
        <f t="shared" si="607"/>
        <v>0</v>
      </c>
      <c r="Y1446" s="29">
        <f t="shared" si="608"/>
        <v>0</v>
      </c>
      <c r="Z1446" s="29">
        <f t="shared" si="609"/>
        <v>0</v>
      </c>
      <c r="AA1446" s="29">
        <f t="shared" si="610"/>
        <v>0</v>
      </c>
      <c r="AB1446" s="29">
        <f t="shared" si="611"/>
        <v>0</v>
      </c>
      <c r="AC1446" s="29">
        <f t="shared" si="612"/>
        <v>0</v>
      </c>
      <c r="AD1446" s="29">
        <f t="shared" si="613"/>
        <v>0</v>
      </c>
      <c r="AE1446" s="29">
        <f t="shared" si="614"/>
        <v>0</v>
      </c>
      <c r="AF1446" s="29">
        <f t="shared" si="615"/>
        <v>0</v>
      </c>
      <c r="AG1446" s="29">
        <f t="shared" si="616"/>
        <v>0</v>
      </c>
      <c r="AH1446" s="29">
        <f t="shared" si="617"/>
        <v>0</v>
      </c>
      <c r="AI1446" s="29">
        <f t="shared" si="618"/>
        <v>0</v>
      </c>
      <c r="AJ1446" s="29">
        <f t="shared" si="619"/>
        <v>0</v>
      </c>
    </row>
    <row r="1447" spans="1:36" ht="15.75" x14ac:dyDescent="0.25">
      <c r="A1447" s="40" t="str">
        <f t="shared" si="621"/>
        <v>ZERO</v>
      </c>
      <c r="B1447" s="40"/>
      <c r="C1447" s="51" t="s">
        <v>32</v>
      </c>
      <c r="D1447" s="10"/>
      <c r="E1447" s="52" t="s">
        <v>32</v>
      </c>
      <c r="F1447" s="53" t="str">
        <f>VLOOKUP(E1447,ISTRUZIONI!$A$10:$B$15,2)</f>
        <v>-</v>
      </c>
      <c r="G1447" s="9"/>
      <c r="H1447" s="58"/>
      <c r="I1447" s="58"/>
      <c r="J1447" s="28">
        <f t="shared" si="595"/>
        <v>0</v>
      </c>
      <c r="K1447" s="28" t="str">
        <f t="shared" si="620"/>
        <v>Compilare anagrafica</v>
      </c>
      <c r="L1447" s="5"/>
      <c r="M1447" s="31">
        <f t="shared" si="596"/>
        <v>0</v>
      </c>
      <c r="N1447">
        <f t="shared" si="597"/>
        <v>0</v>
      </c>
      <c r="O1447">
        <f t="shared" si="598"/>
        <v>0</v>
      </c>
      <c r="P1447">
        <f t="shared" si="599"/>
        <v>0</v>
      </c>
      <c r="Q1447">
        <f t="shared" si="600"/>
        <v>0</v>
      </c>
      <c r="R1447">
        <f t="shared" si="601"/>
        <v>0</v>
      </c>
      <c r="S1447">
        <f t="shared" si="602"/>
        <v>0</v>
      </c>
      <c r="T1447">
        <f t="shared" si="603"/>
        <v>0</v>
      </c>
      <c r="U1447">
        <f t="shared" si="604"/>
        <v>0</v>
      </c>
      <c r="V1447">
        <f t="shared" si="605"/>
        <v>0</v>
      </c>
      <c r="W1447">
        <f t="shared" si="606"/>
        <v>0</v>
      </c>
      <c r="X1447">
        <f t="shared" si="607"/>
        <v>0</v>
      </c>
      <c r="Y1447" s="29">
        <f t="shared" si="608"/>
        <v>0</v>
      </c>
      <c r="Z1447" s="29">
        <f t="shared" si="609"/>
        <v>0</v>
      </c>
      <c r="AA1447" s="29">
        <f t="shared" si="610"/>
        <v>0</v>
      </c>
      <c r="AB1447" s="29">
        <f t="shared" si="611"/>
        <v>0</v>
      </c>
      <c r="AC1447" s="29">
        <f t="shared" si="612"/>
        <v>0</v>
      </c>
      <c r="AD1447" s="29">
        <f t="shared" si="613"/>
        <v>0</v>
      </c>
      <c r="AE1447" s="29">
        <f t="shared" si="614"/>
        <v>0</v>
      </c>
      <c r="AF1447" s="29">
        <f t="shared" si="615"/>
        <v>0</v>
      </c>
      <c r="AG1447" s="29">
        <f t="shared" si="616"/>
        <v>0</v>
      </c>
      <c r="AH1447" s="29">
        <f t="shared" si="617"/>
        <v>0</v>
      </c>
      <c r="AI1447" s="29">
        <f t="shared" si="618"/>
        <v>0</v>
      </c>
      <c r="AJ1447" s="29">
        <f t="shared" si="619"/>
        <v>0</v>
      </c>
    </row>
    <row r="1448" spans="1:36" ht="15.75" x14ac:dyDescent="0.25">
      <c r="A1448" s="40" t="str">
        <f t="shared" si="621"/>
        <v>ZERO</v>
      </c>
      <c r="B1448" s="40"/>
      <c r="C1448" s="51" t="s">
        <v>32</v>
      </c>
      <c r="D1448" s="10"/>
      <c r="E1448" s="52" t="s">
        <v>32</v>
      </c>
      <c r="F1448" s="53" t="str">
        <f>VLOOKUP(E1448,ISTRUZIONI!$A$10:$B$15,2)</f>
        <v>-</v>
      </c>
      <c r="G1448" s="9"/>
      <c r="H1448" s="58"/>
      <c r="I1448" s="58"/>
      <c r="J1448" s="28">
        <f t="shared" si="595"/>
        <v>0</v>
      </c>
      <c r="K1448" s="28" t="str">
        <f t="shared" si="620"/>
        <v>Compilare anagrafica</v>
      </c>
      <c r="L1448" s="5"/>
      <c r="M1448" s="31">
        <f t="shared" si="596"/>
        <v>0</v>
      </c>
      <c r="N1448">
        <f t="shared" si="597"/>
        <v>0</v>
      </c>
      <c r="O1448">
        <f t="shared" si="598"/>
        <v>0</v>
      </c>
      <c r="P1448">
        <f t="shared" si="599"/>
        <v>0</v>
      </c>
      <c r="Q1448">
        <f t="shared" si="600"/>
        <v>0</v>
      </c>
      <c r="R1448">
        <f t="shared" si="601"/>
        <v>0</v>
      </c>
      <c r="S1448">
        <f t="shared" si="602"/>
        <v>0</v>
      </c>
      <c r="T1448">
        <f t="shared" si="603"/>
        <v>0</v>
      </c>
      <c r="U1448">
        <f t="shared" si="604"/>
        <v>0</v>
      </c>
      <c r="V1448">
        <f t="shared" si="605"/>
        <v>0</v>
      </c>
      <c r="W1448">
        <f t="shared" si="606"/>
        <v>0</v>
      </c>
      <c r="X1448">
        <f t="shared" si="607"/>
        <v>0</v>
      </c>
      <c r="Y1448" s="29">
        <f t="shared" si="608"/>
        <v>0</v>
      </c>
      <c r="Z1448" s="29">
        <f t="shared" si="609"/>
        <v>0</v>
      </c>
      <c r="AA1448" s="29">
        <f t="shared" si="610"/>
        <v>0</v>
      </c>
      <c r="AB1448" s="29">
        <f t="shared" si="611"/>
        <v>0</v>
      </c>
      <c r="AC1448" s="29">
        <f t="shared" si="612"/>
        <v>0</v>
      </c>
      <c r="AD1448" s="29">
        <f t="shared" si="613"/>
        <v>0</v>
      </c>
      <c r="AE1448" s="29">
        <f t="shared" si="614"/>
        <v>0</v>
      </c>
      <c r="AF1448" s="29">
        <f t="shared" si="615"/>
        <v>0</v>
      </c>
      <c r="AG1448" s="29">
        <f t="shared" si="616"/>
        <v>0</v>
      </c>
      <c r="AH1448" s="29">
        <f t="shared" si="617"/>
        <v>0</v>
      </c>
      <c r="AI1448" s="29">
        <f t="shared" si="618"/>
        <v>0</v>
      </c>
      <c r="AJ1448" s="29">
        <f t="shared" si="619"/>
        <v>0</v>
      </c>
    </row>
    <row r="1449" spans="1:36" ht="15.75" x14ac:dyDescent="0.25">
      <c r="A1449" s="40" t="str">
        <f t="shared" si="621"/>
        <v>ZERO</v>
      </c>
      <c r="B1449" s="40"/>
      <c r="C1449" s="51" t="s">
        <v>32</v>
      </c>
      <c r="D1449" s="10"/>
      <c r="E1449" s="52" t="s">
        <v>32</v>
      </c>
      <c r="F1449" s="53" t="str">
        <f>VLOOKUP(E1449,ISTRUZIONI!$A$10:$B$15,2)</f>
        <v>-</v>
      </c>
      <c r="G1449" s="9"/>
      <c r="H1449" s="58"/>
      <c r="I1449" s="58"/>
      <c r="J1449" s="28">
        <f t="shared" si="595"/>
        <v>0</v>
      </c>
      <c r="K1449" s="28" t="str">
        <f t="shared" si="620"/>
        <v>Compilare anagrafica</v>
      </c>
      <c r="L1449" s="5"/>
      <c r="M1449" s="31">
        <f t="shared" si="596"/>
        <v>0</v>
      </c>
      <c r="N1449">
        <f t="shared" si="597"/>
        <v>0</v>
      </c>
      <c r="O1449">
        <f t="shared" si="598"/>
        <v>0</v>
      </c>
      <c r="P1449">
        <f t="shared" si="599"/>
        <v>0</v>
      </c>
      <c r="Q1449">
        <f t="shared" si="600"/>
        <v>0</v>
      </c>
      <c r="R1449">
        <f t="shared" si="601"/>
        <v>0</v>
      </c>
      <c r="S1449">
        <f t="shared" si="602"/>
        <v>0</v>
      </c>
      <c r="T1449">
        <f t="shared" si="603"/>
        <v>0</v>
      </c>
      <c r="U1449">
        <f t="shared" si="604"/>
        <v>0</v>
      </c>
      <c r="V1449">
        <f t="shared" si="605"/>
        <v>0</v>
      </c>
      <c r="W1449">
        <f t="shared" si="606"/>
        <v>0</v>
      </c>
      <c r="X1449">
        <f t="shared" si="607"/>
        <v>0</v>
      </c>
      <c r="Y1449" s="29">
        <f t="shared" si="608"/>
        <v>0</v>
      </c>
      <c r="Z1449" s="29">
        <f t="shared" si="609"/>
        <v>0</v>
      </c>
      <c r="AA1449" s="29">
        <f t="shared" si="610"/>
        <v>0</v>
      </c>
      <c r="AB1449" s="29">
        <f t="shared" si="611"/>
        <v>0</v>
      </c>
      <c r="AC1449" s="29">
        <f t="shared" si="612"/>
        <v>0</v>
      </c>
      <c r="AD1449" s="29">
        <f t="shared" si="613"/>
        <v>0</v>
      </c>
      <c r="AE1449" s="29">
        <f t="shared" si="614"/>
        <v>0</v>
      </c>
      <c r="AF1449" s="29">
        <f t="shared" si="615"/>
        <v>0</v>
      </c>
      <c r="AG1449" s="29">
        <f t="shared" si="616"/>
        <v>0</v>
      </c>
      <c r="AH1449" s="29">
        <f t="shared" si="617"/>
        <v>0</v>
      </c>
      <c r="AI1449" s="29">
        <f t="shared" si="618"/>
        <v>0</v>
      </c>
      <c r="AJ1449" s="29">
        <f t="shared" si="619"/>
        <v>0</v>
      </c>
    </row>
    <row r="1450" spans="1:36" ht="15.75" x14ac:dyDescent="0.25">
      <c r="A1450" s="40" t="str">
        <f t="shared" si="621"/>
        <v>ZERO</v>
      </c>
      <c r="B1450" s="40"/>
      <c r="C1450" s="51" t="s">
        <v>32</v>
      </c>
      <c r="D1450" s="10"/>
      <c r="E1450" s="52" t="s">
        <v>32</v>
      </c>
      <c r="F1450" s="53" t="str">
        <f>VLOOKUP(E1450,ISTRUZIONI!$A$10:$B$15,2)</f>
        <v>-</v>
      </c>
      <c r="G1450" s="9"/>
      <c r="H1450" s="58"/>
      <c r="I1450" s="58"/>
      <c r="J1450" s="28">
        <f t="shared" si="595"/>
        <v>0</v>
      </c>
      <c r="K1450" s="28" t="str">
        <f t="shared" si="620"/>
        <v>Compilare anagrafica</v>
      </c>
      <c r="L1450" s="5"/>
      <c r="M1450" s="31">
        <f t="shared" si="596"/>
        <v>0</v>
      </c>
      <c r="N1450">
        <f t="shared" si="597"/>
        <v>0</v>
      </c>
      <c r="O1450">
        <f t="shared" si="598"/>
        <v>0</v>
      </c>
      <c r="P1450">
        <f t="shared" si="599"/>
        <v>0</v>
      </c>
      <c r="Q1450">
        <f t="shared" si="600"/>
        <v>0</v>
      </c>
      <c r="R1450">
        <f t="shared" si="601"/>
        <v>0</v>
      </c>
      <c r="S1450">
        <f t="shared" si="602"/>
        <v>0</v>
      </c>
      <c r="T1450">
        <f t="shared" si="603"/>
        <v>0</v>
      </c>
      <c r="U1450">
        <f t="shared" si="604"/>
        <v>0</v>
      </c>
      <c r="V1450">
        <f t="shared" si="605"/>
        <v>0</v>
      </c>
      <c r="W1450">
        <f t="shared" si="606"/>
        <v>0</v>
      </c>
      <c r="X1450">
        <f t="shared" si="607"/>
        <v>0</v>
      </c>
      <c r="Y1450" s="29">
        <f t="shared" si="608"/>
        <v>0</v>
      </c>
      <c r="Z1450" s="29">
        <f t="shared" si="609"/>
        <v>0</v>
      </c>
      <c r="AA1450" s="29">
        <f t="shared" si="610"/>
        <v>0</v>
      </c>
      <c r="AB1450" s="29">
        <f t="shared" si="611"/>
        <v>0</v>
      </c>
      <c r="AC1450" s="29">
        <f t="shared" si="612"/>
        <v>0</v>
      </c>
      <c r="AD1450" s="29">
        <f t="shared" si="613"/>
        <v>0</v>
      </c>
      <c r="AE1450" s="29">
        <f t="shared" si="614"/>
        <v>0</v>
      </c>
      <c r="AF1450" s="29">
        <f t="shared" si="615"/>
        <v>0</v>
      </c>
      <c r="AG1450" s="29">
        <f t="shared" si="616"/>
        <v>0</v>
      </c>
      <c r="AH1450" s="29">
        <f t="shared" si="617"/>
        <v>0</v>
      </c>
      <c r="AI1450" s="29">
        <f t="shared" si="618"/>
        <v>0</v>
      </c>
      <c r="AJ1450" s="29">
        <f t="shared" si="619"/>
        <v>0</v>
      </c>
    </row>
    <row r="1451" spans="1:36" ht="15.75" x14ac:dyDescent="0.25">
      <c r="A1451" s="40" t="str">
        <f t="shared" si="621"/>
        <v>ZERO</v>
      </c>
      <c r="B1451" s="40"/>
      <c r="C1451" s="51" t="s">
        <v>32</v>
      </c>
      <c r="D1451" s="10"/>
      <c r="E1451" s="52" t="s">
        <v>32</v>
      </c>
      <c r="F1451" s="53" t="str">
        <f>VLOOKUP(E1451,ISTRUZIONI!$A$10:$B$15,2)</f>
        <v>-</v>
      </c>
      <c r="G1451" s="9"/>
      <c r="H1451" s="58"/>
      <c r="I1451" s="58"/>
      <c r="J1451" s="28">
        <f t="shared" si="595"/>
        <v>0</v>
      </c>
      <c r="K1451" s="28" t="str">
        <f t="shared" si="620"/>
        <v>Compilare anagrafica</v>
      </c>
      <c r="L1451" s="5"/>
      <c r="M1451" s="31">
        <f t="shared" si="596"/>
        <v>0</v>
      </c>
      <c r="N1451">
        <f t="shared" si="597"/>
        <v>0</v>
      </c>
      <c r="O1451">
        <f t="shared" si="598"/>
        <v>0</v>
      </c>
      <c r="P1451">
        <f t="shared" si="599"/>
        <v>0</v>
      </c>
      <c r="Q1451">
        <f t="shared" si="600"/>
        <v>0</v>
      </c>
      <c r="R1451">
        <f t="shared" si="601"/>
        <v>0</v>
      </c>
      <c r="S1451">
        <f t="shared" si="602"/>
        <v>0</v>
      </c>
      <c r="T1451">
        <f t="shared" si="603"/>
        <v>0</v>
      </c>
      <c r="U1451">
        <f t="shared" si="604"/>
        <v>0</v>
      </c>
      <c r="V1451">
        <f t="shared" si="605"/>
        <v>0</v>
      </c>
      <c r="W1451">
        <f t="shared" si="606"/>
        <v>0</v>
      </c>
      <c r="X1451">
        <f t="shared" si="607"/>
        <v>0</v>
      </c>
      <c r="Y1451" s="29">
        <f t="shared" si="608"/>
        <v>0</v>
      </c>
      <c r="Z1451" s="29">
        <f t="shared" si="609"/>
        <v>0</v>
      </c>
      <c r="AA1451" s="29">
        <f t="shared" si="610"/>
        <v>0</v>
      </c>
      <c r="AB1451" s="29">
        <f t="shared" si="611"/>
        <v>0</v>
      </c>
      <c r="AC1451" s="29">
        <f t="shared" si="612"/>
        <v>0</v>
      </c>
      <c r="AD1451" s="29">
        <f t="shared" si="613"/>
        <v>0</v>
      </c>
      <c r="AE1451" s="29">
        <f t="shared" si="614"/>
        <v>0</v>
      </c>
      <c r="AF1451" s="29">
        <f t="shared" si="615"/>
        <v>0</v>
      </c>
      <c r="AG1451" s="29">
        <f t="shared" si="616"/>
        <v>0</v>
      </c>
      <c r="AH1451" s="29">
        <f t="shared" si="617"/>
        <v>0</v>
      </c>
      <c r="AI1451" s="29">
        <f t="shared" si="618"/>
        <v>0</v>
      </c>
      <c r="AJ1451" s="29">
        <f t="shared" si="619"/>
        <v>0</v>
      </c>
    </row>
    <row r="1452" spans="1:36" ht="15.75" x14ac:dyDescent="0.25">
      <c r="A1452" s="40" t="str">
        <f t="shared" si="621"/>
        <v>ZERO</v>
      </c>
      <c r="B1452" s="40"/>
      <c r="C1452" s="51" t="s">
        <v>32</v>
      </c>
      <c r="D1452" s="10"/>
      <c r="E1452" s="52" t="s">
        <v>32</v>
      </c>
      <c r="F1452" s="53" t="str">
        <f>VLOOKUP(E1452,ISTRUZIONI!$A$10:$B$15,2)</f>
        <v>-</v>
      </c>
      <c r="G1452" s="9"/>
      <c r="H1452" s="58"/>
      <c r="I1452" s="58"/>
      <c r="J1452" s="28">
        <f t="shared" si="595"/>
        <v>0</v>
      </c>
      <c r="K1452" s="28" t="str">
        <f t="shared" si="620"/>
        <v>Compilare anagrafica</v>
      </c>
      <c r="L1452" s="5"/>
      <c r="M1452" s="31">
        <f t="shared" si="596"/>
        <v>0</v>
      </c>
      <c r="N1452">
        <f t="shared" si="597"/>
        <v>0</v>
      </c>
      <c r="O1452">
        <f t="shared" si="598"/>
        <v>0</v>
      </c>
      <c r="P1452">
        <f t="shared" si="599"/>
        <v>0</v>
      </c>
      <c r="Q1452">
        <f t="shared" si="600"/>
        <v>0</v>
      </c>
      <c r="R1452">
        <f t="shared" si="601"/>
        <v>0</v>
      </c>
      <c r="S1452">
        <f t="shared" si="602"/>
        <v>0</v>
      </c>
      <c r="T1452">
        <f t="shared" si="603"/>
        <v>0</v>
      </c>
      <c r="U1452">
        <f t="shared" si="604"/>
        <v>0</v>
      </c>
      <c r="V1452">
        <f t="shared" si="605"/>
        <v>0</v>
      </c>
      <c r="W1452">
        <f t="shared" si="606"/>
        <v>0</v>
      </c>
      <c r="X1452">
        <f t="shared" si="607"/>
        <v>0</v>
      </c>
      <c r="Y1452" s="29">
        <f t="shared" si="608"/>
        <v>0</v>
      </c>
      <c r="Z1452" s="29">
        <f t="shared" si="609"/>
        <v>0</v>
      </c>
      <c r="AA1452" s="29">
        <f t="shared" si="610"/>
        <v>0</v>
      </c>
      <c r="AB1452" s="29">
        <f t="shared" si="611"/>
        <v>0</v>
      </c>
      <c r="AC1452" s="29">
        <f t="shared" si="612"/>
        <v>0</v>
      </c>
      <c r="AD1452" s="29">
        <f t="shared" si="613"/>
        <v>0</v>
      </c>
      <c r="AE1452" s="29">
        <f t="shared" si="614"/>
        <v>0</v>
      </c>
      <c r="AF1452" s="29">
        <f t="shared" si="615"/>
        <v>0</v>
      </c>
      <c r="AG1452" s="29">
        <f t="shared" si="616"/>
        <v>0</v>
      </c>
      <c r="AH1452" s="29">
        <f t="shared" si="617"/>
        <v>0</v>
      </c>
      <c r="AI1452" s="29">
        <f t="shared" si="618"/>
        <v>0</v>
      </c>
      <c r="AJ1452" s="29">
        <f t="shared" si="619"/>
        <v>0</v>
      </c>
    </row>
    <row r="1453" spans="1:36" ht="15.75" x14ac:dyDescent="0.25">
      <c r="A1453" s="40" t="str">
        <f t="shared" si="621"/>
        <v>ZERO</v>
      </c>
      <c r="B1453" s="40"/>
      <c r="C1453" s="51" t="s">
        <v>32</v>
      </c>
      <c r="D1453" s="10"/>
      <c r="E1453" s="52" t="s">
        <v>32</v>
      </c>
      <c r="F1453" s="53" t="str">
        <f>VLOOKUP(E1453,ISTRUZIONI!$A$10:$B$15,2)</f>
        <v>-</v>
      </c>
      <c r="G1453" s="9"/>
      <c r="H1453" s="58"/>
      <c r="I1453" s="58"/>
      <c r="J1453" s="28">
        <f t="shared" si="595"/>
        <v>0</v>
      </c>
      <c r="K1453" s="28" t="str">
        <f t="shared" si="620"/>
        <v>Compilare anagrafica</v>
      </c>
      <c r="L1453" s="5"/>
      <c r="M1453" s="31">
        <f t="shared" si="596"/>
        <v>0</v>
      </c>
      <c r="N1453">
        <f t="shared" si="597"/>
        <v>0</v>
      </c>
      <c r="O1453">
        <f t="shared" si="598"/>
        <v>0</v>
      </c>
      <c r="P1453">
        <f t="shared" si="599"/>
        <v>0</v>
      </c>
      <c r="Q1453">
        <f t="shared" si="600"/>
        <v>0</v>
      </c>
      <c r="R1453">
        <f t="shared" si="601"/>
        <v>0</v>
      </c>
      <c r="S1453">
        <f t="shared" si="602"/>
        <v>0</v>
      </c>
      <c r="T1453">
        <f t="shared" si="603"/>
        <v>0</v>
      </c>
      <c r="U1453">
        <f t="shared" si="604"/>
        <v>0</v>
      </c>
      <c r="V1453">
        <f t="shared" si="605"/>
        <v>0</v>
      </c>
      <c r="W1453">
        <f t="shared" si="606"/>
        <v>0</v>
      </c>
      <c r="X1453">
        <f t="shared" si="607"/>
        <v>0</v>
      </c>
      <c r="Y1453" s="29">
        <f t="shared" si="608"/>
        <v>0</v>
      </c>
      <c r="Z1453" s="29">
        <f t="shared" si="609"/>
        <v>0</v>
      </c>
      <c r="AA1453" s="29">
        <f t="shared" si="610"/>
        <v>0</v>
      </c>
      <c r="AB1453" s="29">
        <f t="shared" si="611"/>
        <v>0</v>
      </c>
      <c r="AC1453" s="29">
        <f t="shared" si="612"/>
        <v>0</v>
      </c>
      <c r="AD1453" s="29">
        <f t="shared" si="613"/>
        <v>0</v>
      </c>
      <c r="AE1453" s="29">
        <f t="shared" si="614"/>
        <v>0</v>
      </c>
      <c r="AF1453" s="29">
        <f t="shared" si="615"/>
        <v>0</v>
      </c>
      <c r="AG1453" s="29">
        <f t="shared" si="616"/>
        <v>0</v>
      </c>
      <c r="AH1453" s="29">
        <f t="shared" si="617"/>
        <v>0</v>
      </c>
      <c r="AI1453" s="29">
        <f t="shared" si="618"/>
        <v>0</v>
      </c>
      <c r="AJ1453" s="29">
        <f t="shared" si="619"/>
        <v>0</v>
      </c>
    </row>
    <row r="1454" spans="1:36" ht="15.75" x14ac:dyDescent="0.25">
      <c r="A1454" s="40" t="str">
        <f t="shared" si="621"/>
        <v>ZERO</v>
      </c>
      <c r="B1454" s="40"/>
      <c r="C1454" s="51" t="s">
        <v>32</v>
      </c>
      <c r="D1454" s="10"/>
      <c r="E1454" s="52" t="s">
        <v>32</v>
      </c>
      <c r="F1454" s="53" t="str">
        <f>VLOOKUP(E1454,ISTRUZIONI!$A$10:$B$15,2)</f>
        <v>-</v>
      </c>
      <c r="G1454" s="9"/>
      <c r="H1454" s="58"/>
      <c r="I1454" s="58"/>
      <c r="J1454" s="28">
        <f t="shared" si="595"/>
        <v>0</v>
      </c>
      <c r="K1454" s="28" t="str">
        <f t="shared" si="620"/>
        <v>Compilare anagrafica</v>
      </c>
      <c r="L1454" s="5"/>
      <c r="M1454" s="31">
        <f t="shared" si="596"/>
        <v>0</v>
      </c>
      <c r="N1454">
        <f t="shared" si="597"/>
        <v>0</v>
      </c>
      <c r="O1454">
        <f t="shared" si="598"/>
        <v>0</v>
      </c>
      <c r="P1454">
        <f t="shared" si="599"/>
        <v>0</v>
      </c>
      <c r="Q1454">
        <f t="shared" si="600"/>
        <v>0</v>
      </c>
      <c r="R1454">
        <f t="shared" si="601"/>
        <v>0</v>
      </c>
      <c r="S1454">
        <f t="shared" si="602"/>
        <v>0</v>
      </c>
      <c r="T1454">
        <f t="shared" si="603"/>
        <v>0</v>
      </c>
      <c r="U1454">
        <f t="shared" si="604"/>
        <v>0</v>
      </c>
      <c r="V1454">
        <f t="shared" si="605"/>
        <v>0</v>
      </c>
      <c r="W1454">
        <f t="shared" si="606"/>
        <v>0</v>
      </c>
      <c r="X1454">
        <f t="shared" si="607"/>
        <v>0</v>
      </c>
      <c r="Y1454" s="29">
        <f t="shared" si="608"/>
        <v>0</v>
      </c>
      <c r="Z1454" s="29">
        <f t="shared" si="609"/>
        <v>0</v>
      </c>
      <c r="AA1454" s="29">
        <f t="shared" si="610"/>
        <v>0</v>
      </c>
      <c r="AB1454" s="29">
        <f t="shared" si="611"/>
        <v>0</v>
      </c>
      <c r="AC1454" s="29">
        <f t="shared" si="612"/>
        <v>0</v>
      </c>
      <c r="AD1454" s="29">
        <f t="shared" si="613"/>
        <v>0</v>
      </c>
      <c r="AE1454" s="29">
        <f t="shared" si="614"/>
        <v>0</v>
      </c>
      <c r="AF1454" s="29">
        <f t="shared" si="615"/>
        <v>0</v>
      </c>
      <c r="AG1454" s="29">
        <f t="shared" si="616"/>
        <v>0</v>
      </c>
      <c r="AH1454" s="29">
        <f t="shared" si="617"/>
        <v>0</v>
      </c>
      <c r="AI1454" s="29">
        <f t="shared" si="618"/>
        <v>0</v>
      </c>
      <c r="AJ1454" s="29">
        <f t="shared" si="619"/>
        <v>0</v>
      </c>
    </row>
    <row r="1455" spans="1:36" ht="15.75" x14ac:dyDescent="0.25">
      <c r="A1455" s="40" t="str">
        <f t="shared" si="621"/>
        <v>ZERO</v>
      </c>
      <c r="B1455" s="40"/>
      <c r="C1455" s="51" t="s">
        <v>32</v>
      </c>
      <c r="D1455" s="10"/>
      <c r="E1455" s="52" t="s">
        <v>32</v>
      </c>
      <c r="F1455" s="53" t="str">
        <f>VLOOKUP(E1455,ISTRUZIONI!$A$10:$B$15,2)</f>
        <v>-</v>
      </c>
      <c r="G1455" s="9"/>
      <c r="H1455" s="58"/>
      <c r="I1455" s="58"/>
      <c r="J1455" s="28">
        <f t="shared" si="595"/>
        <v>0</v>
      </c>
      <c r="K1455" s="28" t="str">
        <f t="shared" si="620"/>
        <v>Compilare anagrafica</v>
      </c>
      <c r="L1455" s="5"/>
      <c r="M1455" s="31">
        <f t="shared" si="596"/>
        <v>0</v>
      </c>
      <c r="N1455">
        <f t="shared" si="597"/>
        <v>0</v>
      </c>
      <c r="O1455">
        <f t="shared" si="598"/>
        <v>0</v>
      </c>
      <c r="P1455">
        <f t="shared" si="599"/>
        <v>0</v>
      </c>
      <c r="Q1455">
        <f t="shared" si="600"/>
        <v>0</v>
      </c>
      <c r="R1455">
        <f t="shared" si="601"/>
        <v>0</v>
      </c>
      <c r="S1455">
        <f t="shared" si="602"/>
        <v>0</v>
      </c>
      <c r="T1455">
        <f t="shared" si="603"/>
        <v>0</v>
      </c>
      <c r="U1455">
        <f t="shared" si="604"/>
        <v>0</v>
      </c>
      <c r="V1455">
        <f t="shared" si="605"/>
        <v>0</v>
      </c>
      <c r="W1455">
        <f t="shared" si="606"/>
        <v>0</v>
      </c>
      <c r="X1455">
        <f t="shared" si="607"/>
        <v>0</v>
      </c>
      <c r="Y1455" s="29">
        <f t="shared" si="608"/>
        <v>0</v>
      </c>
      <c r="Z1455" s="29">
        <f t="shared" si="609"/>
        <v>0</v>
      </c>
      <c r="AA1455" s="29">
        <f t="shared" si="610"/>
        <v>0</v>
      </c>
      <c r="AB1455" s="29">
        <f t="shared" si="611"/>
        <v>0</v>
      </c>
      <c r="AC1455" s="29">
        <f t="shared" si="612"/>
        <v>0</v>
      </c>
      <c r="AD1455" s="29">
        <f t="shared" si="613"/>
        <v>0</v>
      </c>
      <c r="AE1455" s="29">
        <f t="shared" si="614"/>
        <v>0</v>
      </c>
      <c r="AF1455" s="29">
        <f t="shared" si="615"/>
        <v>0</v>
      </c>
      <c r="AG1455" s="29">
        <f t="shared" si="616"/>
        <v>0</v>
      </c>
      <c r="AH1455" s="29">
        <f t="shared" si="617"/>
        <v>0</v>
      </c>
      <c r="AI1455" s="29">
        <f t="shared" si="618"/>
        <v>0</v>
      </c>
      <c r="AJ1455" s="29">
        <f t="shared" si="619"/>
        <v>0</v>
      </c>
    </row>
    <row r="1456" spans="1:36" ht="15.75" x14ac:dyDescent="0.25">
      <c r="A1456" s="40" t="str">
        <f t="shared" si="621"/>
        <v>ZERO</v>
      </c>
      <c r="B1456" s="40"/>
      <c r="C1456" s="51" t="s">
        <v>32</v>
      </c>
      <c r="D1456" s="10"/>
      <c r="E1456" s="52" t="s">
        <v>32</v>
      </c>
      <c r="F1456" s="53" t="str">
        <f>VLOOKUP(E1456,ISTRUZIONI!$A$10:$B$15,2)</f>
        <v>-</v>
      </c>
      <c r="G1456" s="9"/>
      <c r="H1456" s="58"/>
      <c r="I1456" s="58"/>
      <c r="J1456" s="28">
        <f t="shared" si="595"/>
        <v>0</v>
      </c>
      <c r="K1456" s="28" t="str">
        <f t="shared" si="620"/>
        <v>Compilare anagrafica</v>
      </c>
      <c r="L1456" s="5"/>
      <c r="M1456" s="31">
        <f t="shared" si="596"/>
        <v>0</v>
      </c>
      <c r="N1456">
        <f t="shared" si="597"/>
        <v>0</v>
      </c>
      <c r="O1456">
        <f t="shared" si="598"/>
        <v>0</v>
      </c>
      <c r="P1456">
        <f t="shared" si="599"/>
        <v>0</v>
      </c>
      <c r="Q1456">
        <f t="shared" si="600"/>
        <v>0</v>
      </c>
      <c r="R1456">
        <f t="shared" si="601"/>
        <v>0</v>
      </c>
      <c r="S1456">
        <f t="shared" si="602"/>
        <v>0</v>
      </c>
      <c r="T1456">
        <f t="shared" si="603"/>
        <v>0</v>
      </c>
      <c r="U1456">
        <f t="shared" si="604"/>
        <v>0</v>
      </c>
      <c r="V1456">
        <f t="shared" si="605"/>
        <v>0</v>
      </c>
      <c r="W1456">
        <f t="shared" si="606"/>
        <v>0</v>
      </c>
      <c r="X1456">
        <f t="shared" si="607"/>
        <v>0</v>
      </c>
      <c r="Y1456" s="29">
        <f t="shared" si="608"/>
        <v>0</v>
      </c>
      <c r="Z1456" s="29">
        <f t="shared" si="609"/>
        <v>0</v>
      </c>
      <c r="AA1456" s="29">
        <f t="shared" si="610"/>
        <v>0</v>
      </c>
      <c r="AB1456" s="29">
        <f t="shared" si="611"/>
        <v>0</v>
      </c>
      <c r="AC1456" s="29">
        <f t="shared" si="612"/>
        <v>0</v>
      </c>
      <c r="AD1456" s="29">
        <f t="shared" si="613"/>
        <v>0</v>
      </c>
      <c r="AE1456" s="29">
        <f t="shared" si="614"/>
        <v>0</v>
      </c>
      <c r="AF1456" s="29">
        <f t="shared" si="615"/>
        <v>0</v>
      </c>
      <c r="AG1456" s="29">
        <f t="shared" si="616"/>
        <v>0</v>
      </c>
      <c r="AH1456" s="29">
        <f t="shared" si="617"/>
        <v>0</v>
      </c>
      <c r="AI1456" s="29">
        <f t="shared" si="618"/>
        <v>0</v>
      </c>
      <c r="AJ1456" s="29">
        <f t="shared" si="619"/>
        <v>0</v>
      </c>
    </row>
    <row r="1457" spans="1:36" ht="15.75" x14ac:dyDescent="0.25">
      <c r="A1457" s="40" t="str">
        <f t="shared" si="621"/>
        <v>ZERO</v>
      </c>
      <c r="B1457" s="40"/>
      <c r="C1457" s="51" t="s">
        <v>32</v>
      </c>
      <c r="D1457" s="10"/>
      <c r="E1457" s="52" t="s">
        <v>32</v>
      </c>
      <c r="F1457" s="53" t="str">
        <f>VLOOKUP(E1457,ISTRUZIONI!$A$10:$B$15,2)</f>
        <v>-</v>
      </c>
      <c r="G1457" s="9"/>
      <c r="H1457" s="58"/>
      <c r="I1457" s="58"/>
      <c r="J1457" s="28">
        <f t="shared" si="595"/>
        <v>0</v>
      </c>
      <c r="K1457" s="28" t="str">
        <f t="shared" si="620"/>
        <v>Compilare anagrafica</v>
      </c>
      <c r="L1457" s="5"/>
      <c r="M1457" s="31">
        <f t="shared" si="596"/>
        <v>0</v>
      </c>
      <c r="N1457">
        <f t="shared" si="597"/>
        <v>0</v>
      </c>
      <c r="O1457">
        <f t="shared" si="598"/>
        <v>0</v>
      </c>
      <c r="P1457">
        <f t="shared" si="599"/>
        <v>0</v>
      </c>
      <c r="Q1457">
        <f t="shared" si="600"/>
        <v>0</v>
      </c>
      <c r="R1457">
        <f t="shared" si="601"/>
        <v>0</v>
      </c>
      <c r="S1457">
        <f t="shared" si="602"/>
        <v>0</v>
      </c>
      <c r="T1457">
        <f t="shared" si="603"/>
        <v>0</v>
      </c>
      <c r="U1457">
        <f t="shared" si="604"/>
        <v>0</v>
      </c>
      <c r="V1457">
        <f t="shared" si="605"/>
        <v>0</v>
      </c>
      <c r="W1457">
        <f t="shared" si="606"/>
        <v>0</v>
      </c>
      <c r="X1457">
        <f t="shared" si="607"/>
        <v>0</v>
      </c>
      <c r="Y1457" s="29">
        <f t="shared" si="608"/>
        <v>0</v>
      </c>
      <c r="Z1457" s="29">
        <f t="shared" si="609"/>
        <v>0</v>
      </c>
      <c r="AA1457" s="29">
        <f t="shared" si="610"/>
        <v>0</v>
      </c>
      <c r="AB1457" s="29">
        <f t="shared" si="611"/>
        <v>0</v>
      </c>
      <c r="AC1457" s="29">
        <f t="shared" si="612"/>
        <v>0</v>
      </c>
      <c r="AD1457" s="29">
        <f t="shared" si="613"/>
        <v>0</v>
      </c>
      <c r="AE1457" s="29">
        <f t="shared" si="614"/>
        <v>0</v>
      </c>
      <c r="AF1457" s="29">
        <f t="shared" si="615"/>
        <v>0</v>
      </c>
      <c r="AG1457" s="29">
        <f t="shared" si="616"/>
        <v>0</v>
      </c>
      <c r="AH1457" s="29">
        <f t="shared" si="617"/>
        <v>0</v>
      </c>
      <c r="AI1457" s="29">
        <f t="shared" si="618"/>
        <v>0</v>
      </c>
      <c r="AJ1457" s="29">
        <f t="shared" si="619"/>
        <v>0</v>
      </c>
    </row>
    <row r="1458" spans="1:36" ht="15.75" x14ac:dyDescent="0.25">
      <c r="A1458" s="40" t="str">
        <f t="shared" si="621"/>
        <v>ZERO</v>
      </c>
      <c r="B1458" s="40"/>
      <c r="C1458" s="51" t="s">
        <v>32</v>
      </c>
      <c r="D1458" s="10"/>
      <c r="E1458" s="52" t="s">
        <v>32</v>
      </c>
      <c r="F1458" s="53" t="str">
        <f>VLOOKUP(E1458,ISTRUZIONI!$A$10:$B$15,2)</f>
        <v>-</v>
      </c>
      <c r="G1458" s="9"/>
      <c r="H1458" s="58"/>
      <c r="I1458" s="58"/>
      <c r="J1458" s="28">
        <f t="shared" si="595"/>
        <v>0</v>
      </c>
      <c r="K1458" s="28" t="str">
        <f t="shared" si="620"/>
        <v>Compilare anagrafica</v>
      </c>
      <c r="L1458" s="5"/>
      <c r="M1458" s="31">
        <f t="shared" si="596"/>
        <v>0</v>
      </c>
      <c r="N1458">
        <f t="shared" si="597"/>
        <v>0</v>
      </c>
      <c r="O1458">
        <f t="shared" si="598"/>
        <v>0</v>
      </c>
      <c r="P1458">
        <f t="shared" si="599"/>
        <v>0</v>
      </c>
      <c r="Q1458">
        <f t="shared" si="600"/>
        <v>0</v>
      </c>
      <c r="R1458">
        <f t="shared" si="601"/>
        <v>0</v>
      </c>
      <c r="S1458">
        <f t="shared" si="602"/>
        <v>0</v>
      </c>
      <c r="T1458">
        <f t="shared" si="603"/>
        <v>0</v>
      </c>
      <c r="U1458">
        <f t="shared" si="604"/>
        <v>0</v>
      </c>
      <c r="V1458">
        <f t="shared" si="605"/>
        <v>0</v>
      </c>
      <c r="W1458">
        <f t="shared" si="606"/>
        <v>0</v>
      </c>
      <c r="X1458">
        <f t="shared" si="607"/>
        <v>0</v>
      </c>
      <c r="Y1458" s="29">
        <f t="shared" si="608"/>
        <v>0</v>
      </c>
      <c r="Z1458" s="29">
        <f t="shared" si="609"/>
        <v>0</v>
      </c>
      <c r="AA1458" s="29">
        <f t="shared" si="610"/>
        <v>0</v>
      </c>
      <c r="AB1458" s="29">
        <f t="shared" si="611"/>
        <v>0</v>
      </c>
      <c r="AC1458" s="29">
        <f t="shared" si="612"/>
        <v>0</v>
      </c>
      <c r="AD1458" s="29">
        <f t="shared" si="613"/>
        <v>0</v>
      </c>
      <c r="AE1458" s="29">
        <f t="shared" si="614"/>
        <v>0</v>
      </c>
      <c r="AF1458" s="29">
        <f t="shared" si="615"/>
        <v>0</v>
      </c>
      <c r="AG1458" s="29">
        <f t="shared" si="616"/>
        <v>0</v>
      </c>
      <c r="AH1458" s="29">
        <f t="shared" si="617"/>
        <v>0</v>
      </c>
      <c r="AI1458" s="29">
        <f t="shared" si="618"/>
        <v>0</v>
      </c>
      <c r="AJ1458" s="29">
        <f t="shared" si="619"/>
        <v>0</v>
      </c>
    </row>
    <row r="1459" spans="1:36" ht="15.75" x14ac:dyDescent="0.25">
      <c r="A1459" s="40" t="str">
        <f t="shared" si="621"/>
        <v>ZERO</v>
      </c>
      <c r="B1459" s="40"/>
      <c r="C1459" s="51" t="s">
        <v>32</v>
      </c>
      <c r="D1459" s="10"/>
      <c r="E1459" s="52" t="s">
        <v>32</v>
      </c>
      <c r="F1459" s="53" t="str">
        <f>VLOOKUP(E1459,ISTRUZIONI!$A$10:$B$15,2)</f>
        <v>-</v>
      </c>
      <c r="G1459" s="9"/>
      <c r="H1459" s="58"/>
      <c r="I1459" s="58"/>
      <c r="J1459" s="28">
        <f t="shared" si="595"/>
        <v>0</v>
      </c>
      <c r="K1459" s="28" t="str">
        <f t="shared" si="620"/>
        <v>Compilare anagrafica</v>
      </c>
      <c r="L1459" s="5"/>
      <c r="M1459" s="31">
        <f t="shared" si="596"/>
        <v>0</v>
      </c>
      <c r="N1459">
        <f t="shared" si="597"/>
        <v>0</v>
      </c>
      <c r="O1459">
        <f t="shared" si="598"/>
        <v>0</v>
      </c>
      <c r="P1459">
        <f t="shared" si="599"/>
        <v>0</v>
      </c>
      <c r="Q1459">
        <f t="shared" si="600"/>
        <v>0</v>
      </c>
      <c r="R1459">
        <f t="shared" si="601"/>
        <v>0</v>
      </c>
      <c r="S1459">
        <f t="shared" si="602"/>
        <v>0</v>
      </c>
      <c r="T1459">
        <f t="shared" si="603"/>
        <v>0</v>
      </c>
      <c r="U1459">
        <f t="shared" si="604"/>
        <v>0</v>
      </c>
      <c r="V1459">
        <f t="shared" si="605"/>
        <v>0</v>
      </c>
      <c r="W1459">
        <f t="shared" si="606"/>
        <v>0</v>
      </c>
      <c r="X1459">
        <f t="shared" si="607"/>
        <v>0</v>
      </c>
      <c r="Y1459" s="29">
        <f t="shared" si="608"/>
        <v>0</v>
      </c>
      <c r="Z1459" s="29">
        <f t="shared" si="609"/>
        <v>0</v>
      </c>
      <c r="AA1459" s="29">
        <f t="shared" si="610"/>
        <v>0</v>
      </c>
      <c r="AB1459" s="29">
        <f t="shared" si="611"/>
        <v>0</v>
      </c>
      <c r="AC1459" s="29">
        <f t="shared" si="612"/>
        <v>0</v>
      </c>
      <c r="AD1459" s="29">
        <f t="shared" si="613"/>
        <v>0</v>
      </c>
      <c r="AE1459" s="29">
        <f t="shared" si="614"/>
        <v>0</v>
      </c>
      <c r="AF1459" s="29">
        <f t="shared" si="615"/>
        <v>0</v>
      </c>
      <c r="AG1459" s="29">
        <f t="shared" si="616"/>
        <v>0</v>
      </c>
      <c r="AH1459" s="29">
        <f t="shared" si="617"/>
        <v>0</v>
      </c>
      <c r="AI1459" s="29">
        <f t="shared" si="618"/>
        <v>0</v>
      </c>
      <c r="AJ1459" s="29">
        <f t="shared" si="619"/>
        <v>0</v>
      </c>
    </row>
    <row r="1460" spans="1:36" ht="15.75" x14ac:dyDescent="0.25">
      <c r="A1460" s="40" t="str">
        <f t="shared" si="621"/>
        <v>ZERO</v>
      </c>
      <c r="B1460" s="40"/>
      <c r="C1460" s="51" t="s">
        <v>32</v>
      </c>
      <c r="D1460" s="10"/>
      <c r="E1460" s="52" t="s">
        <v>32</v>
      </c>
      <c r="F1460" s="53" t="str">
        <f>VLOOKUP(E1460,ISTRUZIONI!$A$10:$B$15,2)</f>
        <v>-</v>
      </c>
      <c r="G1460" s="9"/>
      <c r="H1460" s="58"/>
      <c r="I1460" s="58"/>
      <c r="J1460" s="28">
        <f t="shared" si="595"/>
        <v>0</v>
      </c>
      <c r="K1460" s="28" t="str">
        <f t="shared" si="620"/>
        <v>Compilare anagrafica</v>
      </c>
      <c r="L1460" s="5"/>
      <c r="M1460" s="31">
        <f t="shared" si="596"/>
        <v>0</v>
      </c>
      <c r="N1460">
        <f t="shared" si="597"/>
        <v>0</v>
      </c>
      <c r="O1460">
        <f t="shared" si="598"/>
        <v>0</v>
      </c>
      <c r="P1460">
        <f t="shared" si="599"/>
        <v>0</v>
      </c>
      <c r="Q1460">
        <f t="shared" si="600"/>
        <v>0</v>
      </c>
      <c r="R1460">
        <f t="shared" si="601"/>
        <v>0</v>
      </c>
      <c r="S1460">
        <f t="shared" si="602"/>
        <v>0</v>
      </c>
      <c r="T1460">
        <f t="shared" si="603"/>
        <v>0</v>
      </c>
      <c r="U1460">
        <f t="shared" si="604"/>
        <v>0</v>
      </c>
      <c r="V1460">
        <f t="shared" si="605"/>
        <v>0</v>
      </c>
      <c r="W1460">
        <f t="shared" si="606"/>
        <v>0</v>
      </c>
      <c r="X1460">
        <f t="shared" si="607"/>
        <v>0</v>
      </c>
      <c r="Y1460" s="29">
        <f t="shared" si="608"/>
        <v>0</v>
      </c>
      <c r="Z1460" s="29">
        <f t="shared" si="609"/>
        <v>0</v>
      </c>
      <c r="AA1460" s="29">
        <f t="shared" si="610"/>
        <v>0</v>
      </c>
      <c r="AB1460" s="29">
        <f t="shared" si="611"/>
        <v>0</v>
      </c>
      <c r="AC1460" s="29">
        <f t="shared" si="612"/>
        <v>0</v>
      </c>
      <c r="AD1460" s="29">
        <f t="shared" si="613"/>
        <v>0</v>
      </c>
      <c r="AE1460" s="29">
        <f t="shared" si="614"/>
        <v>0</v>
      </c>
      <c r="AF1460" s="29">
        <f t="shared" si="615"/>
        <v>0</v>
      </c>
      <c r="AG1460" s="29">
        <f t="shared" si="616"/>
        <v>0</v>
      </c>
      <c r="AH1460" s="29">
        <f t="shared" si="617"/>
        <v>0</v>
      </c>
      <c r="AI1460" s="29">
        <f t="shared" si="618"/>
        <v>0</v>
      </c>
      <c r="AJ1460" s="29">
        <f t="shared" si="619"/>
        <v>0</v>
      </c>
    </row>
    <row r="1461" spans="1:36" ht="15.75" x14ac:dyDescent="0.25">
      <c r="A1461" s="40" t="str">
        <f t="shared" si="621"/>
        <v>ZERO</v>
      </c>
      <c r="B1461" s="40"/>
      <c r="C1461" s="51" t="s">
        <v>32</v>
      </c>
      <c r="D1461" s="10"/>
      <c r="E1461" s="52" t="s">
        <v>32</v>
      </c>
      <c r="F1461" s="53" t="str">
        <f>VLOOKUP(E1461,ISTRUZIONI!$A$10:$B$15,2)</f>
        <v>-</v>
      </c>
      <c r="G1461" s="9"/>
      <c r="H1461" s="58"/>
      <c r="I1461" s="58"/>
      <c r="J1461" s="28">
        <f t="shared" si="595"/>
        <v>0</v>
      </c>
      <c r="K1461" s="28" t="str">
        <f t="shared" si="620"/>
        <v>Compilare anagrafica</v>
      </c>
      <c r="L1461" s="5"/>
      <c r="M1461" s="31">
        <f t="shared" si="596"/>
        <v>0</v>
      </c>
      <c r="N1461">
        <f t="shared" si="597"/>
        <v>0</v>
      </c>
      <c r="O1461">
        <f t="shared" si="598"/>
        <v>0</v>
      </c>
      <c r="P1461">
        <f t="shared" si="599"/>
        <v>0</v>
      </c>
      <c r="Q1461">
        <f t="shared" si="600"/>
        <v>0</v>
      </c>
      <c r="R1461">
        <f t="shared" si="601"/>
        <v>0</v>
      </c>
      <c r="S1461">
        <f t="shared" si="602"/>
        <v>0</v>
      </c>
      <c r="T1461">
        <f t="shared" si="603"/>
        <v>0</v>
      </c>
      <c r="U1461">
        <f t="shared" si="604"/>
        <v>0</v>
      </c>
      <c r="V1461">
        <f t="shared" si="605"/>
        <v>0</v>
      </c>
      <c r="W1461">
        <f t="shared" si="606"/>
        <v>0</v>
      </c>
      <c r="X1461">
        <f t="shared" si="607"/>
        <v>0</v>
      </c>
      <c r="Y1461" s="29">
        <f t="shared" si="608"/>
        <v>0</v>
      </c>
      <c r="Z1461" s="29">
        <f t="shared" si="609"/>
        <v>0</v>
      </c>
      <c r="AA1461" s="29">
        <f t="shared" si="610"/>
        <v>0</v>
      </c>
      <c r="AB1461" s="29">
        <f t="shared" si="611"/>
        <v>0</v>
      </c>
      <c r="AC1461" s="29">
        <f t="shared" si="612"/>
        <v>0</v>
      </c>
      <c r="AD1461" s="29">
        <f t="shared" si="613"/>
        <v>0</v>
      </c>
      <c r="AE1461" s="29">
        <f t="shared" si="614"/>
        <v>0</v>
      </c>
      <c r="AF1461" s="29">
        <f t="shared" si="615"/>
        <v>0</v>
      </c>
      <c r="AG1461" s="29">
        <f t="shared" si="616"/>
        <v>0</v>
      </c>
      <c r="AH1461" s="29">
        <f t="shared" si="617"/>
        <v>0</v>
      </c>
      <c r="AI1461" s="29">
        <f t="shared" si="618"/>
        <v>0</v>
      </c>
      <c r="AJ1461" s="29">
        <f t="shared" si="619"/>
        <v>0</v>
      </c>
    </row>
    <row r="1462" spans="1:36" ht="15.75" x14ac:dyDescent="0.25">
      <c r="A1462" s="40" t="str">
        <f t="shared" si="621"/>
        <v>ZERO</v>
      </c>
      <c r="B1462" s="40"/>
      <c r="C1462" s="51" t="s">
        <v>32</v>
      </c>
      <c r="D1462" s="10"/>
      <c r="E1462" s="52" t="s">
        <v>32</v>
      </c>
      <c r="F1462" s="53" t="str">
        <f>VLOOKUP(E1462,ISTRUZIONI!$A$10:$B$15,2)</f>
        <v>-</v>
      </c>
      <c r="G1462" s="9"/>
      <c r="H1462" s="58"/>
      <c r="I1462" s="58"/>
      <c r="J1462" s="28">
        <f t="shared" si="595"/>
        <v>0</v>
      </c>
      <c r="K1462" s="28" t="str">
        <f t="shared" si="620"/>
        <v>Compilare anagrafica</v>
      </c>
      <c r="L1462" s="5"/>
      <c r="M1462" s="31">
        <f t="shared" si="596"/>
        <v>0</v>
      </c>
      <c r="N1462">
        <f t="shared" si="597"/>
        <v>0</v>
      </c>
      <c r="O1462">
        <f t="shared" si="598"/>
        <v>0</v>
      </c>
      <c r="P1462">
        <f t="shared" si="599"/>
        <v>0</v>
      </c>
      <c r="Q1462">
        <f t="shared" si="600"/>
        <v>0</v>
      </c>
      <c r="R1462">
        <f t="shared" si="601"/>
        <v>0</v>
      </c>
      <c r="S1462">
        <f t="shared" si="602"/>
        <v>0</v>
      </c>
      <c r="T1462">
        <f t="shared" si="603"/>
        <v>0</v>
      </c>
      <c r="U1462">
        <f t="shared" si="604"/>
        <v>0</v>
      </c>
      <c r="V1462">
        <f t="shared" si="605"/>
        <v>0</v>
      </c>
      <c r="W1462">
        <f t="shared" si="606"/>
        <v>0</v>
      </c>
      <c r="X1462">
        <f t="shared" si="607"/>
        <v>0</v>
      </c>
      <c r="Y1462" s="29">
        <f t="shared" si="608"/>
        <v>0</v>
      </c>
      <c r="Z1462" s="29">
        <f t="shared" si="609"/>
        <v>0</v>
      </c>
      <c r="AA1462" s="29">
        <f t="shared" si="610"/>
        <v>0</v>
      </c>
      <c r="AB1462" s="29">
        <f t="shared" si="611"/>
        <v>0</v>
      </c>
      <c r="AC1462" s="29">
        <f t="shared" si="612"/>
        <v>0</v>
      </c>
      <c r="AD1462" s="29">
        <f t="shared" si="613"/>
        <v>0</v>
      </c>
      <c r="AE1462" s="29">
        <f t="shared" si="614"/>
        <v>0</v>
      </c>
      <c r="AF1462" s="29">
        <f t="shared" si="615"/>
        <v>0</v>
      </c>
      <c r="AG1462" s="29">
        <f t="shared" si="616"/>
        <v>0</v>
      </c>
      <c r="AH1462" s="29">
        <f t="shared" si="617"/>
        <v>0</v>
      </c>
      <c r="AI1462" s="29">
        <f t="shared" si="618"/>
        <v>0</v>
      </c>
      <c r="AJ1462" s="29">
        <f t="shared" si="619"/>
        <v>0</v>
      </c>
    </row>
    <row r="1463" spans="1:36" ht="15.75" x14ac:dyDescent="0.25">
      <c r="A1463" s="40" t="str">
        <f t="shared" si="621"/>
        <v>ZERO</v>
      </c>
      <c r="B1463" s="40"/>
      <c r="C1463" s="51" t="s">
        <v>32</v>
      </c>
      <c r="D1463" s="10"/>
      <c r="E1463" s="52" t="s">
        <v>32</v>
      </c>
      <c r="F1463" s="53" t="str">
        <f>VLOOKUP(E1463,ISTRUZIONI!$A$10:$B$15,2)</f>
        <v>-</v>
      </c>
      <c r="G1463" s="9"/>
      <c r="H1463" s="58"/>
      <c r="I1463" s="58"/>
      <c r="J1463" s="28">
        <f t="shared" si="595"/>
        <v>0</v>
      </c>
      <c r="K1463" s="28" t="str">
        <f t="shared" si="620"/>
        <v>Compilare anagrafica</v>
      </c>
      <c r="L1463" s="5"/>
      <c r="M1463" s="31">
        <f t="shared" si="596"/>
        <v>0</v>
      </c>
      <c r="N1463">
        <f t="shared" si="597"/>
        <v>0</v>
      </c>
      <c r="O1463">
        <f t="shared" si="598"/>
        <v>0</v>
      </c>
      <c r="P1463">
        <f t="shared" si="599"/>
        <v>0</v>
      </c>
      <c r="Q1463">
        <f t="shared" si="600"/>
        <v>0</v>
      </c>
      <c r="R1463">
        <f t="shared" si="601"/>
        <v>0</v>
      </c>
      <c r="S1463">
        <f t="shared" si="602"/>
        <v>0</v>
      </c>
      <c r="T1463">
        <f t="shared" si="603"/>
        <v>0</v>
      </c>
      <c r="U1463">
        <f t="shared" si="604"/>
        <v>0</v>
      </c>
      <c r="V1463">
        <f t="shared" si="605"/>
        <v>0</v>
      </c>
      <c r="W1463">
        <f t="shared" si="606"/>
        <v>0</v>
      </c>
      <c r="X1463">
        <f t="shared" si="607"/>
        <v>0</v>
      </c>
      <c r="Y1463" s="29">
        <f t="shared" si="608"/>
        <v>0</v>
      </c>
      <c r="Z1463" s="29">
        <f t="shared" si="609"/>
        <v>0</v>
      </c>
      <c r="AA1463" s="29">
        <f t="shared" si="610"/>
        <v>0</v>
      </c>
      <c r="AB1463" s="29">
        <f t="shared" si="611"/>
        <v>0</v>
      </c>
      <c r="AC1463" s="29">
        <f t="shared" si="612"/>
        <v>0</v>
      </c>
      <c r="AD1463" s="29">
        <f t="shared" si="613"/>
        <v>0</v>
      </c>
      <c r="AE1463" s="29">
        <f t="shared" si="614"/>
        <v>0</v>
      </c>
      <c r="AF1463" s="29">
        <f t="shared" si="615"/>
        <v>0</v>
      </c>
      <c r="AG1463" s="29">
        <f t="shared" si="616"/>
        <v>0</v>
      </c>
      <c r="AH1463" s="29">
        <f t="shared" si="617"/>
        <v>0</v>
      </c>
      <c r="AI1463" s="29">
        <f t="shared" si="618"/>
        <v>0</v>
      </c>
      <c r="AJ1463" s="29">
        <f t="shared" si="619"/>
        <v>0</v>
      </c>
    </row>
    <row r="1464" spans="1:36" ht="15.75" x14ac:dyDescent="0.25">
      <c r="A1464" s="40" t="str">
        <f t="shared" si="621"/>
        <v>ZERO</v>
      </c>
      <c r="B1464" s="40"/>
      <c r="C1464" s="51" t="s">
        <v>32</v>
      </c>
      <c r="D1464" s="10"/>
      <c r="E1464" s="52" t="s">
        <v>32</v>
      </c>
      <c r="F1464" s="53" t="str">
        <f>VLOOKUP(E1464,ISTRUZIONI!$A$10:$B$15,2)</f>
        <v>-</v>
      </c>
      <c r="G1464" s="9"/>
      <c r="H1464" s="58"/>
      <c r="I1464" s="58"/>
      <c r="J1464" s="28">
        <f t="shared" si="595"/>
        <v>0</v>
      </c>
      <c r="K1464" s="28" t="str">
        <f t="shared" si="620"/>
        <v>Compilare anagrafica</v>
      </c>
      <c r="L1464" s="5"/>
      <c r="M1464" s="31">
        <f t="shared" si="596"/>
        <v>0</v>
      </c>
      <c r="N1464">
        <f t="shared" si="597"/>
        <v>0</v>
      </c>
      <c r="O1464">
        <f t="shared" si="598"/>
        <v>0</v>
      </c>
      <c r="P1464">
        <f t="shared" si="599"/>
        <v>0</v>
      </c>
      <c r="Q1464">
        <f t="shared" si="600"/>
        <v>0</v>
      </c>
      <c r="R1464">
        <f t="shared" si="601"/>
        <v>0</v>
      </c>
      <c r="S1464">
        <f t="shared" si="602"/>
        <v>0</v>
      </c>
      <c r="T1464">
        <f t="shared" si="603"/>
        <v>0</v>
      </c>
      <c r="U1464">
        <f t="shared" si="604"/>
        <v>0</v>
      </c>
      <c r="V1464">
        <f t="shared" si="605"/>
        <v>0</v>
      </c>
      <c r="W1464">
        <f t="shared" si="606"/>
        <v>0</v>
      </c>
      <c r="X1464">
        <f t="shared" si="607"/>
        <v>0</v>
      </c>
      <c r="Y1464" s="29">
        <f t="shared" si="608"/>
        <v>0</v>
      </c>
      <c r="Z1464" s="29">
        <f t="shared" si="609"/>
        <v>0</v>
      </c>
      <c r="AA1464" s="29">
        <f t="shared" si="610"/>
        <v>0</v>
      </c>
      <c r="AB1464" s="29">
        <f t="shared" si="611"/>
        <v>0</v>
      </c>
      <c r="AC1464" s="29">
        <f t="shared" si="612"/>
        <v>0</v>
      </c>
      <c r="AD1464" s="29">
        <f t="shared" si="613"/>
        <v>0</v>
      </c>
      <c r="AE1464" s="29">
        <f t="shared" si="614"/>
        <v>0</v>
      </c>
      <c r="AF1464" s="29">
        <f t="shared" si="615"/>
        <v>0</v>
      </c>
      <c r="AG1464" s="29">
        <f t="shared" si="616"/>
        <v>0</v>
      </c>
      <c r="AH1464" s="29">
        <f t="shared" si="617"/>
        <v>0</v>
      </c>
      <c r="AI1464" s="29">
        <f t="shared" si="618"/>
        <v>0</v>
      </c>
      <c r="AJ1464" s="29">
        <f t="shared" si="619"/>
        <v>0</v>
      </c>
    </row>
    <row r="1465" spans="1:36" ht="15.75" x14ac:dyDescent="0.25">
      <c r="A1465" s="40" t="str">
        <f t="shared" si="621"/>
        <v>ZERO</v>
      </c>
      <c r="B1465" s="40"/>
      <c r="C1465" s="51" t="s">
        <v>32</v>
      </c>
      <c r="D1465" s="10"/>
      <c r="E1465" s="52" t="s">
        <v>32</v>
      </c>
      <c r="F1465" s="53" t="str">
        <f>VLOOKUP(E1465,ISTRUZIONI!$A$10:$B$15,2)</f>
        <v>-</v>
      </c>
      <c r="G1465" s="9"/>
      <c r="H1465" s="58"/>
      <c r="I1465" s="58"/>
      <c r="J1465" s="28">
        <f t="shared" si="595"/>
        <v>0</v>
      </c>
      <c r="K1465" s="28" t="str">
        <f t="shared" si="620"/>
        <v>Compilare anagrafica</v>
      </c>
      <c r="L1465" s="5"/>
      <c r="M1465" s="31">
        <f t="shared" si="596"/>
        <v>0</v>
      </c>
      <c r="N1465">
        <f t="shared" si="597"/>
        <v>0</v>
      </c>
      <c r="O1465">
        <f t="shared" si="598"/>
        <v>0</v>
      </c>
      <c r="P1465">
        <f t="shared" si="599"/>
        <v>0</v>
      </c>
      <c r="Q1465">
        <f t="shared" si="600"/>
        <v>0</v>
      </c>
      <c r="R1465">
        <f t="shared" si="601"/>
        <v>0</v>
      </c>
      <c r="S1465">
        <f t="shared" si="602"/>
        <v>0</v>
      </c>
      <c r="T1465">
        <f t="shared" si="603"/>
        <v>0</v>
      </c>
      <c r="U1465">
        <f t="shared" si="604"/>
        <v>0</v>
      </c>
      <c r="V1465">
        <f t="shared" si="605"/>
        <v>0</v>
      </c>
      <c r="W1465">
        <f t="shared" si="606"/>
        <v>0</v>
      </c>
      <c r="X1465">
        <f t="shared" si="607"/>
        <v>0</v>
      </c>
      <c r="Y1465" s="29">
        <f t="shared" si="608"/>
        <v>0</v>
      </c>
      <c r="Z1465" s="29">
        <f t="shared" si="609"/>
        <v>0</v>
      </c>
      <c r="AA1465" s="29">
        <f t="shared" si="610"/>
        <v>0</v>
      </c>
      <c r="AB1465" s="29">
        <f t="shared" si="611"/>
        <v>0</v>
      </c>
      <c r="AC1465" s="29">
        <f t="shared" si="612"/>
        <v>0</v>
      </c>
      <c r="AD1465" s="29">
        <f t="shared" si="613"/>
        <v>0</v>
      </c>
      <c r="AE1465" s="29">
        <f t="shared" si="614"/>
        <v>0</v>
      </c>
      <c r="AF1465" s="29">
        <f t="shared" si="615"/>
        <v>0</v>
      </c>
      <c r="AG1465" s="29">
        <f t="shared" si="616"/>
        <v>0</v>
      </c>
      <c r="AH1465" s="29">
        <f t="shared" si="617"/>
        <v>0</v>
      </c>
      <c r="AI1465" s="29">
        <f t="shared" si="618"/>
        <v>0</v>
      </c>
      <c r="AJ1465" s="29">
        <f t="shared" si="619"/>
        <v>0</v>
      </c>
    </row>
    <row r="1466" spans="1:36" ht="15.75" x14ac:dyDescent="0.25">
      <c r="A1466" s="40" t="str">
        <f t="shared" si="621"/>
        <v>ZERO</v>
      </c>
      <c r="B1466" s="40"/>
      <c r="C1466" s="51" t="s">
        <v>32</v>
      </c>
      <c r="D1466" s="10"/>
      <c r="E1466" s="52" t="s">
        <v>32</v>
      </c>
      <c r="F1466" s="53" t="str">
        <f>VLOOKUP(E1466,ISTRUZIONI!$A$10:$B$15,2)</f>
        <v>-</v>
      </c>
      <c r="G1466" s="9"/>
      <c r="H1466" s="58"/>
      <c r="I1466" s="58"/>
      <c r="J1466" s="28">
        <f t="shared" si="595"/>
        <v>0</v>
      </c>
      <c r="K1466" s="28" t="str">
        <f t="shared" si="620"/>
        <v>Compilare anagrafica</v>
      </c>
      <c r="L1466" s="5"/>
      <c r="M1466" s="31">
        <f t="shared" si="596"/>
        <v>0</v>
      </c>
      <c r="N1466">
        <f t="shared" si="597"/>
        <v>0</v>
      </c>
      <c r="O1466">
        <f t="shared" si="598"/>
        <v>0</v>
      </c>
      <c r="P1466">
        <f t="shared" si="599"/>
        <v>0</v>
      </c>
      <c r="Q1466">
        <f t="shared" si="600"/>
        <v>0</v>
      </c>
      <c r="R1466">
        <f t="shared" si="601"/>
        <v>0</v>
      </c>
      <c r="S1466">
        <f t="shared" si="602"/>
        <v>0</v>
      </c>
      <c r="T1466">
        <f t="shared" si="603"/>
        <v>0</v>
      </c>
      <c r="U1466">
        <f t="shared" si="604"/>
        <v>0</v>
      </c>
      <c r="V1466">
        <f t="shared" si="605"/>
        <v>0</v>
      </c>
      <c r="W1466">
        <f t="shared" si="606"/>
        <v>0</v>
      </c>
      <c r="X1466">
        <f t="shared" si="607"/>
        <v>0</v>
      </c>
      <c r="Y1466" s="29">
        <f t="shared" si="608"/>
        <v>0</v>
      </c>
      <c r="Z1466" s="29">
        <f t="shared" si="609"/>
        <v>0</v>
      </c>
      <c r="AA1466" s="29">
        <f t="shared" si="610"/>
        <v>0</v>
      </c>
      <c r="AB1466" s="29">
        <f t="shared" si="611"/>
        <v>0</v>
      </c>
      <c r="AC1466" s="29">
        <f t="shared" si="612"/>
        <v>0</v>
      </c>
      <c r="AD1466" s="29">
        <f t="shared" si="613"/>
        <v>0</v>
      </c>
      <c r="AE1466" s="29">
        <f t="shared" si="614"/>
        <v>0</v>
      </c>
      <c r="AF1466" s="29">
        <f t="shared" si="615"/>
        <v>0</v>
      </c>
      <c r="AG1466" s="29">
        <f t="shared" si="616"/>
        <v>0</v>
      </c>
      <c r="AH1466" s="29">
        <f t="shared" si="617"/>
        <v>0</v>
      </c>
      <c r="AI1466" s="29">
        <f t="shared" si="618"/>
        <v>0</v>
      </c>
      <c r="AJ1466" s="29">
        <f t="shared" si="619"/>
        <v>0</v>
      </c>
    </row>
    <row r="1467" spans="1:36" ht="15.75" x14ac:dyDescent="0.25">
      <c r="A1467" s="40" t="str">
        <f t="shared" si="621"/>
        <v>ZERO</v>
      </c>
      <c r="B1467" s="40"/>
      <c r="C1467" s="51" t="s">
        <v>32</v>
      </c>
      <c r="D1467" s="10"/>
      <c r="E1467" s="52" t="s">
        <v>32</v>
      </c>
      <c r="F1467" s="53" t="str">
        <f>VLOOKUP(E1467,ISTRUZIONI!$A$10:$B$15,2)</f>
        <v>-</v>
      </c>
      <c r="G1467" s="9"/>
      <c r="H1467" s="58"/>
      <c r="I1467" s="58"/>
      <c r="J1467" s="28">
        <f t="shared" si="595"/>
        <v>0</v>
      </c>
      <c r="K1467" s="28" t="str">
        <f t="shared" si="620"/>
        <v>Compilare anagrafica</v>
      </c>
      <c r="L1467" s="5"/>
      <c r="M1467" s="31">
        <f t="shared" si="596"/>
        <v>0</v>
      </c>
      <c r="N1467">
        <f t="shared" si="597"/>
        <v>0</v>
      </c>
      <c r="O1467">
        <f t="shared" si="598"/>
        <v>0</v>
      </c>
      <c r="P1467">
        <f t="shared" si="599"/>
        <v>0</v>
      </c>
      <c r="Q1467">
        <f t="shared" si="600"/>
        <v>0</v>
      </c>
      <c r="R1467">
        <f t="shared" si="601"/>
        <v>0</v>
      </c>
      <c r="S1467">
        <f t="shared" si="602"/>
        <v>0</v>
      </c>
      <c r="T1467">
        <f t="shared" si="603"/>
        <v>0</v>
      </c>
      <c r="U1467">
        <f t="shared" si="604"/>
        <v>0</v>
      </c>
      <c r="V1467">
        <f t="shared" si="605"/>
        <v>0</v>
      </c>
      <c r="W1467">
        <f t="shared" si="606"/>
        <v>0</v>
      </c>
      <c r="X1467">
        <f t="shared" si="607"/>
        <v>0</v>
      </c>
      <c r="Y1467" s="29">
        <f t="shared" si="608"/>
        <v>0</v>
      </c>
      <c r="Z1467" s="29">
        <f t="shared" si="609"/>
        <v>0</v>
      </c>
      <c r="AA1467" s="29">
        <f t="shared" si="610"/>
        <v>0</v>
      </c>
      <c r="AB1467" s="29">
        <f t="shared" si="611"/>
        <v>0</v>
      </c>
      <c r="AC1467" s="29">
        <f t="shared" si="612"/>
        <v>0</v>
      </c>
      <c r="AD1467" s="29">
        <f t="shared" si="613"/>
        <v>0</v>
      </c>
      <c r="AE1467" s="29">
        <f t="shared" si="614"/>
        <v>0</v>
      </c>
      <c r="AF1467" s="29">
        <f t="shared" si="615"/>
        <v>0</v>
      </c>
      <c r="AG1467" s="29">
        <f t="shared" si="616"/>
        <v>0</v>
      </c>
      <c r="AH1467" s="29">
        <f t="shared" si="617"/>
        <v>0</v>
      </c>
      <c r="AI1467" s="29">
        <f t="shared" si="618"/>
        <v>0</v>
      </c>
      <c r="AJ1467" s="29">
        <f t="shared" si="619"/>
        <v>0</v>
      </c>
    </row>
    <row r="1468" spans="1:36" ht="15.75" x14ac:dyDescent="0.25">
      <c r="A1468" s="40" t="str">
        <f t="shared" si="621"/>
        <v>ZERO</v>
      </c>
      <c r="B1468" s="40"/>
      <c r="C1468" s="51" t="s">
        <v>32</v>
      </c>
      <c r="D1468" s="10"/>
      <c r="E1468" s="52" t="s">
        <v>32</v>
      </c>
      <c r="F1468" s="53" t="str">
        <f>VLOOKUP(E1468,ISTRUZIONI!$A$10:$B$15,2)</f>
        <v>-</v>
      </c>
      <c r="G1468" s="9"/>
      <c r="H1468" s="58"/>
      <c r="I1468" s="58"/>
      <c r="J1468" s="28">
        <f t="shared" si="595"/>
        <v>0</v>
      </c>
      <c r="K1468" s="28" t="str">
        <f t="shared" si="620"/>
        <v>Compilare anagrafica</v>
      </c>
      <c r="L1468" s="5"/>
      <c r="M1468" s="31">
        <f t="shared" si="596"/>
        <v>0</v>
      </c>
      <c r="N1468">
        <f t="shared" si="597"/>
        <v>0</v>
      </c>
      <c r="O1468">
        <f t="shared" si="598"/>
        <v>0</v>
      </c>
      <c r="P1468">
        <f t="shared" si="599"/>
        <v>0</v>
      </c>
      <c r="Q1468">
        <f t="shared" si="600"/>
        <v>0</v>
      </c>
      <c r="R1468">
        <f t="shared" si="601"/>
        <v>0</v>
      </c>
      <c r="S1468">
        <f t="shared" si="602"/>
        <v>0</v>
      </c>
      <c r="T1468">
        <f t="shared" si="603"/>
        <v>0</v>
      </c>
      <c r="U1468">
        <f t="shared" si="604"/>
        <v>0</v>
      </c>
      <c r="V1468">
        <f t="shared" si="605"/>
        <v>0</v>
      </c>
      <c r="W1468">
        <f t="shared" si="606"/>
        <v>0</v>
      </c>
      <c r="X1468">
        <f t="shared" si="607"/>
        <v>0</v>
      </c>
      <c r="Y1468" s="29">
        <f t="shared" si="608"/>
        <v>0</v>
      </c>
      <c r="Z1468" s="29">
        <f t="shared" si="609"/>
        <v>0</v>
      </c>
      <c r="AA1468" s="29">
        <f t="shared" si="610"/>
        <v>0</v>
      </c>
      <c r="AB1468" s="29">
        <f t="shared" si="611"/>
        <v>0</v>
      </c>
      <c r="AC1468" s="29">
        <f t="shared" si="612"/>
        <v>0</v>
      </c>
      <c r="AD1468" s="29">
        <f t="shared" si="613"/>
        <v>0</v>
      </c>
      <c r="AE1468" s="29">
        <f t="shared" si="614"/>
        <v>0</v>
      </c>
      <c r="AF1468" s="29">
        <f t="shared" si="615"/>
        <v>0</v>
      </c>
      <c r="AG1468" s="29">
        <f t="shared" si="616"/>
        <v>0</v>
      </c>
      <c r="AH1468" s="29">
        <f t="shared" si="617"/>
        <v>0</v>
      </c>
      <c r="AI1468" s="29">
        <f t="shared" si="618"/>
        <v>0</v>
      </c>
      <c r="AJ1468" s="29">
        <f t="shared" si="619"/>
        <v>0</v>
      </c>
    </row>
    <row r="1469" spans="1:36" ht="15.75" x14ac:dyDescent="0.25">
      <c r="A1469" s="40" t="str">
        <f t="shared" si="621"/>
        <v>ZERO</v>
      </c>
      <c r="B1469" s="40"/>
      <c r="C1469" s="51" t="s">
        <v>32</v>
      </c>
      <c r="D1469" s="10"/>
      <c r="E1469" s="52" t="s">
        <v>32</v>
      </c>
      <c r="F1469" s="53" t="str">
        <f>VLOOKUP(E1469,ISTRUZIONI!$A$10:$B$15,2)</f>
        <v>-</v>
      </c>
      <c r="G1469" s="9"/>
      <c r="H1469" s="58"/>
      <c r="I1469" s="58"/>
      <c r="J1469" s="28">
        <f t="shared" si="595"/>
        <v>0</v>
      </c>
      <c r="K1469" s="28" t="str">
        <f t="shared" si="620"/>
        <v>Compilare anagrafica</v>
      </c>
      <c r="L1469" s="5"/>
      <c r="M1469" s="31">
        <f t="shared" si="596"/>
        <v>0</v>
      </c>
      <c r="N1469">
        <f t="shared" si="597"/>
        <v>0</v>
      </c>
      <c r="O1469">
        <f t="shared" si="598"/>
        <v>0</v>
      </c>
      <c r="P1469">
        <f t="shared" si="599"/>
        <v>0</v>
      </c>
      <c r="Q1469">
        <f t="shared" si="600"/>
        <v>0</v>
      </c>
      <c r="R1469">
        <f t="shared" si="601"/>
        <v>0</v>
      </c>
      <c r="S1469">
        <f t="shared" si="602"/>
        <v>0</v>
      </c>
      <c r="T1469">
        <f t="shared" si="603"/>
        <v>0</v>
      </c>
      <c r="U1469">
        <f t="shared" si="604"/>
        <v>0</v>
      </c>
      <c r="V1469">
        <f t="shared" si="605"/>
        <v>0</v>
      </c>
      <c r="W1469">
        <f t="shared" si="606"/>
        <v>0</v>
      </c>
      <c r="X1469">
        <f t="shared" si="607"/>
        <v>0</v>
      </c>
      <c r="Y1469" s="29">
        <f t="shared" si="608"/>
        <v>0</v>
      </c>
      <c r="Z1469" s="29">
        <f t="shared" si="609"/>
        <v>0</v>
      </c>
      <c r="AA1469" s="29">
        <f t="shared" si="610"/>
        <v>0</v>
      </c>
      <c r="AB1469" s="29">
        <f t="shared" si="611"/>
        <v>0</v>
      </c>
      <c r="AC1469" s="29">
        <f t="shared" si="612"/>
        <v>0</v>
      </c>
      <c r="AD1469" s="29">
        <f t="shared" si="613"/>
        <v>0</v>
      </c>
      <c r="AE1469" s="29">
        <f t="shared" si="614"/>
        <v>0</v>
      </c>
      <c r="AF1469" s="29">
        <f t="shared" si="615"/>
        <v>0</v>
      </c>
      <c r="AG1469" s="29">
        <f t="shared" si="616"/>
        <v>0</v>
      </c>
      <c r="AH1469" s="29">
        <f t="shared" si="617"/>
        <v>0</v>
      </c>
      <c r="AI1469" s="29">
        <f t="shared" si="618"/>
        <v>0</v>
      </c>
      <c r="AJ1469" s="29">
        <f t="shared" si="619"/>
        <v>0</v>
      </c>
    </row>
    <row r="1470" spans="1:36" ht="15.75" x14ac:dyDescent="0.25">
      <c r="A1470" s="40" t="str">
        <f t="shared" si="621"/>
        <v>ZERO</v>
      </c>
      <c r="B1470" s="40"/>
      <c r="C1470" s="51" t="s">
        <v>32</v>
      </c>
      <c r="D1470" s="10"/>
      <c r="E1470" s="52" t="s">
        <v>32</v>
      </c>
      <c r="F1470" s="53" t="str">
        <f>VLOOKUP(E1470,ISTRUZIONI!$A$10:$B$15,2)</f>
        <v>-</v>
      </c>
      <c r="G1470" s="9"/>
      <c r="H1470" s="58"/>
      <c r="I1470" s="58"/>
      <c r="J1470" s="28">
        <f t="shared" si="595"/>
        <v>0</v>
      </c>
      <c r="K1470" s="28" t="str">
        <f t="shared" si="620"/>
        <v>Compilare anagrafica</v>
      </c>
      <c r="L1470" s="5"/>
      <c r="M1470" s="31">
        <f t="shared" si="596"/>
        <v>0</v>
      </c>
      <c r="N1470">
        <f t="shared" si="597"/>
        <v>0</v>
      </c>
      <c r="O1470">
        <f t="shared" si="598"/>
        <v>0</v>
      </c>
      <c r="P1470">
        <f t="shared" si="599"/>
        <v>0</v>
      </c>
      <c r="Q1470">
        <f t="shared" si="600"/>
        <v>0</v>
      </c>
      <c r="R1470">
        <f t="shared" si="601"/>
        <v>0</v>
      </c>
      <c r="S1470">
        <f t="shared" si="602"/>
        <v>0</v>
      </c>
      <c r="T1470">
        <f t="shared" si="603"/>
        <v>0</v>
      </c>
      <c r="U1470">
        <f t="shared" si="604"/>
        <v>0</v>
      </c>
      <c r="V1470">
        <f t="shared" si="605"/>
        <v>0</v>
      </c>
      <c r="W1470">
        <f t="shared" si="606"/>
        <v>0</v>
      </c>
      <c r="X1470">
        <f t="shared" si="607"/>
        <v>0</v>
      </c>
      <c r="Y1470" s="29">
        <f t="shared" si="608"/>
        <v>0</v>
      </c>
      <c r="Z1470" s="29">
        <f t="shared" si="609"/>
        <v>0</v>
      </c>
      <c r="AA1470" s="29">
        <f t="shared" si="610"/>
        <v>0</v>
      </c>
      <c r="AB1470" s="29">
        <f t="shared" si="611"/>
        <v>0</v>
      </c>
      <c r="AC1470" s="29">
        <f t="shared" si="612"/>
        <v>0</v>
      </c>
      <c r="AD1470" s="29">
        <f t="shared" si="613"/>
        <v>0</v>
      </c>
      <c r="AE1470" s="29">
        <f t="shared" si="614"/>
        <v>0</v>
      </c>
      <c r="AF1470" s="29">
        <f t="shared" si="615"/>
        <v>0</v>
      </c>
      <c r="AG1470" s="29">
        <f t="shared" si="616"/>
        <v>0</v>
      </c>
      <c r="AH1470" s="29">
        <f t="shared" si="617"/>
        <v>0</v>
      </c>
      <c r="AI1470" s="29">
        <f t="shared" si="618"/>
        <v>0</v>
      </c>
      <c r="AJ1470" s="29">
        <f t="shared" si="619"/>
        <v>0</v>
      </c>
    </row>
    <row r="1471" spans="1:36" ht="15.75" x14ac:dyDescent="0.25">
      <c r="A1471" s="40" t="str">
        <f t="shared" si="621"/>
        <v>ZERO</v>
      </c>
      <c r="B1471" s="40"/>
      <c r="C1471" s="51" t="s">
        <v>32</v>
      </c>
      <c r="D1471" s="10"/>
      <c r="E1471" s="52" t="s">
        <v>32</v>
      </c>
      <c r="F1471" s="53" t="str">
        <f>VLOOKUP(E1471,ISTRUZIONI!$A$10:$B$15,2)</f>
        <v>-</v>
      </c>
      <c r="G1471" s="9"/>
      <c r="H1471" s="58"/>
      <c r="I1471" s="58"/>
      <c r="J1471" s="28">
        <f t="shared" si="595"/>
        <v>0</v>
      </c>
      <c r="K1471" s="28" t="str">
        <f t="shared" si="620"/>
        <v>Compilare anagrafica</v>
      </c>
      <c r="L1471" s="5"/>
      <c r="M1471" s="31">
        <f t="shared" si="596"/>
        <v>0</v>
      </c>
      <c r="N1471">
        <f t="shared" si="597"/>
        <v>0</v>
      </c>
      <c r="O1471">
        <f t="shared" si="598"/>
        <v>0</v>
      </c>
      <c r="P1471">
        <f t="shared" si="599"/>
        <v>0</v>
      </c>
      <c r="Q1471">
        <f t="shared" si="600"/>
        <v>0</v>
      </c>
      <c r="R1471">
        <f t="shared" si="601"/>
        <v>0</v>
      </c>
      <c r="S1471">
        <f t="shared" si="602"/>
        <v>0</v>
      </c>
      <c r="T1471">
        <f t="shared" si="603"/>
        <v>0</v>
      </c>
      <c r="U1471">
        <f t="shared" si="604"/>
        <v>0</v>
      </c>
      <c r="V1471">
        <f t="shared" si="605"/>
        <v>0</v>
      </c>
      <c r="W1471">
        <f t="shared" si="606"/>
        <v>0</v>
      </c>
      <c r="X1471">
        <f t="shared" si="607"/>
        <v>0</v>
      </c>
      <c r="Y1471" s="29">
        <f t="shared" si="608"/>
        <v>0</v>
      </c>
      <c r="Z1471" s="29">
        <f t="shared" si="609"/>
        <v>0</v>
      </c>
      <c r="AA1471" s="29">
        <f t="shared" si="610"/>
        <v>0</v>
      </c>
      <c r="AB1471" s="29">
        <f t="shared" si="611"/>
        <v>0</v>
      </c>
      <c r="AC1471" s="29">
        <f t="shared" si="612"/>
        <v>0</v>
      </c>
      <c r="AD1471" s="29">
        <f t="shared" si="613"/>
        <v>0</v>
      </c>
      <c r="AE1471" s="29">
        <f t="shared" si="614"/>
        <v>0</v>
      </c>
      <c r="AF1471" s="29">
        <f t="shared" si="615"/>
        <v>0</v>
      </c>
      <c r="AG1471" s="29">
        <f t="shared" si="616"/>
        <v>0</v>
      </c>
      <c r="AH1471" s="29">
        <f t="shared" si="617"/>
        <v>0</v>
      </c>
      <c r="AI1471" s="29">
        <f t="shared" si="618"/>
        <v>0</v>
      </c>
      <c r="AJ1471" s="29">
        <f t="shared" si="619"/>
        <v>0</v>
      </c>
    </row>
    <row r="1472" spans="1:36" ht="15.75" x14ac:dyDescent="0.25">
      <c r="A1472" s="40" t="str">
        <f t="shared" si="621"/>
        <v>ZERO</v>
      </c>
      <c r="B1472" s="40"/>
      <c r="C1472" s="51" t="s">
        <v>32</v>
      </c>
      <c r="D1472" s="10"/>
      <c r="E1472" s="52" t="s">
        <v>32</v>
      </c>
      <c r="F1472" s="53" t="str">
        <f>VLOOKUP(E1472,ISTRUZIONI!$A$10:$B$15,2)</f>
        <v>-</v>
      </c>
      <c r="G1472" s="9"/>
      <c r="H1472" s="58"/>
      <c r="I1472" s="58"/>
      <c r="J1472" s="28">
        <f t="shared" si="595"/>
        <v>0</v>
      </c>
      <c r="K1472" s="28" t="str">
        <f t="shared" si="620"/>
        <v>Compilare anagrafica</v>
      </c>
      <c r="L1472" s="5"/>
      <c r="M1472" s="31">
        <f t="shared" si="596"/>
        <v>0</v>
      </c>
      <c r="N1472">
        <f t="shared" si="597"/>
        <v>0</v>
      </c>
      <c r="O1472">
        <f t="shared" si="598"/>
        <v>0</v>
      </c>
      <c r="P1472">
        <f t="shared" si="599"/>
        <v>0</v>
      </c>
      <c r="Q1472">
        <f t="shared" si="600"/>
        <v>0</v>
      </c>
      <c r="R1472">
        <f t="shared" si="601"/>
        <v>0</v>
      </c>
      <c r="S1472">
        <f t="shared" si="602"/>
        <v>0</v>
      </c>
      <c r="T1472">
        <f t="shared" si="603"/>
        <v>0</v>
      </c>
      <c r="U1472">
        <f t="shared" si="604"/>
        <v>0</v>
      </c>
      <c r="V1472">
        <f t="shared" si="605"/>
        <v>0</v>
      </c>
      <c r="W1472">
        <f t="shared" si="606"/>
        <v>0</v>
      </c>
      <c r="X1472">
        <f t="shared" si="607"/>
        <v>0</v>
      </c>
      <c r="Y1472" s="29">
        <f t="shared" si="608"/>
        <v>0</v>
      </c>
      <c r="Z1472" s="29">
        <f t="shared" si="609"/>
        <v>0</v>
      </c>
      <c r="AA1472" s="29">
        <f t="shared" si="610"/>
        <v>0</v>
      </c>
      <c r="AB1472" s="29">
        <f t="shared" si="611"/>
        <v>0</v>
      </c>
      <c r="AC1472" s="29">
        <f t="shared" si="612"/>
        <v>0</v>
      </c>
      <c r="AD1472" s="29">
        <f t="shared" si="613"/>
        <v>0</v>
      </c>
      <c r="AE1472" s="29">
        <f t="shared" si="614"/>
        <v>0</v>
      </c>
      <c r="AF1472" s="29">
        <f t="shared" si="615"/>
        <v>0</v>
      </c>
      <c r="AG1472" s="29">
        <f t="shared" si="616"/>
        <v>0</v>
      </c>
      <c r="AH1472" s="29">
        <f t="shared" si="617"/>
        <v>0</v>
      </c>
      <c r="AI1472" s="29">
        <f t="shared" si="618"/>
        <v>0</v>
      </c>
      <c r="AJ1472" s="29">
        <f t="shared" si="619"/>
        <v>0</v>
      </c>
    </row>
    <row r="1473" spans="1:36" ht="15.75" x14ac:dyDescent="0.25">
      <c r="A1473" s="40" t="str">
        <f t="shared" si="621"/>
        <v>ZERO</v>
      </c>
      <c r="B1473" s="40"/>
      <c r="C1473" s="51" t="s">
        <v>32</v>
      </c>
      <c r="D1473" s="10"/>
      <c r="E1473" s="52" t="s">
        <v>32</v>
      </c>
      <c r="F1473" s="53" t="str">
        <f>VLOOKUP(E1473,ISTRUZIONI!$A$10:$B$15,2)</f>
        <v>-</v>
      </c>
      <c r="G1473" s="9"/>
      <c r="H1473" s="58"/>
      <c r="I1473" s="58"/>
      <c r="J1473" s="28">
        <f t="shared" si="595"/>
        <v>0</v>
      </c>
      <c r="K1473" s="28" t="str">
        <f t="shared" si="620"/>
        <v>Compilare anagrafica</v>
      </c>
      <c r="L1473" s="5"/>
      <c r="M1473" s="31">
        <f t="shared" si="596"/>
        <v>0</v>
      </c>
      <c r="N1473">
        <f t="shared" si="597"/>
        <v>0</v>
      </c>
      <c r="O1473">
        <f t="shared" si="598"/>
        <v>0</v>
      </c>
      <c r="P1473">
        <f t="shared" si="599"/>
        <v>0</v>
      </c>
      <c r="Q1473">
        <f t="shared" si="600"/>
        <v>0</v>
      </c>
      <c r="R1473">
        <f t="shared" si="601"/>
        <v>0</v>
      </c>
      <c r="S1473">
        <f t="shared" si="602"/>
        <v>0</v>
      </c>
      <c r="T1473">
        <f t="shared" si="603"/>
        <v>0</v>
      </c>
      <c r="U1473">
        <f t="shared" si="604"/>
        <v>0</v>
      </c>
      <c r="V1473">
        <f t="shared" si="605"/>
        <v>0</v>
      </c>
      <c r="W1473">
        <f t="shared" si="606"/>
        <v>0</v>
      </c>
      <c r="X1473">
        <f t="shared" si="607"/>
        <v>0</v>
      </c>
      <c r="Y1473" s="29">
        <f t="shared" si="608"/>
        <v>0</v>
      </c>
      <c r="Z1473" s="29">
        <f t="shared" si="609"/>
        <v>0</v>
      </c>
      <c r="AA1473" s="29">
        <f t="shared" si="610"/>
        <v>0</v>
      </c>
      <c r="AB1473" s="29">
        <f t="shared" si="611"/>
        <v>0</v>
      </c>
      <c r="AC1473" s="29">
        <f t="shared" si="612"/>
        <v>0</v>
      </c>
      <c r="AD1473" s="29">
        <f t="shared" si="613"/>
        <v>0</v>
      </c>
      <c r="AE1473" s="29">
        <f t="shared" si="614"/>
        <v>0</v>
      </c>
      <c r="AF1473" s="29">
        <f t="shared" si="615"/>
        <v>0</v>
      </c>
      <c r="AG1473" s="29">
        <f t="shared" si="616"/>
        <v>0</v>
      </c>
      <c r="AH1473" s="29">
        <f t="shared" si="617"/>
        <v>0</v>
      </c>
      <c r="AI1473" s="29">
        <f t="shared" si="618"/>
        <v>0</v>
      </c>
      <c r="AJ1473" s="29">
        <f t="shared" si="619"/>
        <v>0</v>
      </c>
    </row>
    <row r="1474" spans="1:36" ht="15.75" x14ac:dyDescent="0.25">
      <c r="A1474" s="40" t="str">
        <f t="shared" si="621"/>
        <v>ZERO</v>
      </c>
      <c r="B1474" s="40"/>
      <c r="C1474" s="51" t="s">
        <v>32</v>
      </c>
      <c r="D1474" s="10"/>
      <c r="E1474" s="52" t="s">
        <v>32</v>
      </c>
      <c r="F1474" s="53" t="str">
        <f>VLOOKUP(E1474,ISTRUZIONI!$A$10:$B$15,2)</f>
        <v>-</v>
      </c>
      <c r="G1474" s="9"/>
      <c r="H1474" s="58"/>
      <c r="I1474" s="58"/>
      <c r="J1474" s="28">
        <f t="shared" si="595"/>
        <v>0</v>
      </c>
      <c r="K1474" s="28" t="str">
        <f t="shared" si="620"/>
        <v>Compilare anagrafica</v>
      </c>
      <c r="L1474" s="5"/>
      <c r="M1474" s="31">
        <f t="shared" si="596"/>
        <v>0</v>
      </c>
      <c r="N1474">
        <f t="shared" si="597"/>
        <v>0</v>
      </c>
      <c r="O1474">
        <f t="shared" si="598"/>
        <v>0</v>
      </c>
      <c r="P1474">
        <f t="shared" si="599"/>
        <v>0</v>
      </c>
      <c r="Q1474">
        <f t="shared" si="600"/>
        <v>0</v>
      </c>
      <c r="R1474">
        <f t="shared" si="601"/>
        <v>0</v>
      </c>
      <c r="S1474">
        <f t="shared" si="602"/>
        <v>0</v>
      </c>
      <c r="T1474">
        <f t="shared" si="603"/>
        <v>0</v>
      </c>
      <c r="U1474">
        <f t="shared" si="604"/>
        <v>0</v>
      </c>
      <c r="V1474">
        <f t="shared" si="605"/>
        <v>0</v>
      </c>
      <c r="W1474">
        <f t="shared" si="606"/>
        <v>0</v>
      </c>
      <c r="X1474">
        <f t="shared" si="607"/>
        <v>0</v>
      </c>
      <c r="Y1474" s="29">
        <f t="shared" si="608"/>
        <v>0</v>
      </c>
      <c r="Z1474" s="29">
        <f t="shared" si="609"/>
        <v>0</v>
      </c>
      <c r="AA1474" s="29">
        <f t="shared" si="610"/>
        <v>0</v>
      </c>
      <c r="AB1474" s="29">
        <f t="shared" si="611"/>
        <v>0</v>
      </c>
      <c r="AC1474" s="29">
        <f t="shared" si="612"/>
        <v>0</v>
      </c>
      <c r="AD1474" s="29">
        <f t="shared" si="613"/>
        <v>0</v>
      </c>
      <c r="AE1474" s="29">
        <f t="shared" si="614"/>
        <v>0</v>
      </c>
      <c r="AF1474" s="29">
        <f t="shared" si="615"/>
        <v>0</v>
      </c>
      <c r="AG1474" s="29">
        <f t="shared" si="616"/>
        <v>0</v>
      </c>
      <c r="AH1474" s="29">
        <f t="shared" si="617"/>
        <v>0</v>
      </c>
      <c r="AI1474" s="29">
        <f t="shared" si="618"/>
        <v>0</v>
      </c>
      <c r="AJ1474" s="29">
        <f t="shared" si="619"/>
        <v>0</v>
      </c>
    </row>
    <row r="1475" spans="1:36" ht="15.75" x14ac:dyDescent="0.25">
      <c r="A1475" s="40" t="str">
        <f t="shared" si="621"/>
        <v>ZERO</v>
      </c>
      <c r="B1475" s="40"/>
      <c r="C1475" s="51" t="s">
        <v>32</v>
      </c>
      <c r="D1475" s="10"/>
      <c r="E1475" s="52" t="s">
        <v>32</v>
      </c>
      <c r="F1475" s="53" t="str">
        <f>VLOOKUP(E1475,ISTRUZIONI!$A$10:$B$15,2)</f>
        <v>-</v>
      </c>
      <c r="G1475" s="9"/>
      <c r="H1475" s="58"/>
      <c r="I1475" s="58"/>
      <c r="J1475" s="28">
        <f t="shared" si="595"/>
        <v>0</v>
      </c>
      <c r="K1475" s="28" t="str">
        <f t="shared" si="620"/>
        <v>Compilare anagrafica</v>
      </c>
      <c r="L1475" s="5"/>
      <c r="M1475" s="31">
        <f t="shared" si="596"/>
        <v>0</v>
      </c>
      <c r="N1475">
        <f t="shared" si="597"/>
        <v>0</v>
      </c>
      <c r="O1475">
        <f t="shared" si="598"/>
        <v>0</v>
      </c>
      <c r="P1475">
        <f t="shared" si="599"/>
        <v>0</v>
      </c>
      <c r="Q1475">
        <f t="shared" si="600"/>
        <v>0</v>
      </c>
      <c r="R1475">
        <f t="shared" si="601"/>
        <v>0</v>
      </c>
      <c r="S1475">
        <f t="shared" si="602"/>
        <v>0</v>
      </c>
      <c r="T1475">
        <f t="shared" si="603"/>
        <v>0</v>
      </c>
      <c r="U1475">
        <f t="shared" si="604"/>
        <v>0</v>
      </c>
      <c r="V1475">
        <f t="shared" si="605"/>
        <v>0</v>
      </c>
      <c r="W1475">
        <f t="shared" si="606"/>
        <v>0</v>
      </c>
      <c r="X1475">
        <f t="shared" si="607"/>
        <v>0</v>
      </c>
      <c r="Y1475" s="29">
        <f t="shared" si="608"/>
        <v>0</v>
      </c>
      <c r="Z1475" s="29">
        <f t="shared" si="609"/>
        <v>0</v>
      </c>
      <c r="AA1475" s="29">
        <f t="shared" si="610"/>
        <v>0</v>
      </c>
      <c r="AB1475" s="29">
        <f t="shared" si="611"/>
        <v>0</v>
      </c>
      <c r="AC1475" s="29">
        <f t="shared" si="612"/>
        <v>0</v>
      </c>
      <c r="AD1475" s="29">
        <f t="shared" si="613"/>
        <v>0</v>
      </c>
      <c r="AE1475" s="29">
        <f t="shared" si="614"/>
        <v>0</v>
      </c>
      <c r="AF1475" s="29">
        <f t="shared" si="615"/>
        <v>0</v>
      </c>
      <c r="AG1475" s="29">
        <f t="shared" si="616"/>
        <v>0</v>
      </c>
      <c r="AH1475" s="29">
        <f t="shared" si="617"/>
        <v>0</v>
      </c>
      <c r="AI1475" s="29">
        <f t="shared" si="618"/>
        <v>0</v>
      </c>
      <c r="AJ1475" s="29">
        <f t="shared" si="619"/>
        <v>0</v>
      </c>
    </row>
    <row r="1476" spans="1:36" ht="15.75" x14ac:dyDescent="0.25">
      <c r="A1476" s="40" t="str">
        <f t="shared" si="621"/>
        <v>ZERO</v>
      </c>
      <c r="B1476" s="40"/>
      <c r="C1476" s="51" t="s">
        <v>32</v>
      </c>
      <c r="D1476" s="10"/>
      <c r="E1476" s="52" t="s">
        <v>32</v>
      </c>
      <c r="F1476" s="53" t="str">
        <f>VLOOKUP(E1476,ISTRUZIONI!$A$10:$B$15,2)</f>
        <v>-</v>
      </c>
      <c r="G1476" s="9"/>
      <c r="H1476" s="58"/>
      <c r="I1476" s="58"/>
      <c r="J1476" s="28">
        <f t="shared" si="595"/>
        <v>0</v>
      </c>
      <c r="K1476" s="28" t="str">
        <f t="shared" si="620"/>
        <v>Compilare anagrafica</v>
      </c>
      <c r="L1476" s="5"/>
      <c r="M1476" s="31">
        <f t="shared" si="596"/>
        <v>0</v>
      </c>
      <c r="N1476">
        <f t="shared" si="597"/>
        <v>0</v>
      </c>
      <c r="O1476">
        <f t="shared" si="598"/>
        <v>0</v>
      </c>
      <c r="P1476">
        <f t="shared" si="599"/>
        <v>0</v>
      </c>
      <c r="Q1476">
        <f t="shared" si="600"/>
        <v>0</v>
      </c>
      <c r="R1476">
        <f t="shared" si="601"/>
        <v>0</v>
      </c>
      <c r="S1476">
        <f t="shared" si="602"/>
        <v>0</v>
      </c>
      <c r="T1476">
        <f t="shared" si="603"/>
        <v>0</v>
      </c>
      <c r="U1476">
        <f t="shared" si="604"/>
        <v>0</v>
      </c>
      <c r="V1476">
        <f t="shared" si="605"/>
        <v>0</v>
      </c>
      <c r="W1476">
        <f t="shared" si="606"/>
        <v>0</v>
      </c>
      <c r="X1476">
        <f t="shared" si="607"/>
        <v>0</v>
      </c>
      <c r="Y1476" s="29">
        <f t="shared" si="608"/>
        <v>0</v>
      </c>
      <c r="Z1476" s="29">
        <f t="shared" si="609"/>
        <v>0</v>
      </c>
      <c r="AA1476" s="29">
        <f t="shared" si="610"/>
        <v>0</v>
      </c>
      <c r="AB1476" s="29">
        <f t="shared" si="611"/>
        <v>0</v>
      </c>
      <c r="AC1476" s="29">
        <f t="shared" si="612"/>
        <v>0</v>
      </c>
      <c r="AD1476" s="29">
        <f t="shared" si="613"/>
        <v>0</v>
      </c>
      <c r="AE1476" s="29">
        <f t="shared" si="614"/>
        <v>0</v>
      </c>
      <c r="AF1476" s="29">
        <f t="shared" si="615"/>
        <v>0</v>
      </c>
      <c r="AG1476" s="29">
        <f t="shared" si="616"/>
        <v>0</v>
      </c>
      <c r="AH1476" s="29">
        <f t="shared" si="617"/>
        <v>0</v>
      </c>
      <c r="AI1476" s="29">
        <f t="shared" si="618"/>
        <v>0</v>
      </c>
      <c r="AJ1476" s="29">
        <f t="shared" si="619"/>
        <v>0</v>
      </c>
    </row>
    <row r="1477" spans="1:36" ht="15.75" x14ac:dyDescent="0.25">
      <c r="A1477" s="40" t="str">
        <f t="shared" si="621"/>
        <v>ZERO</v>
      </c>
      <c r="B1477" s="40"/>
      <c r="C1477" s="51" t="s">
        <v>32</v>
      </c>
      <c r="D1477" s="10"/>
      <c r="E1477" s="52" t="s">
        <v>32</v>
      </c>
      <c r="F1477" s="53" t="str">
        <f>VLOOKUP(E1477,ISTRUZIONI!$A$10:$B$15,2)</f>
        <v>-</v>
      </c>
      <c r="G1477" s="9"/>
      <c r="H1477" s="58"/>
      <c r="I1477" s="58"/>
      <c r="J1477" s="28">
        <f t="shared" ref="J1477:J1504" si="622">(IF(OR(ISBLANK(H1477),ISBLANK(I1477)),0,IF(H1477&gt;I1477,"ERRORE",IF(AND(H1477&lt;=DATEVALUE("31/12/2020"),H1477&gt;=DATEVALUE("1/1/2020"),I1477&gt;DATEVALUE("31/12/2020")),DATEDIF(H1477,"31/12/2020","d")+1,IF(AND(H1477&lt;=DATEVALUE("31/12/2020"),H1477&gt;=DATEVALUE("1/1/2020"),I1477&lt;=DATEVALUE("31/12/2020")),DATEDIF(H1477,I1477,"d")+1,IF(AND(I1477&lt;=DATEVALUE("31/12/2020"),I1477&gt;=DATEVALUE("1/1/2020"),H1477&lt;DATEVALUE("1/1/2020")),DATEDIF("1/1/2020",I1477,"d")+1,IF(AND(H1477&lt;DATEVALUE("1/1/2020"),I1477&gt;DATEVALUE("31/12/2020")),DATEDIF("1/1/2020","31/12/2020","d")+1,))))))/30)*G1477</f>
        <v>0</v>
      </c>
      <c r="K1477" s="28" t="str">
        <f t="shared" si="620"/>
        <v>Compilare anagrafica</v>
      </c>
      <c r="L1477" s="5"/>
      <c r="M1477" s="31">
        <f t="shared" ref="M1477:M1504" si="623">IF(OR(ISBLANK(H1477),ISBLANK(I1477)),0, IF(H1477&gt;I1477,"ERRORE",IF(H1477&gt;DATEVALUE("31/1/2020"),0,IF(I1477&lt;DATEVALUE("1/1/2020"),0,IF(AND(H1477&lt;=DATEVALUE("31/1/2020"),H1477&gt;=DATEVALUE("1/1/2020"),I1477&gt;DATEVALUE("31/1/2020")),DATEDIF(H1477,"31/1/2020","d")+1,IF(AND(H1477&lt;=DATEVALUE("31/1/2020"),H1477&gt;=DATEVALUE("1/1/2020"),I1477&lt;=DATEVALUE("31/1/2020")),DATEDIF(H1477,I1477,"d")+1,IF(AND(I1477&lt;=DATEVALUE("31/1/2020"),I1477&gt;=DATEVALUE("1/1/2020"),H1477&lt;DATEVALUE("1/1/2020")),DATEDIF("1/1/2020",I1477,"d")+1,IF(AND(H1477&lt;DATEVALUE("1/1/2020"),I1477&gt;DATEVALUE("31/1/2020")),DATEDIF("1/1/2020","31/1/2020","d")+1,))))))))</f>
        <v>0</v>
      </c>
      <c r="N1477">
        <f t="shared" ref="N1477:N1504" si="624">IF(OR(ISBLANK(H1477),ISBLANK(I1477)),0, IF(H1477&gt;I1477,"ERRORE",IF(H1477&gt;DATEVALUE("29/2/2020"),0,IF(I1477&lt;DATEVALUE("1/2/2020"),0,IF(AND(H1477&lt;=DATEVALUE("29/2/2020"),H1477&gt;=DATEVALUE("1/2/2020"),I1477&gt;DATEVALUE("29/2/2020")),DATEDIF(H1477,"29/2/2020","d")+1,IF(AND(H1477&lt;=DATEVALUE("29/2/2020"),H1477&gt;=DATEVALUE("1/2/2020"),I1477&lt;=DATEVALUE("29/2/2020")),DATEDIF(H1477,I1477,"d")+1,IF(AND(I1477&lt;=DATEVALUE("29/2/2020"),I1477&gt;=DATEVALUE("1/2/2020"),H1477&lt;DATEVALUE("1/2/2020")),DATEDIF("1/2/2020",I1477,"d")+1,IF(AND(H1477&lt;DATEVALUE("1/2/2020"),I1477&gt;DATEVALUE("29/2/2020")),DATEDIF("1/2/2020","29/2/2020","d")+1,))))))))</f>
        <v>0</v>
      </c>
      <c r="O1477">
        <f t="shared" ref="O1477:O1504" si="625">IF(OR(ISBLANK(H1477),ISBLANK(I1477)),0, IF(H1477&gt;I1477,"ERRORE",IF(H1477&gt;DATEVALUE("31/3/2020"),0,IF(I1477&lt;DATEVALUE("1/3/2020"),0,IF(AND(H1477&lt;=DATEVALUE("31/3/2020"),H1477&gt;=DATEVALUE("1/3/2020"),I1477&gt;DATEVALUE("31/3/2020")),DATEDIF(H1477,"31/3/2020","d")+1,IF(AND(H1477&lt;=DATEVALUE("31/3/2020"),H1477&gt;=DATEVALUE("1/3/2020"),I1477&lt;=DATEVALUE("31/3/2020")),DATEDIF(H1477,I1477,"d")+1,IF(AND(I1477&lt;=DATEVALUE("31/3/2020"),I1477&gt;=DATEVALUE("1/3/2020"),H1477&lt;DATEVALUE("1/3/2020")),DATEDIF("1/3/2020",I1477,"d")+1,IF(AND(H1477&lt;DATEVALUE("1/3/2020"),I1477&gt;DATEVALUE("31/3/2020")),DATEDIF("1/3/2020","31/3/2020","d")+1,))))))))</f>
        <v>0</v>
      </c>
      <c r="P1477">
        <f t="shared" ref="P1477:P1504" si="626">IF(OR(ISBLANK(H1477),ISBLANK(I1477)),0, IF(H1477&gt;I1477,"ERRORE",IF(H1477&gt;DATEVALUE("30/4/2020"),0,IF(I1477&lt;DATEVALUE("1/4/2020"),0,IF(AND(H1477&lt;=DATEVALUE("30/4/2020"),H1477&gt;=DATEVALUE("1/4/2020"),I1477&gt;DATEVALUE("30/4/2020")),DATEDIF(H1477,"30/4/2020","d")+1,IF(AND(H1477&lt;=DATEVALUE("30/4/2020"),H1477&gt;=DATEVALUE("1/4/2020"),I1477&lt;=DATEVALUE("30/4/2020")),DATEDIF(H1477,I1477,"d")+1,IF(AND(I1477&lt;=DATEVALUE("30/4/2020"),I1477&gt;=DATEVALUE("1/4/2020"),H1477&lt;DATEVALUE("1/4/2020")),DATEDIF("1/4/2020",I1477,"d")+1,IF(AND(H1477&lt;DATEVALUE("1/4/2020"),I1477&gt;DATEVALUE("30/4/2020")),DATEDIF("1/4/2020","30/4/2020","d")+1,))))))))</f>
        <v>0</v>
      </c>
      <c r="Q1477">
        <f t="shared" ref="Q1477:Q1504" si="627">IF(OR(ISBLANK(H1477),ISBLANK(I1477)),0, IF(H1477&gt;I1477,"ERRORE",IF(H1477&gt;DATEVALUE("31/5/2020"),0,IF(I1477&lt;DATEVALUE("1/5/2020"),0,IF(AND(H1477&lt;=DATEVALUE("31/5/2020"),H1477&gt;=DATEVALUE("1/5/2020"),I1477&gt;DATEVALUE("31/5/2020")),DATEDIF(H1477,"31/5/2020","d")+1,IF(AND(H1477&lt;=DATEVALUE("31/5/2020"),H1477&gt;=DATEVALUE("1/5/2020"),I1477&lt;=DATEVALUE("31/5/2020")),DATEDIF(H1477,I1477,"d")+1,IF(AND(I1477&lt;=DATEVALUE("31/5/2020"),I1477&gt;=DATEVALUE("1/5/2020"),H1477&lt;DATEVALUE("1/5/2020")),DATEDIF("1/5/2020",I1477,"d")+1,IF(AND(H1477&lt;DATEVALUE("1/5/2020"),I1477&gt;DATEVALUE("31/5/2020")),DATEDIF("1/5/2020","31/5/2020","d")+1,))))))))</f>
        <v>0</v>
      </c>
      <c r="R1477">
        <f t="shared" ref="R1477:R1504" si="628">IF(OR(ISBLANK(H1477),ISBLANK(I1477)),0, IF(H1477&gt;I1477,"ERRORE",IF(H1477&gt;DATEVALUE("30/6/2020"),0,IF(I1477&lt;DATEVALUE("1/6/2020"),0,IF(AND(H1477&lt;=DATEVALUE("30/6/2020"),H1477&gt;=DATEVALUE("1/6/2020"),I1477&gt;DATEVALUE("30/6/2020")),DATEDIF(H1477,"30/6/2020","d")+1,IF(AND(H1477&lt;=DATEVALUE("30/6/2020"),H1477&gt;=DATEVALUE("1/6/2020"),I1477&lt;=DATEVALUE("30/6/2020")),DATEDIF(H1477,I1477,"d")+1,IF(AND(I1477&lt;=DATEVALUE("30/6/2020"),I1477&gt;=DATEVALUE("1/6/2020"),H1477&lt;DATEVALUE("1/6/2020")),DATEDIF("1/6/2020",I1477,"d")+1,IF(AND(H1477&lt;DATEVALUE("1/6/2020"),I1477&gt;DATEVALUE("30/6/2020")),DATEDIF("1/6/2020","30/6/2020","d")+1,))))))))</f>
        <v>0</v>
      </c>
      <c r="S1477">
        <f t="shared" ref="S1477:S1504" si="629">IF(OR(ISBLANK(H1477),ISBLANK(I1477)),0, IF(H1477&gt;I1477,"ERRORE",IF(H1477&gt;DATEVALUE("31/7/2020"),0,IF(I1477&lt;DATEVALUE("1/7/2020"),0,IF(AND(H1477&lt;=DATEVALUE("31/7/2020"),H1477&gt;=DATEVALUE("1/7/2020"),I1477&gt;DATEVALUE("31/7/2020")),DATEDIF(H1477,"31/7/2020","d")+1,IF(AND(H1477&lt;=DATEVALUE("31/7/2020"),H1477&gt;=DATEVALUE("1/7/2020"),I1477&lt;=DATEVALUE("31/7/2020")),DATEDIF(H1477,I1477,"d")+1,IF(AND(I1477&lt;=DATEVALUE("31/7/2020"),I1477&gt;=DATEVALUE("1/7/2020"),H1477&lt;DATEVALUE("1/7/2020")),DATEDIF("1/7/2020",I1477,"d")+1,IF(AND(H1477&lt;DATEVALUE("1/7/2020"),I1477&gt;DATEVALUE("31/7/2020")),DATEDIF("1/7/2020","31/7/2020","d")+1,))))))))</f>
        <v>0</v>
      </c>
      <c r="T1477">
        <f t="shared" ref="T1477:T1504" si="630">IF(OR(ISBLANK(H1477),ISBLANK(I1477)),0,IF(H1477&gt;I1477,"ERRORE",IF(H1477&gt;DATEVALUE("31/8/2020"),0,IF(I1477&lt;DATEVALUE("1/8/2020"),0,IF(AND(H1477&lt;=DATEVALUE("31/8/2020"),H1477&gt;=DATEVALUE("1/8/2020"),I1477&gt;DATEVALUE("31/8/2020")),DATEDIF(H1477,"31/8/2020","d")+1,IF(AND(H1477&lt;=DATEVALUE("31/8/2020"),H1477&gt;=DATEVALUE("1/8/2020"),I1477&lt;=DATEVALUE("31/8/2020")),DATEDIF(H1477,I1477,"d")+1,IF(AND(I1477&lt;=DATEVALUE("31/8/2020"),I1477&gt;=DATEVALUE("1/8/2020"),H1477&lt;DATEVALUE("1/8/2020")),DATEDIF("1/8/2020",I1477,"d")+1,IF(AND(H1477&lt;DATEVALUE("1/8/2020"),I1477&gt;DATEVALUE("31/8/2020")),DATEDIF("1/8/2020","31/8/2020","d")+1,))))))))</f>
        <v>0</v>
      </c>
      <c r="U1477">
        <f t="shared" ref="U1477:U1504" si="631">IF(OR(ISBLANK(H1477),ISBLANK(I1477)),0, IF(H1477&gt;I1477,"ERRORE",IF(H1477&gt;DATEVALUE("30/9/2020"),0,IF(I1477&lt;DATEVALUE("1/9/2020"),0,IF(AND(H1477&lt;=DATEVALUE("30/9/2020"),H1477&gt;=DATEVALUE("1/9/2020"),I1477&gt;DATEVALUE("30/9/2020")),DATEDIF(H1477,"30/9/2020","d")+1,IF(AND(H1477&lt;=DATEVALUE("30/9/2020"),H1477&gt;=DATEVALUE("1/9/2020"),I1477&lt;=DATEVALUE("30/9/2020")),DATEDIF(H1477,I1477,"d")+1,IF(AND(I1477&lt;=DATEVALUE("30/9/2020"),I1477&gt;=DATEVALUE("1/9/2020"),H1477&lt;DATEVALUE("1/9/2020")),DATEDIF("1/9/2020",I1477,"d")+1,IF(AND(H1477&lt;DATEVALUE("1/9/2020"),I1477&gt;DATEVALUE("30/9/2020")),DATEDIF("1/9/2020","30/9/2020","d")+1,))))))))</f>
        <v>0</v>
      </c>
      <c r="V1477">
        <f t="shared" ref="V1477:V1504" si="632">IF(OR(ISBLANK(H1477),ISBLANK(I1477)),0, IF(H1477&gt;I1477,"ERRORE",IF(H1477&gt;DATEVALUE("31/10/2020"),0,IF(I1477&lt;DATEVALUE("1/10/2020"),0,IF(AND(H1477&lt;=DATEVALUE("31/10/2020"),H1477&gt;=DATEVALUE("1/10/2020"),I1477&gt;DATEVALUE("31/10/2020")),DATEDIF(H1477,"31/10/2020","d")+1,IF(AND(H1477&lt;=DATEVALUE("31/10/2020"),H1477&gt;=DATEVALUE("1/10/2020"),I1477&lt;=DATEVALUE("31/10/2020")),DATEDIF(H1477,I1477,"d")+1,IF(AND(I1477&lt;=DATEVALUE("31/10/2020"),I1477&gt;=DATEVALUE("1/10/2020"),H1477&lt;DATEVALUE("1/10/2020")),DATEDIF("1/10/2020",I1477,"d")+1,IF(AND(H1477&lt;DATEVALUE("1/10/2020"),I1477&gt;DATEVALUE("31/10/2020")),DATEDIF("1/10/2020","31/10/2020","d")+1,))))))))</f>
        <v>0</v>
      </c>
      <c r="W1477">
        <f t="shared" ref="W1477:W1504" si="633">IF(OR(ISBLANK(H1477),ISBLANK(I1477)),0, IF(H1477&gt;I1477,"ERRORE",IF(H1477&gt;DATEVALUE("30/11/2020"),0,IF(I1477&lt;DATEVALUE("1/11/2020"),0,IF(AND(H1477&lt;=DATEVALUE("30/11/2020"),H1477&gt;=DATEVALUE("1/11/2020"),I1477&gt;DATEVALUE("30/11/2020")),DATEDIF(H1477,"30/11/2020","d")+1,IF(AND(H1477&lt;=DATEVALUE("30/11/2020"),H1477&gt;=DATEVALUE("1/11/2020"),I1477&lt;=DATEVALUE("30/11/2020")),DATEDIF(H1477,I1477,"d")+1,IF(AND(I1477&lt;=DATEVALUE("30/11/2020"),I1477&gt;=DATEVALUE("1/11/2020"),H1477&lt;DATEVALUE("1/11/2020")),DATEDIF("1/11/2020",I1477,"d")+1,IF(AND(H1477&lt;DATEVALUE("1/11/2020"),I1477&gt;DATEVALUE("30/11/2020")),DATEDIF("1/11/2020","30/11/2020","d")+1,))))))))</f>
        <v>0</v>
      </c>
      <c r="X1477">
        <f t="shared" ref="X1477:X1504" si="634">IF(OR(ISBLANK(H1477),ISBLANK(I1477)),0, IF(H1477&gt;I1477,"ERRORE",IF(H1477&gt;DATEVALUE("31/12/2020"),0,IF(I1477&lt;DATEVALUE("1/12/2020"),0,IF(AND(H1477&lt;=DATEVALUE("31/12/2020"),H1477&gt;=DATEVALUE("1/12/2020"),I1477&gt;DATEVALUE("31/12/2020")),DATEDIF(H1477,"31/12/2020","d")+1,IF(AND(H1477&lt;=DATEVALUE("31/12/2020"),H1477&gt;=DATEVALUE("1/12/2020"),I1477&lt;=DATEVALUE("31/12/2020")),DATEDIF(H1477,I1477,"d")+1,IF(AND(I1477&lt;=DATEVALUE("31/12/2020"),I1477&gt;=DATEVALUE("1/12/2020"),H1477&lt;DATEVALUE("1/12/2020")),DATEDIF("1/12/2020",I1477,"d")+1,IF(AND(H1477&lt;DATEVALUE("1/12/2020"),I1477&gt;DATEVALUE("31/12/2020")),DATEDIF("1/12/2020","31/12/2020","d")+1,))))))))</f>
        <v>0</v>
      </c>
      <c r="Y1477" s="29">
        <f t="shared" ref="Y1477:Y1504" si="635">(M1477/30)*G1477</f>
        <v>0</v>
      </c>
      <c r="Z1477" s="29">
        <f t="shared" ref="Z1477:Z1504" si="636">(N1477/30)*G1477</f>
        <v>0</v>
      </c>
      <c r="AA1477" s="29">
        <f t="shared" ref="AA1477:AA1504" si="637">(O1477/30)*G1477</f>
        <v>0</v>
      </c>
      <c r="AB1477" s="29">
        <f t="shared" ref="AB1477:AB1504" si="638">(P1477/30)*G1477</f>
        <v>0</v>
      </c>
      <c r="AC1477" s="29">
        <f t="shared" ref="AC1477:AC1504" si="639">(Q1477/30)*G1477</f>
        <v>0</v>
      </c>
      <c r="AD1477" s="29">
        <f t="shared" ref="AD1477:AD1504" si="640">(R1477/30)*G1477</f>
        <v>0</v>
      </c>
      <c r="AE1477" s="29">
        <f t="shared" ref="AE1477:AE1504" si="641">(S1477/30)*G1477</f>
        <v>0</v>
      </c>
      <c r="AF1477" s="29">
        <f t="shared" ref="AF1477:AF1504" si="642">(T1477/30)*G1477</f>
        <v>0</v>
      </c>
      <c r="AG1477" s="29">
        <f t="shared" ref="AG1477:AG1504" si="643">(U1477/30)*G1477</f>
        <v>0</v>
      </c>
      <c r="AH1477" s="29">
        <f t="shared" ref="AH1477:AH1504" si="644">(V1477/30)*G1477</f>
        <v>0</v>
      </c>
      <c r="AI1477" s="29">
        <f t="shared" ref="AI1477:AI1504" si="645">(W1477/30)*G1477</f>
        <v>0</v>
      </c>
      <c r="AJ1477" s="29">
        <f t="shared" ref="AJ1477:AJ1504" si="646">(X1477/30)*G1477</f>
        <v>0</v>
      </c>
    </row>
    <row r="1478" spans="1:36" ht="15.75" x14ac:dyDescent="0.25">
      <c r="A1478" s="40" t="str">
        <f t="shared" si="621"/>
        <v>ZERO</v>
      </c>
      <c r="B1478" s="40"/>
      <c r="C1478" s="51" t="s">
        <v>32</v>
      </c>
      <c r="D1478" s="10"/>
      <c r="E1478" s="52" t="s">
        <v>32</v>
      </c>
      <c r="F1478" s="53" t="str">
        <f>VLOOKUP(E1478,ISTRUZIONI!$A$10:$B$15,2)</f>
        <v>-</v>
      </c>
      <c r="G1478" s="9"/>
      <c r="H1478" s="58"/>
      <c r="I1478" s="58"/>
      <c r="J1478" s="28">
        <f t="shared" si="622"/>
        <v>0</v>
      </c>
      <c r="K1478" s="28" t="str">
        <f t="shared" ref="K1478:K1504" si="647">IF(OR(C1478="U",C1478="D"),IF(AND(H1478&lt;&gt;"",I1478&lt;&gt;"",E1478&lt;&gt;"",E1478&lt;&gt;"ZERO",C1478&lt;&gt;"",C1478&lt;&gt;"ZERO",G1478&lt;&gt;""),"OK","Compilare Colonna     "&amp;IF(OR(E1478="",E1478="ZERO"),"E ","")&amp;IF(G1478="","G ","")&amp;IF(H1478="","H","")&amp;IF(I1478="","I","")),IF(C1478="ZERO",IF(E1478="ZERO","Compilare anagrafica","ERRORE"),"Errata compilazione della colonna C"))</f>
        <v>Compilare anagrafica</v>
      </c>
      <c r="L1478" s="5"/>
      <c r="M1478" s="31">
        <f t="shared" si="623"/>
        <v>0</v>
      </c>
      <c r="N1478">
        <f t="shared" si="624"/>
        <v>0</v>
      </c>
      <c r="O1478">
        <f t="shared" si="625"/>
        <v>0</v>
      </c>
      <c r="P1478">
        <f t="shared" si="626"/>
        <v>0</v>
      </c>
      <c r="Q1478">
        <f t="shared" si="627"/>
        <v>0</v>
      </c>
      <c r="R1478">
        <f t="shared" si="628"/>
        <v>0</v>
      </c>
      <c r="S1478">
        <f t="shared" si="629"/>
        <v>0</v>
      </c>
      <c r="T1478">
        <f t="shared" si="630"/>
        <v>0</v>
      </c>
      <c r="U1478">
        <f t="shared" si="631"/>
        <v>0</v>
      </c>
      <c r="V1478">
        <f t="shared" si="632"/>
        <v>0</v>
      </c>
      <c r="W1478">
        <f t="shared" si="633"/>
        <v>0</v>
      </c>
      <c r="X1478">
        <f t="shared" si="634"/>
        <v>0</v>
      </c>
      <c r="Y1478" s="29">
        <f t="shared" si="635"/>
        <v>0</v>
      </c>
      <c r="Z1478" s="29">
        <f t="shared" si="636"/>
        <v>0</v>
      </c>
      <c r="AA1478" s="29">
        <f t="shared" si="637"/>
        <v>0</v>
      </c>
      <c r="AB1478" s="29">
        <f t="shared" si="638"/>
        <v>0</v>
      </c>
      <c r="AC1478" s="29">
        <f t="shared" si="639"/>
        <v>0</v>
      </c>
      <c r="AD1478" s="29">
        <f t="shared" si="640"/>
        <v>0</v>
      </c>
      <c r="AE1478" s="29">
        <f t="shared" si="641"/>
        <v>0</v>
      </c>
      <c r="AF1478" s="29">
        <f t="shared" si="642"/>
        <v>0</v>
      </c>
      <c r="AG1478" s="29">
        <f t="shared" si="643"/>
        <v>0</v>
      </c>
      <c r="AH1478" s="29">
        <f t="shared" si="644"/>
        <v>0</v>
      </c>
      <c r="AI1478" s="29">
        <f t="shared" si="645"/>
        <v>0</v>
      </c>
      <c r="AJ1478" s="29">
        <f t="shared" si="646"/>
        <v>0</v>
      </c>
    </row>
    <row r="1479" spans="1:36" ht="15.75" x14ac:dyDescent="0.25">
      <c r="A1479" s="40" t="str">
        <f t="shared" ref="A1479:A1504" si="648">IF(OR(C1479="U",C1479="D"),A1478+1,"ZERO")</f>
        <v>ZERO</v>
      </c>
      <c r="B1479" s="40"/>
      <c r="C1479" s="51" t="s">
        <v>32</v>
      </c>
      <c r="D1479" s="10"/>
      <c r="E1479" s="52" t="s">
        <v>32</v>
      </c>
      <c r="F1479" s="53" t="str">
        <f>VLOOKUP(E1479,ISTRUZIONI!$A$10:$B$15,2)</f>
        <v>-</v>
      </c>
      <c r="G1479" s="9"/>
      <c r="H1479" s="58"/>
      <c r="I1479" s="58"/>
      <c r="J1479" s="28">
        <f t="shared" si="622"/>
        <v>0</v>
      </c>
      <c r="K1479" s="28" t="str">
        <f t="shared" si="647"/>
        <v>Compilare anagrafica</v>
      </c>
      <c r="L1479" s="5"/>
      <c r="M1479" s="31">
        <f t="shared" si="623"/>
        <v>0</v>
      </c>
      <c r="N1479">
        <f t="shared" si="624"/>
        <v>0</v>
      </c>
      <c r="O1479">
        <f t="shared" si="625"/>
        <v>0</v>
      </c>
      <c r="P1479">
        <f t="shared" si="626"/>
        <v>0</v>
      </c>
      <c r="Q1479">
        <f t="shared" si="627"/>
        <v>0</v>
      </c>
      <c r="R1479">
        <f t="shared" si="628"/>
        <v>0</v>
      </c>
      <c r="S1479">
        <f t="shared" si="629"/>
        <v>0</v>
      </c>
      <c r="T1479">
        <f t="shared" si="630"/>
        <v>0</v>
      </c>
      <c r="U1479">
        <f t="shared" si="631"/>
        <v>0</v>
      </c>
      <c r="V1479">
        <f t="shared" si="632"/>
        <v>0</v>
      </c>
      <c r="W1479">
        <f t="shared" si="633"/>
        <v>0</v>
      </c>
      <c r="X1479">
        <f t="shared" si="634"/>
        <v>0</v>
      </c>
      <c r="Y1479" s="29">
        <f t="shared" si="635"/>
        <v>0</v>
      </c>
      <c r="Z1479" s="29">
        <f t="shared" si="636"/>
        <v>0</v>
      </c>
      <c r="AA1479" s="29">
        <f t="shared" si="637"/>
        <v>0</v>
      </c>
      <c r="AB1479" s="29">
        <f t="shared" si="638"/>
        <v>0</v>
      </c>
      <c r="AC1479" s="29">
        <f t="shared" si="639"/>
        <v>0</v>
      </c>
      <c r="AD1479" s="29">
        <f t="shared" si="640"/>
        <v>0</v>
      </c>
      <c r="AE1479" s="29">
        <f t="shared" si="641"/>
        <v>0</v>
      </c>
      <c r="AF1479" s="29">
        <f t="shared" si="642"/>
        <v>0</v>
      </c>
      <c r="AG1479" s="29">
        <f t="shared" si="643"/>
        <v>0</v>
      </c>
      <c r="AH1479" s="29">
        <f t="shared" si="644"/>
        <v>0</v>
      </c>
      <c r="AI1479" s="29">
        <f t="shared" si="645"/>
        <v>0</v>
      </c>
      <c r="AJ1479" s="29">
        <f t="shared" si="646"/>
        <v>0</v>
      </c>
    </row>
    <row r="1480" spans="1:36" ht="15.75" x14ac:dyDescent="0.25">
      <c r="A1480" s="40" t="str">
        <f t="shared" si="648"/>
        <v>ZERO</v>
      </c>
      <c r="B1480" s="40"/>
      <c r="C1480" s="51" t="s">
        <v>32</v>
      </c>
      <c r="D1480" s="10"/>
      <c r="E1480" s="52" t="s">
        <v>32</v>
      </c>
      <c r="F1480" s="53" t="str">
        <f>VLOOKUP(E1480,ISTRUZIONI!$A$10:$B$15,2)</f>
        <v>-</v>
      </c>
      <c r="G1480" s="9"/>
      <c r="H1480" s="58"/>
      <c r="I1480" s="58"/>
      <c r="J1480" s="28">
        <f t="shared" si="622"/>
        <v>0</v>
      </c>
      <c r="K1480" s="28" t="str">
        <f t="shared" si="647"/>
        <v>Compilare anagrafica</v>
      </c>
      <c r="L1480" s="5"/>
      <c r="M1480" s="31">
        <f t="shared" si="623"/>
        <v>0</v>
      </c>
      <c r="N1480">
        <f t="shared" si="624"/>
        <v>0</v>
      </c>
      <c r="O1480">
        <f t="shared" si="625"/>
        <v>0</v>
      </c>
      <c r="P1480">
        <f t="shared" si="626"/>
        <v>0</v>
      </c>
      <c r="Q1480">
        <f t="shared" si="627"/>
        <v>0</v>
      </c>
      <c r="R1480">
        <f t="shared" si="628"/>
        <v>0</v>
      </c>
      <c r="S1480">
        <f t="shared" si="629"/>
        <v>0</v>
      </c>
      <c r="T1480">
        <f t="shared" si="630"/>
        <v>0</v>
      </c>
      <c r="U1480">
        <f t="shared" si="631"/>
        <v>0</v>
      </c>
      <c r="V1480">
        <f t="shared" si="632"/>
        <v>0</v>
      </c>
      <c r="W1480">
        <f t="shared" si="633"/>
        <v>0</v>
      </c>
      <c r="X1480">
        <f t="shared" si="634"/>
        <v>0</v>
      </c>
      <c r="Y1480" s="29">
        <f t="shared" si="635"/>
        <v>0</v>
      </c>
      <c r="Z1480" s="29">
        <f t="shared" si="636"/>
        <v>0</v>
      </c>
      <c r="AA1480" s="29">
        <f t="shared" si="637"/>
        <v>0</v>
      </c>
      <c r="AB1480" s="29">
        <f t="shared" si="638"/>
        <v>0</v>
      </c>
      <c r="AC1480" s="29">
        <f t="shared" si="639"/>
        <v>0</v>
      </c>
      <c r="AD1480" s="29">
        <f t="shared" si="640"/>
        <v>0</v>
      </c>
      <c r="AE1480" s="29">
        <f t="shared" si="641"/>
        <v>0</v>
      </c>
      <c r="AF1480" s="29">
        <f t="shared" si="642"/>
        <v>0</v>
      </c>
      <c r="AG1480" s="29">
        <f t="shared" si="643"/>
        <v>0</v>
      </c>
      <c r="AH1480" s="29">
        <f t="shared" si="644"/>
        <v>0</v>
      </c>
      <c r="AI1480" s="29">
        <f t="shared" si="645"/>
        <v>0</v>
      </c>
      <c r="AJ1480" s="29">
        <f t="shared" si="646"/>
        <v>0</v>
      </c>
    </row>
    <row r="1481" spans="1:36" ht="15.75" x14ac:dyDescent="0.25">
      <c r="A1481" s="40" t="str">
        <f t="shared" si="648"/>
        <v>ZERO</v>
      </c>
      <c r="B1481" s="40"/>
      <c r="C1481" s="51" t="s">
        <v>32</v>
      </c>
      <c r="D1481" s="10"/>
      <c r="E1481" s="52" t="s">
        <v>32</v>
      </c>
      <c r="F1481" s="53" t="str">
        <f>VLOOKUP(E1481,ISTRUZIONI!$A$10:$B$15,2)</f>
        <v>-</v>
      </c>
      <c r="G1481" s="9"/>
      <c r="H1481" s="58"/>
      <c r="I1481" s="58"/>
      <c r="J1481" s="28">
        <f t="shared" si="622"/>
        <v>0</v>
      </c>
      <c r="K1481" s="28" t="str">
        <f t="shared" si="647"/>
        <v>Compilare anagrafica</v>
      </c>
      <c r="L1481" s="5"/>
      <c r="M1481" s="31">
        <f t="shared" si="623"/>
        <v>0</v>
      </c>
      <c r="N1481">
        <f t="shared" si="624"/>
        <v>0</v>
      </c>
      <c r="O1481">
        <f t="shared" si="625"/>
        <v>0</v>
      </c>
      <c r="P1481">
        <f t="shared" si="626"/>
        <v>0</v>
      </c>
      <c r="Q1481">
        <f t="shared" si="627"/>
        <v>0</v>
      </c>
      <c r="R1481">
        <f t="shared" si="628"/>
        <v>0</v>
      </c>
      <c r="S1481">
        <f t="shared" si="629"/>
        <v>0</v>
      </c>
      <c r="T1481">
        <f t="shared" si="630"/>
        <v>0</v>
      </c>
      <c r="U1481">
        <f t="shared" si="631"/>
        <v>0</v>
      </c>
      <c r="V1481">
        <f t="shared" si="632"/>
        <v>0</v>
      </c>
      <c r="W1481">
        <f t="shared" si="633"/>
        <v>0</v>
      </c>
      <c r="X1481">
        <f t="shared" si="634"/>
        <v>0</v>
      </c>
      <c r="Y1481" s="29">
        <f t="shared" si="635"/>
        <v>0</v>
      </c>
      <c r="Z1481" s="29">
        <f t="shared" si="636"/>
        <v>0</v>
      </c>
      <c r="AA1481" s="29">
        <f t="shared" si="637"/>
        <v>0</v>
      </c>
      <c r="AB1481" s="29">
        <f t="shared" si="638"/>
        <v>0</v>
      </c>
      <c r="AC1481" s="29">
        <f t="shared" si="639"/>
        <v>0</v>
      </c>
      <c r="AD1481" s="29">
        <f t="shared" si="640"/>
        <v>0</v>
      </c>
      <c r="AE1481" s="29">
        <f t="shared" si="641"/>
        <v>0</v>
      </c>
      <c r="AF1481" s="29">
        <f t="shared" si="642"/>
        <v>0</v>
      </c>
      <c r="AG1481" s="29">
        <f t="shared" si="643"/>
        <v>0</v>
      </c>
      <c r="AH1481" s="29">
        <f t="shared" si="644"/>
        <v>0</v>
      </c>
      <c r="AI1481" s="29">
        <f t="shared" si="645"/>
        <v>0</v>
      </c>
      <c r="AJ1481" s="29">
        <f t="shared" si="646"/>
        <v>0</v>
      </c>
    </row>
    <row r="1482" spans="1:36" ht="15.75" x14ac:dyDescent="0.25">
      <c r="A1482" s="40" t="str">
        <f t="shared" si="648"/>
        <v>ZERO</v>
      </c>
      <c r="B1482" s="40"/>
      <c r="C1482" s="51" t="s">
        <v>32</v>
      </c>
      <c r="D1482" s="10"/>
      <c r="E1482" s="52" t="s">
        <v>32</v>
      </c>
      <c r="F1482" s="53" t="str">
        <f>VLOOKUP(E1482,ISTRUZIONI!$A$10:$B$15,2)</f>
        <v>-</v>
      </c>
      <c r="G1482" s="9"/>
      <c r="H1482" s="58"/>
      <c r="I1482" s="58"/>
      <c r="J1482" s="28">
        <f t="shared" si="622"/>
        <v>0</v>
      </c>
      <c r="K1482" s="28" t="str">
        <f t="shared" si="647"/>
        <v>Compilare anagrafica</v>
      </c>
      <c r="L1482" s="5"/>
      <c r="M1482" s="31">
        <f t="shared" si="623"/>
        <v>0</v>
      </c>
      <c r="N1482">
        <f t="shared" si="624"/>
        <v>0</v>
      </c>
      <c r="O1482">
        <f t="shared" si="625"/>
        <v>0</v>
      </c>
      <c r="P1482">
        <f t="shared" si="626"/>
        <v>0</v>
      </c>
      <c r="Q1482">
        <f t="shared" si="627"/>
        <v>0</v>
      </c>
      <c r="R1482">
        <f t="shared" si="628"/>
        <v>0</v>
      </c>
      <c r="S1482">
        <f t="shared" si="629"/>
        <v>0</v>
      </c>
      <c r="T1482">
        <f t="shared" si="630"/>
        <v>0</v>
      </c>
      <c r="U1482">
        <f t="shared" si="631"/>
        <v>0</v>
      </c>
      <c r="V1482">
        <f t="shared" si="632"/>
        <v>0</v>
      </c>
      <c r="W1482">
        <f t="shared" si="633"/>
        <v>0</v>
      </c>
      <c r="X1482">
        <f t="shared" si="634"/>
        <v>0</v>
      </c>
      <c r="Y1482" s="29">
        <f t="shared" si="635"/>
        <v>0</v>
      </c>
      <c r="Z1482" s="29">
        <f t="shared" si="636"/>
        <v>0</v>
      </c>
      <c r="AA1482" s="29">
        <f t="shared" si="637"/>
        <v>0</v>
      </c>
      <c r="AB1482" s="29">
        <f t="shared" si="638"/>
        <v>0</v>
      </c>
      <c r="AC1482" s="29">
        <f t="shared" si="639"/>
        <v>0</v>
      </c>
      <c r="AD1482" s="29">
        <f t="shared" si="640"/>
        <v>0</v>
      </c>
      <c r="AE1482" s="29">
        <f t="shared" si="641"/>
        <v>0</v>
      </c>
      <c r="AF1482" s="29">
        <f t="shared" si="642"/>
        <v>0</v>
      </c>
      <c r="AG1482" s="29">
        <f t="shared" si="643"/>
        <v>0</v>
      </c>
      <c r="AH1482" s="29">
        <f t="shared" si="644"/>
        <v>0</v>
      </c>
      <c r="AI1482" s="29">
        <f t="shared" si="645"/>
        <v>0</v>
      </c>
      <c r="AJ1482" s="29">
        <f t="shared" si="646"/>
        <v>0</v>
      </c>
    </row>
    <row r="1483" spans="1:36" ht="15.75" x14ac:dyDescent="0.25">
      <c r="A1483" s="40" t="str">
        <f t="shared" si="648"/>
        <v>ZERO</v>
      </c>
      <c r="B1483" s="40"/>
      <c r="C1483" s="51" t="s">
        <v>32</v>
      </c>
      <c r="D1483" s="10"/>
      <c r="E1483" s="52" t="s">
        <v>32</v>
      </c>
      <c r="F1483" s="53" t="str">
        <f>VLOOKUP(E1483,ISTRUZIONI!$A$10:$B$15,2)</f>
        <v>-</v>
      </c>
      <c r="G1483" s="9"/>
      <c r="H1483" s="58"/>
      <c r="I1483" s="58"/>
      <c r="J1483" s="28">
        <f t="shared" si="622"/>
        <v>0</v>
      </c>
      <c r="K1483" s="28" t="str">
        <f t="shared" si="647"/>
        <v>Compilare anagrafica</v>
      </c>
      <c r="L1483" s="5"/>
      <c r="M1483" s="31">
        <f t="shared" si="623"/>
        <v>0</v>
      </c>
      <c r="N1483">
        <f t="shared" si="624"/>
        <v>0</v>
      </c>
      <c r="O1483">
        <f t="shared" si="625"/>
        <v>0</v>
      </c>
      <c r="P1483">
        <f t="shared" si="626"/>
        <v>0</v>
      </c>
      <c r="Q1483">
        <f t="shared" si="627"/>
        <v>0</v>
      </c>
      <c r="R1483">
        <f t="shared" si="628"/>
        <v>0</v>
      </c>
      <c r="S1483">
        <f t="shared" si="629"/>
        <v>0</v>
      </c>
      <c r="T1483">
        <f t="shared" si="630"/>
        <v>0</v>
      </c>
      <c r="U1483">
        <f t="shared" si="631"/>
        <v>0</v>
      </c>
      <c r="V1483">
        <f t="shared" si="632"/>
        <v>0</v>
      </c>
      <c r="W1483">
        <f t="shared" si="633"/>
        <v>0</v>
      </c>
      <c r="X1483">
        <f t="shared" si="634"/>
        <v>0</v>
      </c>
      <c r="Y1483" s="29">
        <f t="shared" si="635"/>
        <v>0</v>
      </c>
      <c r="Z1483" s="29">
        <f t="shared" si="636"/>
        <v>0</v>
      </c>
      <c r="AA1483" s="29">
        <f t="shared" si="637"/>
        <v>0</v>
      </c>
      <c r="AB1483" s="29">
        <f t="shared" si="638"/>
        <v>0</v>
      </c>
      <c r="AC1483" s="29">
        <f t="shared" si="639"/>
        <v>0</v>
      </c>
      <c r="AD1483" s="29">
        <f t="shared" si="640"/>
        <v>0</v>
      </c>
      <c r="AE1483" s="29">
        <f t="shared" si="641"/>
        <v>0</v>
      </c>
      <c r="AF1483" s="29">
        <f t="shared" si="642"/>
        <v>0</v>
      </c>
      <c r="AG1483" s="29">
        <f t="shared" si="643"/>
        <v>0</v>
      </c>
      <c r="AH1483" s="29">
        <f t="shared" si="644"/>
        <v>0</v>
      </c>
      <c r="AI1483" s="29">
        <f t="shared" si="645"/>
        <v>0</v>
      </c>
      <c r="AJ1483" s="29">
        <f t="shared" si="646"/>
        <v>0</v>
      </c>
    </row>
    <row r="1484" spans="1:36" ht="15.75" x14ac:dyDescent="0.25">
      <c r="A1484" s="40" t="str">
        <f t="shared" si="648"/>
        <v>ZERO</v>
      </c>
      <c r="B1484" s="40"/>
      <c r="C1484" s="51" t="s">
        <v>32</v>
      </c>
      <c r="D1484" s="10"/>
      <c r="E1484" s="52" t="s">
        <v>32</v>
      </c>
      <c r="F1484" s="53" t="str">
        <f>VLOOKUP(E1484,ISTRUZIONI!$A$10:$B$15,2)</f>
        <v>-</v>
      </c>
      <c r="G1484" s="9"/>
      <c r="H1484" s="58"/>
      <c r="I1484" s="58"/>
      <c r="J1484" s="28">
        <f t="shared" si="622"/>
        <v>0</v>
      </c>
      <c r="K1484" s="28" t="str">
        <f t="shared" si="647"/>
        <v>Compilare anagrafica</v>
      </c>
      <c r="L1484" s="5"/>
      <c r="M1484" s="31">
        <f t="shared" si="623"/>
        <v>0</v>
      </c>
      <c r="N1484">
        <f t="shared" si="624"/>
        <v>0</v>
      </c>
      <c r="O1484">
        <f t="shared" si="625"/>
        <v>0</v>
      </c>
      <c r="P1484">
        <f t="shared" si="626"/>
        <v>0</v>
      </c>
      <c r="Q1484">
        <f t="shared" si="627"/>
        <v>0</v>
      </c>
      <c r="R1484">
        <f t="shared" si="628"/>
        <v>0</v>
      </c>
      <c r="S1484">
        <f t="shared" si="629"/>
        <v>0</v>
      </c>
      <c r="T1484">
        <f t="shared" si="630"/>
        <v>0</v>
      </c>
      <c r="U1484">
        <f t="shared" si="631"/>
        <v>0</v>
      </c>
      <c r="V1484">
        <f t="shared" si="632"/>
        <v>0</v>
      </c>
      <c r="W1484">
        <f t="shared" si="633"/>
        <v>0</v>
      </c>
      <c r="X1484">
        <f t="shared" si="634"/>
        <v>0</v>
      </c>
      <c r="Y1484" s="29">
        <f t="shared" si="635"/>
        <v>0</v>
      </c>
      <c r="Z1484" s="29">
        <f t="shared" si="636"/>
        <v>0</v>
      </c>
      <c r="AA1484" s="29">
        <f t="shared" si="637"/>
        <v>0</v>
      </c>
      <c r="AB1484" s="29">
        <f t="shared" si="638"/>
        <v>0</v>
      </c>
      <c r="AC1484" s="29">
        <f t="shared" si="639"/>
        <v>0</v>
      </c>
      <c r="AD1484" s="29">
        <f t="shared" si="640"/>
        <v>0</v>
      </c>
      <c r="AE1484" s="29">
        <f t="shared" si="641"/>
        <v>0</v>
      </c>
      <c r="AF1484" s="29">
        <f t="shared" si="642"/>
        <v>0</v>
      </c>
      <c r="AG1484" s="29">
        <f t="shared" si="643"/>
        <v>0</v>
      </c>
      <c r="AH1484" s="29">
        <f t="shared" si="644"/>
        <v>0</v>
      </c>
      <c r="AI1484" s="29">
        <f t="shared" si="645"/>
        <v>0</v>
      </c>
      <c r="AJ1484" s="29">
        <f t="shared" si="646"/>
        <v>0</v>
      </c>
    </row>
    <row r="1485" spans="1:36" ht="15.75" x14ac:dyDescent="0.25">
      <c r="A1485" s="40" t="str">
        <f t="shared" si="648"/>
        <v>ZERO</v>
      </c>
      <c r="B1485" s="40"/>
      <c r="C1485" s="51" t="s">
        <v>32</v>
      </c>
      <c r="D1485" s="10"/>
      <c r="E1485" s="52" t="s">
        <v>32</v>
      </c>
      <c r="F1485" s="53" t="str">
        <f>VLOOKUP(E1485,ISTRUZIONI!$A$10:$B$15,2)</f>
        <v>-</v>
      </c>
      <c r="G1485" s="9"/>
      <c r="H1485" s="58"/>
      <c r="I1485" s="58"/>
      <c r="J1485" s="28">
        <f t="shared" si="622"/>
        <v>0</v>
      </c>
      <c r="K1485" s="28" t="str">
        <f t="shared" si="647"/>
        <v>Compilare anagrafica</v>
      </c>
      <c r="L1485" s="5"/>
      <c r="M1485" s="31">
        <f t="shared" si="623"/>
        <v>0</v>
      </c>
      <c r="N1485">
        <f t="shared" si="624"/>
        <v>0</v>
      </c>
      <c r="O1485">
        <f t="shared" si="625"/>
        <v>0</v>
      </c>
      <c r="P1485">
        <f t="shared" si="626"/>
        <v>0</v>
      </c>
      <c r="Q1485">
        <f t="shared" si="627"/>
        <v>0</v>
      </c>
      <c r="R1485">
        <f t="shared" si="628"/>
        <v>0</v>
      </c>
      <c r="S1485">
        <f t="shared" si="629"/>
        <v>0</v>
      </c>
      <c r="T1485">
        <f t="shared" si="630"/>
        <v>0</v>
      </c>
      <c r="U1485">
        <f t="shared" si="631"/>
        <v>0</v>
      </c>
      <c r="V1485">
        <f t="shared" si="632"/>
        <v>0</v>
      </c>
      <c r="W1485">
        <f t="shared" si="633"/>
        <v>0</v>
      </c>
      <c r="X1485">
        <f t="shared" si="634"/>
        <v>0</v>
      </c>
      <c r="Y1485" s="29">
        <f t="shared" si="635"/>
        <v>0</v>
      </c>
      <c r="Z1485" s="29">
        <f t="shared" si="636"/>
        <v>0</v>
      </c>
      <c r="AA1485" s="29">
        <f t="shared" si="637"/>
        <v>0</v>
      </c>
      <c r="AB1485" s="29">
        <f t="shared" si="638"/>
        <v>0</v>
      </c>
      <c r="AC1485" s="29">
        <f t="shared" si="639"/>
        <v>0</v>
      </c>
      <c r="AD1485" s="29">
        <f t="shared" si="640"/>
        <v>0</v>
      </c>
      <c r="AE1485" s="29">
        <f t="shared" si="641"/>
        <v>0</v>
      </c>
      <c r="AF1485" s="29">
        <f t="shared" si="642"/>
        <v>0</v>
      </c>
      <c r="AG1485" s="29">
        <f t="shared" si="643"/>
        <v>0</v>
      </c>
      <c r="AH1485" s="29">
        <f t="shared" si="644"/>
        <v>0</v>
      </c>
      <c r="AI1485" s="29">
        <f t="shared" si="645"/>
        <v>0</v>
      </c>
      <c r="AJ1485" s="29">
        <f t="shared" si="646"/>
        <v>0</v>
      </c>
    </row>
    <row r="1486" spans="1:36" ht="15.75" x14ac:dyDescent="0.25">
      <c r="A1486" s="40" t="str">
        <f t="shared" si="648"/>
        <v>ZERO</v>
      </c>
      <c r="B1486" s="40"/>
      <c r="C1486" s="51" t="s">
        <v>32</v>
      </c>
      <c r="D1486" s="10"/>
      <c r="E1486" s="52" t="s">
        <v>32</v>
      </c>
      <c r="F1486" s="53" t="str">
        <f>VLOOKUP(E1486,ISTRUZIONI!$A$10:$B$15,2)</f>
        <v>-</v>
      </c>
      <c r="G1486" s="9"/>
      <c r="H1486" s="58"/>
      <c r="I1486" s="58"/>
      <c r="J1486" s="28">
        <f t="shared" si="622"/>
        <v>0</v>
      </c>
      <c r="K1486" s="28" t="str">
        <f t="shared" si="647"/>
        <v>Compilare anagrafica</v>
      </c>
      <c r="L1486" s="5"/>
      <c r="M1486" s="31">
        <f t="shared" si="623"/>
        <v>0</v>
      </c>
      <c r="N1486">
        <f t="shared" si="624"/>
        <v>0</v>
      </c>
      <c r="O1486">
        <f t="shared" si="625"/>
        <v>0</v>
      </c>
      <c r="P1486">
        <f t="shared" si="626"/>
        <v>0</v>
      </c>
      <c r="Q1486">
        <f t="shared" si="627"/>
        <v>0</v>
      </c>
      <c r="R1486">
        <f t="shared" si="628"/>
        <v>0</v>
      </c>
      <c r="S1486">
        <f t="shared" si="629"/>
        <v>0</v>
      </c>
      <c r="T1486">
        <f t="shared" si="630"/>
        <v>0</v>
      </c>
      <c r="U1486">
        <f t="shared" si="631"/>
        <v>0</v>
      </c>
      <c r="V1486">
        <f t="shared" si="632"/>
        <v>0</v>
      </c>
      <c r="W1486">
        <f t="shared" si="633"/>
        <v>0</v>
      </c>
      <c r="X1486">
        <f t="shared" si="634"/>
        <v>0</v>
      </c>
      <c r="Y1486" s="29">
        <f t="shared" si="635"/>
        <v>0</v>
      </c>
      <c r="Z1486" s="29">
        <f t="shared" si="636"/>
        <v>0</v>
      </c>
      <c r="AA1486" s="29">
        <f t="shared" si="637"/>
        <v>0</v>
      </c>
      <c r="AB1486" s="29">
        <f t="shared" si="638"/>
        <v>0</v>
      </c>
      <c r="AC1486" s="29">
        <f t="shared" si="639"/>
        <v>0</v>
      </c>
      <c r="AD1486" s="29">
        <f t="shared" si="640"/>
        <v>0</v>
      </c>
      <c r="AE1486" s="29">
        <f t="shared" si="641"/>
        <v>0</v>
      </c>
      <c r="AF1486" s="29">
        <f t="shared" si="642"/>
        <v>0</v>
      </c>
      <c r="AG1486" s="29">
        <f t="shared" si="643"/>
        <v>0</v>
      </c>
      <c r="AH1486" s="29">
        <f t="shared" si="644"/>
        <v>0</v>
      </c>
      <c r="AI1486" s="29">
        <f t="shared" si="645"/>
        <v>0</v>
      </c>
      <c r="AJ1486" s="29">
        <f t="shared" si="646"/>
        <v>0</v>
      </c>
    </row>
    <row r="1487" spans="1:36" ht="15.75" x14ac:dyDescent="0.25">
      <c r="A1487" s="40" t="str">
        <f t="shared" si="648"/>
        <v>ZERO</v>
      </c>
      <c r="B1487" s="40"/>
      <c r="C1487" s="51" t="s">
        <v>32</v>
      </c>
      <c r="D1487" s="10"/>
      <c r="E1487" s="52" t="s">
        <v>32</v>
      </c>
      <c r="F1487" s="53" t="str">
        <f>VLOOKUP(E1487,ISTRUZIONI!$A$10:$B$15,2)</f>
        <v>-</v>
      </c>
      <c r="G1487" s="9"/>
      <c r="H1487" s="58"/>
      <c r="I1487" s="58"/>
      <c r="J1487" s="28">
        <f t="shared" si="622"/>
        <v>0</v>
      </c>
      <c r="K1487" s="28" t="str">
        <f t="shared" si="647"/>
        <v>Compilare anagrafica</v>
      </c>
      <c r="L1487" s="5"/>
      <c r="M1487" s="31">
        <f t="shared" si="623"/>
        <v>0</v>
      </c>
      <c r="N1487">
        <f t="shared" si="624"/>
        <v>0</v>
      </c>
      <c r="O1487">
        <f t="shared" si="625"/>
        <v>0</v>
      </c>
      <c r="P1487">
        <f t="shared" si="626"/>
        <v>0</v>
      </c>
      <c r="Q1487">
        <f t="shared" si="627"/>
        <v>0</v>
      </c>
      <c r="R1487">
        <f t="shared" si="628"/>
        <v>0</v>
      </c>
      <c r="S1487">
        <f t="shared" si="629"/>
        <v>0</v>
      </c>
      <c r="T1487">
        <f t="shared" si="630"/>
        <v>0</v>
      </c>
      <c r="U1487">
        <f t="shared" si="631"/>
        <v>0</v>
      </c>
      <c r="V1487">
        <f t="shared" si="632"/>
        <v>0</v>
      </c>
      <c r="W1487">
        <f t="shared" si="633"/>
        <v>0</v>
      </c>
      <c r="X1487">
        <f t="shared" si="634"/>
        <v>0</v>
      </c>
      <c r="Y1487" s="29">
        <f t="shared" si="635"/>
        <v>0</v>
      </c>
      <c r="Z1487" s="29">
        <f t="shared" si="636"/>
        <v>0</v>
      </c>
      <c r="AA1487" s="29">
        <f t="shared" si="637"/>
        <v>0</v>
      </c>
      <c r="AB1487" s="29">
        <f t="shared" si="638"/>
        <v>0</v>
      </c>
      <c r="AC1487" s="29">
        <f t="shared" si="639"/>
        <v>0</v>
      </c>
      <c r="AD1487" s="29">
        <f t="shared" si="640"/>
        <v>0</v>
      </c>
      <c r="AE1487" s="29">
        <f t="shared" si="641"/>
        <v>0</v>
      </c>
      <c r="AF1487" s="29">
        <f t="shared" si="642"/>
        <v>0</v>
      </c>
      <c r="AG1487" s="29">
        <f t="shared" si="643"/>
        <v>0</v>
      </c>
      <c r="AH1487" s="29">
        <f t="shared" si="644"/>
        <v>0</v>
      </c>
      <c r="AI1487" s="29">
        <f t="shared" si="645"/>
        <v>0</v>
      </c>
      <c r="AJ1487" s="29">
        <f t="shared" si="646"/>
        <v>0</v>
      </c>
    </row>
    <row r="1488" spans="1:36" ht="15.75" x14ac:dyDescent="0.25">
      <c r="A1488" s="40" t="str">
        <f t="shared" si="648"/>
        <v>ZERO</v>
      </c>
      <c r="B1488" s="40"/>
      <c r="C1488" s="51" t="s">
        <v>32</v>
      </c>
      <c r="D1488" s="10"/>
      <c r="E1488" s="52" t="s">
        <v>32</v>
      </c>
      <c r="F1488" s="53" t="str">
        <f>VLOOKUP(E1488,ISTRUZIONI!$A$10:$B$15,2)</f>
        <v>-</v>
      </c>
      <c r="G1488" s="9"/>
      <c r="H1488" s="58"/>
      <c r="I1488" s="58"/>
      <c r="J1488" s="28">
        <f t="shared" si="622"/>
        <v>0</v>
      </c>
      <c r="K1488" s="28" t="str">
        <f t="shared" si="647"/>
        <v>Compilare anagrafica</v>
      </c>
      <c r="L1488" s="5"/>
      <c r="M1488" s="31">
        <f t="shared" si="623"/>
        <v>0</v>
      </c>
      <c r="N1488">
        <f t="shared" si="624"/>
        <v>0</v>
      </c>
      <c r="O1488">
        <f t="shared" si="625"/>
        <v>0</v>
      </c>
      <c r="P1488">
        <f t="shared" si="626"/>
        <v>0</v>
      </c>
      <c r="Q1488">
        <f t="shared" si="627"/>
        <v>0</v>
      </c>
      <c r="R1488">
        <f t="shared" si="628"/>
        <v>0</v>
      </c>
      <c r="S1488">
        <f t="shared" si="629"/>
        <v>0</v>
      </c>
      <c r="T1488">
        <f t="shared" si="630"/>
        <v>0</v>
      </c>
      <c r="U1488">
        <f t="shared" si="631"/>
        <v>0</v>
      </c>
      <c r="V1488">
        <f t="shared" si="632"/>
        <v>0</v>
      </c>
      <c r="W1488">
        <f t="shared" si="633"/>
        <v>0</v>
      </c>
      <c r="X1488">
        <f t="shared" si="634"/>
        <v>0</v>
      </c>
      <c r="Y1488" s="29">
        <f t="shared" si="635"/>
        <v>0</v>
      </c>
      <c r="Z1488" s="29">
        <f t="shared" si="636"/>
        <v>0</v>
      </c>
      <c r="AA1488" s="29">
        <f t="shared" si="637"/>
        <v>0</v>
      </c>
      <c r="AB1488" s="29">
        <f t="shared" si="638"/>
        <v>0</v>
      </c>
      <c r="AC1488" s="29">
        <f t="shared" si="639"/>
        <v>0</v>
      </c>
      <c r="AD1488" s="29">
        <f t="shared" si="640"/>
        <v>0</v>
      </c>
      <c r="AE1488" s="29">
        <f t="shared" si="641"/>
        <v>0</v>
      </c>
      <c r="AF1488" s="29">
        <f t="shared" si="642"/>
        <v>0</v>
      </c>
      <c r="AG1488" s="29">
        <f t="shared" si="643"/>
        <v>0</v>
      </c>
      <c r="AH1488" s="29">
        <f t="shared" si="644"/>
        <v>0</v>
      </c>
      <c r="AI1488" s="29">
        <f t="shared" si="645"/>
        <v>0</v>
      </c>
      <c r="AJ1488" s="29">
        <f t="shared" si="646"/>
        <v>0</v>
      </c>
    </row>
    <row r="1489" spans="1:36" ht="15.75" x14ac:dyDescent="0.25">
      <c r="A1489" s="40" t="str">
        <f t="shared" si="648"/>
        <v>ZERO</v>
      </c>
      <c r="B1489" s="40"/>
      <c r="C1489" s="51" t="s">
        <v>32</v>
      </c>
      <c r="D1489" s="10"/>
      <c r="E1489" s="52" t="s">
        <v>32</v>
      </c>
      <c r="F1489" s="53" t="str">
        <f>VLOOKUP(E1489,ISTRUZIONI!$A$10:$B$15,2)</f>
        <v>-</v>
      </c>
      <c r="G1489" s="9"/>
      <c r="H1489" s="58"/>
      <c r="I1489" s="58"/>
      <c r="J1489" s="28">
        <f t="shared" si="622"/>
        <v>0</v>
      </c>
      <c r="K1489" s="28" t="str">
        <f t="shared" si="647"/>
        <v>Compilare anagrafica</v>
      </c>
      <c r="L1489" s="5"/>
      <c r="M1489" s="31">
        <f t="shared" si="623"/>
        <v>0</v>
      </c>
      <c r="N1489">
        <f t="shared" si="624"/>
        <v>0</v>
      </c>
      <c r="O1489">
        <f t="shared" si="625"/>
        <v>0</v>
      </c>
      <c r="P1489">
        <f t="shared" si="626"/>
        <v>0</v>
      </c>
      <c r="Q1489">
        <f t="shared" si="627"/>
        <v>0</v>
      </c>
      <c r="R1489">
        <f t="shared" si="628"/>
        <v>0</v>
      </c>
      <c r="S1489">
        <f t="shared" si="629"/>
        <v>0</v>
      </c>
      <c r="T1489">
        <f t="shared" si="630"/>
        <v>0</v>
      </c>
      <c r="U1489">
        <f t="shared" si="631"/>
        <v>0</v>
      </c>
      <c r="V1489">
        <f t="shared" si="632"/>
        <v>0</v>
      </c>
      <c r="W1489">
        <f t="shared" si="633"/>
        <v>0</v>
      </c>
      <c r="X1489">
        <f t="shared" si="634"/>
        <v>0</v>
      </c>
      <c r="Y1489" s="29">
        <f t="shared" si="635"/>
        <v>0</v>
      </c>
      <c r="Z1489" s="29">
        <f t="shared" si="636"/>
        <v>0</v>
      </c>
      <c r="AA1489" s="29">
        <f t="shared" si="637"/>
        <v>0</v>
      </c>
      <c r="AB1489" s="29">
        <f t="shared" si="638"/>
        <v>0</v>
      </c>
      <c r="AC1489" s="29">
        <f t="shared" si="639"/>
        <v>0</v>
      </c>
      <c r="AD1489" s="29">
        <f t="shared" si="640"/>
        <v>0</v>
      </c>
      <c r="AE1489" s="29">
        <f t="shared" si="641"/>
        <v>0</v>
      </c>
      <c r="AF1489" s="29">
        <f t="shared" si="642"/>
        <v>0</v>
      </c>
      <c r="AG1489" s="29">
        <f t="shared" si="643"/>
        <v>0</v>
      </c>
      <c r="AH1489" s="29">
        <f t="shared" si="644"/>
        <v>0</v>
      </c>
      <c r="AI1489" s="29">
        <f t="shared" si="645"/>
        <v>0</v>
      </c>
      <c r="AJ1489" s="29">
        <f t="shared" si="646"/>
        <v>0</v>
      </c>
    </row>
    <row r="1490" spans="1:36" ht="15.75" x14ac:dyDescent="0.25">
      <c r="A1490" s="40" t="str">
        <f t="shared" si="648"/>
        <v>ZERO</v>
      </c>
      <c r="B1490" s="40"/>
      <c r="C1490" s="51" t="s">
        <v>32</v>
      </c>
      <c r="D1490" s="10"/>
      <c r="E1490" s="52" t="s">
        <v>32</v>
      </c>
      <c r="F1490" s="53" t="str">
        <f>VLOOKUP(E1490,ISTRUZIONI!$A$10:$B$15,2)</f>
        <v>-</v>
      </c>
      <c r="G1490" s="9"/>
      <c r="H1490" s="58"/>
      <c r="I1490" s="58"/>
      <c r="J1490" s="28">
        <f t="shared" si="622"/>
        <v>0</v>
      </c>
      <c r="K1490" s="28" t="str">
        <f t="shared" si="647"/>
        <v>Compilare anagrafica</v>
      </c>
      <c r="L1490" s="5"/>
      <c r="M1490" s="31">
        <f t="shared" si="623"/>
        <v>0</v>
      </c>
      <c r="N1490">
        <f t="shared" si="624"/>
        <v>0</v>
      </c>
      <c r="O1490">
        <f t="shared" si="625"/>
        <v>0</v>
      </c>
      <c r="P1490">
        <f t="shared" si="626"/>
        <v>0</v>
      </c>
      <c r="Q1490">
        <f t="shared" si="627"/>
        <v>0</v>
      </c>
      <c r="R1490">
        <f t="shared" si="628"/>
        <v>0</v>
      </c>
      <c r="S1490">
        <f t="shared" si="629"/>
        <v>0</v>
      </c>
      <c r="T1490">
        <f t="shared" si="630"/>
        <v>0</v>
      </c>
      <c r="U1490">
        <f t="shared" si="631"/>
        <v>0</v>
      </c>
      <c r="V1490">
        <f t="shared" si="632"/>
        <v>0</v>
      </c>
      <c r="W1490">
        <f t="shared" si="633"/>
        <v>0</v>
      </c>
      <c r="X1490">
        <f t="shared" si="634"/>
        <v>0</v>
      </c>
      <c r="Y1490" s="29">
        <f t="shared" si="635"/>
        <v>0</v>
      </c>
      <c r="Z1490" s="29">
        <f t="shared" si="636"/>
        <v>0</v>
      </c>
      <c r="AA1490" s="29">
        <f t="shared" si="637"/>
        <v>0</v>
      </c>
      <c r="AB1490" s="29">
        <f t="shared" si="638"/>
        <v>0</v>
      </c>
      <c r="AC1490" s="29">
        <f t="shared" si="639"/>
        <v>0</v>
      </c>
      <c r="AD1490" s="29">
        <f t="shared" si="640"/>
        <v>0</v>
      </c>
      <c r="AE1490" s="29">
        <f t="shared" si="641"/>
        <v>0</v>
      </c>
      <c r="AF1490" s="29">
        <f t="shared" si="642"/>
        <v>0</v>
      </c>
      <c r="AG1490" s="29">
        <f t="shared" si="643"/>
        <v>0</v>
      </c>
      <c r="AH1490" s="29">
        <f t="shared" si="644"/>
        <v>0</v>
      </c>
      <c r="AI1490" s="29">
        <f t="shared" si="645"/>
        <v>0</v>
      </c>
      <c r="AJ1490" s="29">
        <f t="shared" si="646"/>
        <v>0</v>
      </c>
    </row>
    <row r="1491" spans="1:36" ht="15.75" x14ac:dyDescent="0.25">
      <c r="A1491" s="40" t="str">
        <f t="shared" si="648"/>
        <v>ZERO</v>
      </c>
      <c r="B1491" s="40"/>
      <c r="C1491" s="51" t="s">
        <v>32</v>
      </c>
      <c r="D1491" s="10"/>
      <c r="E1491" s="52" t="s">
        <v>32</v>
      </c>
      <c r="F1491" s="53" t="str">
        <f>VLOOKUP(E1491,ISTRUZIONI!$A$10:$B$15,2)</f>
        <v>-</v>
      </c>
      <c r="G1491" s="9"/>
      <c r="H1491" s="58"/>
      <c r="I1491" s="58"/>
      <c r="J1491" s="28">
        <f t="shared" si="622"/>
        <v>0</v>
      </c>
      <c r="K1491" s="28" t="str">
        <f t="shared" si="647"/>
        <v>Compilare anagrafica</v>
      </c>
      <c r="L1491" s="5"/>
      <c r="M1491" s="31">
        <f t="shared" si="623"/>
        <v>0</v>
      </c>
      <c r="N1491">
        <f t="shared" si="624"/>
        <v>0</v>
      </c>
      <c r="O1491">
        <f t="shared" si="625"/>
        <v>0</v>
      </c>
      <c r="P1491">
        <f t="shared" si="626"/>
        <v>0</v>
      </c>
      <c r="Q1491">
        <f t="shared" si="627"/>
        <v>0</v>
      </c>
      <c r="R1491">
        <f t="shared" si="628"/>
        <v>0</v>
      </c>
      <c r="S1491">
        <f t="shared" si="629"/>
        <v>0</v>
      </c>
      <c r="T1491">
        <f t="shared" si="630"/>
        <v>0</v>
      </c>
      <c r="U1491">
        <f t="shared" si="631"/>
        <v>0</v>
      </c>
      <c r="V1491">
        <f t="shared" si="632"/>
        <v>0</v>
      </c>
      <c r="W1491">
        <f t="shared" si="633"/>
        <v>0</v>
      </c>
      <c r="X1491">
        <f t="shared" si="634"/>
        <v>0</v>
      </c>
      <c r="Y1491" s="29">
        <f t="shared" si="635"/>
        <v>0</v>
      </c>
      <c r="Z1491" s="29">
        <f t="shared" si="636"/>
        <v>0</v>
      </c>
      <c r="AA1491" s="29">
        <f t="shared" si="637"/>
        <v>0</v>
      </c>
      <c r="AB1491" s="29">
        <f t="shared" si="638"/>
        <v>0</v>
      </c>
      <c r="AC1491" s="29">
        <f t="shared" si="639"/>
        <v>0</v>
      </c>
      <c r="AD1491" s="29">
        <f t="shared" si="640"/>
        <v>0</v>
      </c>
      <c r="AE1491" s="29">
        <f t="shared" si="641"/>
        <v>0</v>
      </c>
      <c r="AF1491" s="29">
        <f t="shared" si="642"/>
        <v>0</v>
      </c>
      <c r="AG1491" s="29">
        <f t="shared" si="643"/>
        <v>0</v>
      </c>
      <c r="AH1491" s="29">
        <f t="shared" si="644"/>
        <v>0</v>
      </c>
      <c r="AI1491" s="29">
        <f t="shared" si="645"/>
        <v>0</v>
      </c>
      <c r="AJ1491" s="29">
        <f t="shared" si="646"/>
        <v>0</v>
      </c>
    </row>
    <row r="1492" spans="1:36" ht="15.75" x14ac:dyDescent="0.25">
      <c r="A1492" s="40" t="str">
        <f t="shared" si="648"/>
        <v>ZERO</v>
      </c>
      <c r="B1492" s="40"/>
      <c r="C1492" s="51" t="s">
        <v>32</v>
      </c>
      <c r="D1492" s="10"/>
      <c r="E1492" s="52" t="s">
        <v>32</v>
      </c>
      <c r="F1492" s="53" t="str">
        <f>VLOOKUP(E1492,ISTRUZIONI!$A$10:$B$15,2)</f>
        <v>-</v>
      </c>
      <c r="G1492" s="9"/>
      <c r="H1492" s="58"/>
      <c r="I1492" s="58"/>
      <c r="J1492" s="28">
        <f t="shared" si="622"/>
        <v>0</v>
      </c>
      <c r="K1492" s="28" t="str">
        <f t="shared" si="647"/>
        <v>Compilare anagrafica</v>
      </c>
      <c r="L1492" s="5"/>
      <c r="M1492" s="31">
        <f t="shared" si="623"/>
        <v>0</v>
      </c>
      <c r="N1492">
        <f t="shared" si="624"/>
        <v>0</v>
      </c>
      <c r="O1492">
        <f t="shared" si="625"/>
        <v>0</v>
      </c>
      <c r="P1492">
        <f t="shared" si="626"/>
        <v>0</v>
      </c>
      <c r="Q1492">
        <f t="shared" si="627"/>
        <v>0</v>
      </c>
      <c r="R1492">
        <f t="shared" si="628"/>
        <v>0</v>
      </c>
      <c r="S1492">
        <f t="shared" si="629"/>
        <v>0</v>
      </c>
      <c r="T1492">
        <f t="shared" si="630"/>
        <v>0</v>
      </c>
      <c r="U1492">
        <f t="shared" si="631"/>
        <v>0</v>
      </c>
      <c r="V1492">
        <f t="shared" si="632"/>
        <v>0</v>
      </c>
      <c r="W1492">
        <f t="shared" si="633"/>
        <v>0</v>
      </c>
      <c r="X1492">
        <f t="shared" si="634"/>
        <v>0</v>
      </c>
      <c r="Y1492" s="29">
        <f t="shared" si="635"/>
        <v>0</v>
      </c>
      <c r="Z1492" s="29">
        <f t="shared" si="636"/>
        <v>0</v>
      </c>
      <c r="AA1492" s="29">
        <f t="shared" si="637"/>
        <v>0</v>
      </c>
      <c r="AB1492" s="29">
        <f t="shared" si="638"/>
        <v>0</v>
      </c>
      <c r="AC1492" s="29">
        <f t="shared" si="639"/>
        <v>0</v>
      </c>
      <c r="AD1492" s="29">
        <f t="shared" si="640"/>
        <v>0</v>
      </c>
      <c r="AE1492" s="29">
        <f t="shared" si="641"/>
        <v>0</v>
      </c>
      <c r="AF1492" s="29">
        <f t="shared" si="642"/>
        <v>0</v>
      </c>
      <c r="AG1492" s="29">
        <f t="shared" si="643"/>
        <v>0</v>
      </c>
      <c r="AH1492" s="29">
        <f t="shared" si="644"/>
        <v>0</v>
      </c>
      <c r="AI1492" s="29">
        <f t="shared" si="645"/>
        <v>0</v>
      </c>
      <c r="AJ1492" s="29">
        <f t="shared" si="646"/>
        <v>0</v>
      </c>
    </row>
    <row r="1493" spans="1:36" ht="15.75" x14ac:dyDescent="0.25">
      <c r="A1493" s="40" t="str">
        <f t="shared" si="648"/>
        <v>ZERO</v>
      </c>
      <c r="B1493" s="40"/>
      <c r="C1493" s="51" t="s">
        <v>32</v>
      </c>
      <c r="D1493" s="10"/>
      <c r="E1493" s="52" t="s">
        <v>32</v>
      </c>
      <c r="F1493" s="53" t="str">
        <f>VLOOKUP(E1493,ISTRUZIONI!$A$10:$B$15,2)</f>
        <v>-</v>
      </c>
      <c r="G1493" s="9"/>
      <c r="H1493" s="58"/>
      <c r="I1493" s="58"/>
      <c r="J1493" s="28">
        <f t="shared" si="622"/>
        <v>0</v>
      </c>
      <c r="K1493" s="28" t="str">
        <f t="shared" si="647"/>
        <v>Compilare anagrafica</v>
      </c>
      <c r="L1493" s="5"/>
      <c r="M1493" s="31">
        <f t="shared" si="623"/>
        <v>0</v>
      </c>
      <c r="N1493">
        <f t="shared" si="624"/>
        <v>0</v>
      </c>
      <c r="O1493">
        <f t="shared" si="625"/>
        <v>0</v>
      </c>
      <c r="P1493">
        <f t="shared" si="626"/>
        <v>0</v>
      </c>
      <c r="Q1493">
        <f t="shared" si="627"/>
        <v>0</v>
      </c>
      <c r="R1493">
        <f t="shared" si="628"/>
        <v>0</v>
      </c>
      <c r="S1493">
        <f t="shared" si="629"/>
        <v>0</v>
      </c>
      <c r="T1493">
        <f t="shared" si="630"/>
        <v>0</v>
      </c>
      <c r="U1493">
        <f t="shared" si="631"/>
        <v>0</v>
      </c>
      <c r="V1493">
        <f t="shared" si="632"/>
        <v>0</v>
      </c>
      <c r="W1493">
        <f t="shared" si="633"/>
        <v>0</v>
      </c>
      <c r="X1493">
        <f t="shared" si="634"/>
        <v>0</v>
      </c>
      <c r="Y1493" s="29">
        <f t="shared" si="635"/>
        <v>0</v>
      </c>
      <c r="Z1493" s="29">
        <f t="shared" si="636"/>
        <v>0</v>
      </c>
      <c r="AA1493" s="29">
        <f t="shared" si="637"/>
        <v>0</v>
      </c>
      <c r="AB1493" s="29">
        <f t="shared" si="638"/>
        <v>0</v>
      </c>
      <c r="AC1493" s="29">
        <f t="shared" si="639"/>
        <v>0</v>
      </c>
      <c r="AD1493" s="29">
        <f t="shared" si="640"/>
        <v>0</v>
      </c>
      <c r="AE1493" s="29">
        <f t="shared" si="641"/>
        <v>0</v>
      </c>
      <c r="AF1493" s="29">
        <f t="shared" si="642"/>
        <v>0</v>
      </c>
      <c r="AG1493" s="29">
        <f t="shared" si="643"/>
        <v>0</v>
      </c>
      <c r="AH1493" s="29">
        <f t="shared" si="644"/>
        <v>0</v>
      </c>
      <c r="AI1493" s="29">
        <f t="shared" si="645"/>
        <v>0</v>
      </c>
      <c r="AJ1493" s="29">
        <f t="shared" si="646"/>
        <v>0</v>
      </c>
    </row>
    <row r="1494" spans="1:36" ht="15.75" x14ac:dyDescent="0.25">
      <c r="A1494" s="40" t="str">
        <f t="shared" si="648"/>
        <v>ZERO</v>
      </c>
      <c r="B1494" s="40"/>
      <c r="C1494" s="51" t="s">
        <v>32</v>
      </c>
      <c r="D1494" s="10"/>
      <c r="E1494" s="52" t="s">
        <v>32</v>
      </c>
      <c r="F1494" s="53" t="str">
        <f>VLOOKUP(E1494,ISTRUZIONI!$A$10:$B$15,2)</f>
        <v>-</v>
      </c>
      <c r="G1494" s="9"/>
      <c r="H1494" s="58"/>
      <c r="I1494" s="58"/>
      <c r="J1494" s="28">
        <f t="shared" si="622"/>
        <v>0</v>
      </c>
      <c r="K1494" s="28" t="str">
        <f t="shared" si="647"/>
        <v>Compilare anagrafica</v>
      </c>
      <c r="L1494" s="5"/>
      <c r="M1494" s="31">
        <f t="shared" si="623"/>
        <v>0</v>
      </c>
      <c r="N1494">
        <f t="shared" si="624"/>
        <v>0</v>
      </c>
      <c r="O1494">
        <f t="shared" si="625"/>
        <v>0</v>
      </c>
      <c r="P1494">
        <f t="shared" si="626"/>
        <v>0</v>
      </c>
      <c r="Q1494">
        <f t="shared" si="627"/>
        <v>0</v>
      </c>
      <c r="R1494">
        <f t="shared" si="628"/>
        <v>0</v>
      </c>
      <c r="S1494">
        <f t="shared" si="629"/>
        <v>0</v>
      </c>
      <c r="T1494">
        <f t="shared" si="630"/>
        <v>0</v>
      </c>
      <c r="U1494">
        <f t="shared" si="631"/>
        <v>0</v>
      </c>
      <c r="V1494">
        <f t="shared" si="632"/>
        <v>0</v>
      </c>
      <c r="W1494">
        <f t="shared" si="633"/>
        <v>0</v>
      </c>
      <c r="X1494">
        <f t="shared" si="634"/>
        <v>0</v>
      </c>
      <c r="Y1494" s="29">
        <f t="shared" si="635"/>
        <v>0</v>
      </c>
      <c r="Z1494" s="29">
        <f t="shared" si="636"/>
        <v>0</v>
      </c>
      <c r="AA1494" s="29">
        <f t="shared" si="637"/>
        <v>0</v>
      </c>
      <c r="AB1494" s="29">
        <f t="shared" si="638"/>
        <v>0</v>
      </c>
      <c r="AC1494" s="29">
        <f t="shared" si="639"/>
        <v>0</v>
      </c>
      <c r="AD1494" s="29">
        <f t="shared" si="640"/>
        <v>0</v>
      </c>
      <c r="AE1494" s="29">
        <f t="shared" si="641"/>
        <v>0</v>
      </c>
      <c r="AF1494" s="29">
        <f t="shared" si="642"/>
        <v>0</v>
      </c>
      <c r="AG1494" s="29">
        <f t="shared" si="643"/>
        <v>0</v>
      </c>
      <c r="AH1494" s="29">
        <f t="shared" si="644"/>
        <v>0</v>
      </c>
      <c r="AI1494" s="29">
        <f t="shared" si="645"/>
        <v>0</v>
      </c>
      <c r="AJ1494" s="29">
        <f t="shared" si="646"/>
        <v>0</v>
      </c>
    </row>
    <row r="1495" spans="1:36" ht="15.75" x14ac:dyDescent="0.25">
      <c r="A1495" s="40" t="str">
        <f t="shared" si="648"/>
        <v>ZERO</v>
      </c>
      <c r="B1495" s="40"/>
      <c r="C1495" s="51" t="s">
        <v>32</v>
      </c>
      <c r="D1495" s="10"/>
      <c r="E1495" s="52" t="s">
        <v>32</v>
      </c>
      <c r="F1495" s="53" t="str">
        <f>VLOOKUP(E1495,ISTRUZIONI!$A$10:$B$15,2)</f>
        <v>-</v>
      </c>
      <c r="G1495" s="9"/>
      <c r="H1495" s="58"/>
      <c r="I1495" s="58"/>
      <c r="J1495" s="28">
        <f t="shared" si="622"/>
        <v>0</v>
      </c>
      <c r="K1495" s="28" t="str">
        <f t="shared" si="647"/>
        <v>Compilare anagrafica</v>
      </c>
      <c r="L1495" s="5"/>
      <c r="M1495" s="31">
        <f t="shared" si="623"/>
        <v>0</v>
      </c>
      <c r="N1495">
        <f t="shared" si="624"/>
        <v>0</v>
      </c>
      <c r="O1495">
        <f t="shared" si="625"/>
        <v>0</v>
      </c>
      <c r="P1495">
        <f t="shared" si="626"/>
        <v>0</v>
      </c>
      <c r="Q1495">
        <f t="shared" si="627"/>
        <v>0</v>
      </c>
      <c r="R1495">
        <f t="shared" si="628"/>
        <v>0</v>
      </c>
      <c r="S1495">
        <f t="shared" si="629"/>
        <v>0</v>
      </c>
      <c r="T1495">
        <f t="shared" si="630"/>
        <v>0</v>
      </c>
      <c r="U1495">
        <f t="shared" si="631"/>
        <v>0</v>
      </c>
      <c r="V1495">
        <f t="shared" si="632"/>
        <v>0</v>
      </c>
      <c r="W1495">
        <f t="shared" si="633"/>
        <v>0</v>
      </c>
      <c r="X1495">
        <f t="shared" si="634"/>
        <v>0</v>
      </c>
      <c r="Y1495" s="29">
        <f t="shared" si="635"/>
        <v>0</v>
      </c>
      <c r="Z1495" s="29">
        <f t="shared" si="636"/>
        <v>0</v>
      </c>
      <c r="AA1495" s="29">
        <f t="shared" si="637"/>
        <v>0</v>
      </c>
      <c r="AB1495" s="29">
        <f t="shared" si="638"/>
        <v>0</v>
      </c>
      <c r="AC1495" s="29">
        <f t="shared" si="639"/>
        <v>0</v>
      </c>
      <c r="AD1495" s="29">
        <f t="shared" si="640"/>
        <v>0</v>
      </c>
      <c r="AE1495" s="29">
        <f t="shared" si="641"/>
        <v>0</v>
      </c>
      <c r="AF1495" s="29">
        <f t="shared" si="642"/>
        <v>0</v>
      </c>
      <c r="AG1495" s="29">
        <f t="shared" si="643"/>
        <v>0</v>
      </c>
      <c r="AH1495" s="29">
        <f t="shared" si="644"/>
        <v>0</v>
      </c>
      <c r="AI1495" s="29">
        <f t="shared" si="645"/>
        <v>0</v>
      </c>
      <c r="AJ1495" s="29">
        <f t="shared" si="646"/>
        <v>0</v>
      </c>
    </row>
    <row r="1496" spans="1:36" ht="15.75" x14ac:dyDescent="0.25">
      <c r="A1496" s="40" t="str">
        <f t="shared" si="648"/>
        <v>ZERO</v>
      </c>
      <c r="B1496" s="40"/>
      <c r="C1496" s="51" t="s">
        <v>32</v>
      </c>
      <c r="D1496" s="10"/>
      <c r="E1496" s="52" t="s">
        <v>32</v>
      </c>
      <c r="F1496" s="53" t="str">
        <f>VLOOKUP(E1496,ISTRUZIONI!$A$10:$B$15,2)</f>
        <v>-</v>
      </c>
      <c r="G1496" s="9"/>
      <c r="H1496" s="58"/>
      <c r="I1496" s="58"/>
      <c r="J1496" s="28">
        <f t="shared" si="622"/>
        <v>0</v>
      </c>
      <c r="K1496" s="28" t="str">
        <f t="shared" si="647"/>
        <v>Compilare anagrafica</v>
      </c>
      <c r="L1496" s="5"/>
      <c r="M1496" s="31">
        <f t="shared" si="623"/>
        <v>0</v>
      </c>
      <c r="N1496">
        <f t="shared" si="624"/>
        <v>0</v>
      </c>
      <c r="O1496">
        <f t="shared" si="625"/>
        <v>0</v>
      </c>
      <c r="P1496">
        <f t="shared" si="626"/>
        <v>0</v>
      </c>
      <c r="Q1496">
        <f t="shared" si="627"/>
        <v>0</v>
      </c>
      <c r="R1496">
        <f t="shared" si="628"/>
        <v>0</v>
      </c>
      <c r="S1496">
        <f t="shared" si="629"/>
        <v>0</v>
      </c>
      <c r="T1496">
        <f t="shared" si="630"/>
        <v>0</v>
      </c>
      <c r="U1496">
        <f t="shared" si="631"/>
        <v>0</v>
      </c>
      <c r="V1496">
        <f t="shared" si="632"/>
        <v>0</v>
      </c>
      <c r="W1496">
        <f t="shared" si="633"/>
        <v>0</v>
      </c>
      <c r="X1496">
        <f t="shared" si="634"/>
        <v>0</v>
      </c>
      <c r="Y1496" s="29">
        <f t="shared" si="635"/>
        <v>0</v>
      </c>
      <c r="Z1496" s="29">
        <f t="shared" si="636"/>
        <v>0</v>
      </c>
      <c r="AA1496" s="29">
        <f t="shared" si="637"/>
        <v>0</v>
      </c>
      <c r="AB1496" s="29">
        <f t="shared" si="638"/>
        <v>0</v>
      </c>
      <c r="AC1496" s="29">
        <f t="shared" si="639"/>
        <v>0</v>
      </c>
      <c r="AD1496" s="29">
        <f t="shared" si="640"/>
        <v>0</v>
      </c>
      <c r="AE1496" s="29">
        <f t="shared" si="641"/>
        <v>0</v>
      </c>
      <c r="AF1496" s="29">
        <f t="shared" si="642"/>
        <v>0</v>
      </c>
      <c r="AG1496" s="29">
        <f t="shared" si="643"/>
        <v>0</v>
      </c>
      <c r="AH1496" s="29">
        <f t="shared" si="644"/>
        <v>0</v>
      </c>
      <c r="AI1496" s="29">
        <f t="shared" si="645"/>
        <v>0</v>
      </c>
      <c r="AJ1496" s="29">
        <f t="shared" si="646"/>
        <v>0</v>
      </c>
    </row>
    <row r="1497" spans="1:36" ht="15.75" x14ac:dyDescent="0.25">
      <c r="A1497" s="40" t="str">
        <f t="shared" si="648"/>
        <v>ZERO</v>
      </c>
      <c r="B1497" s="40"/>
      <c r="C1497" s="51" t="s">
        <v>32</v>
      </c>
      <c r="D1497" s="10"/>
      <c r="E1497" s="52" t="s">
        <v>32</v>
      </c>
      <c r="F1497" s="53" t="str">
        <f>VLOOKUP(E1497,ISTRUZIONI!$A$10:$B$15,2)</f>
        <v>-</v>
      </c>
      <c r="G1497" s="9"/>
      <c r="H1497" s="58"/>
      <c r="I1497" s="58"/>
      <c r="J1497" s="28">
        <f t="shared" si="622"/>
        <v>0</v>
      </c>
      <c r="K1497" s="28" t="str">
        <f t="shared" si="647"/>
        <v>Compilare anagrafica</v>
      </c>
      <c r="L1497" s="5"/>
      <c r="M1497" s="31">
        <f t="shared" si="623"/>
        <v>0</v>
      </c>
      <c r="N1497">
        <f t="shared" si="624"/>
        <v>0</v>
      </c>
      <c r="O1497">
        <f t="shared" si="625"/>
        <v>0</v>
      </c>
      <c r="P1497">
        <f t="shared" si="626"/>
        <v>0</v>
      </c>
      <c r="Q1497">
        <f t="shared" si="627"/>
        <v>0</v>
      </c>
      <c r="R1497">
        <f t="shared" si="628"/>
        <v>0</v>
      </c>
      <c r="S1497">
        <f t="shared" si="629"/>
        <v>0</v>
      </c>
      <c r="T1497">
        <f t="shared" si="630"/>
        <v>0</v>
      </c>
      <c r="U1497">
        <f t="shared" si="631"/>
        <v>0</v>
      </c>
      <c r="V1497">
        <f t="shared" si="632"/>
        <v>0</v>
      </c>
      <c r="W1497">
        <f t="shared" si="633"/>
        <v>0</v>
      </c>
      <c r="X1497">
        <f t="shared" si="634"/>
        <v>0</v>
      </c>
      <c r="Y1497" s="29">
        <f t="shared" si="635"/>
        <v>0</v>
      </c>
      <c r="Z1497" s="29">
        <f t="shared" si="636"/>
        <v>0</v>
      </c>
      <c r="AA1497" s="29">
        <f t="shared" si="637"/>
        <v>0</v>
      </c>
      <c r="AB1497" s="29">
        <f t="shared" si="638"/>
        <v>0</v>
      </c>
      <c r="AC1497" s="29">
        <f t="shared" si="639"/>
        <v>0</v>
      </c>
      <c r="AD1497" s="29">
        <f t="shared" si="640"/>
        <v>0</v>
      </c>
      <c r="AE1497" s="29">
        <f t="shared" si="641"/>
        <v>0</v>
      </c>
      <c r="AF1497" s="29">
        <f t="shared" si="642"/>
        <v>0</v>
      </c>
      <c r="AG1497" s="29">
        <f t="shared" si="643"/>
        <v>0</v>
      </c>
      <c r="AH1497" s="29">
        <f t="shared" si="644"/>
        <v>0</v>
      </c>
      <c r="AI1497" s="29">
        <f t="shared" si="645"/>
        <v>0</v>
      </c>
      <c r="AJ1497" s="29">
        <f t="shared" si="646"/>
        <v>0</v>
      </c>
    </row>
    <row r="1498" spans="1:36" ht="15.75" x14ac:dyDescent="0.25">
      <c r="A1498" s="40" t="str">
        <f t="shared" si="648"/>
        <v>ZERO</v>
      </c>
      <c r="B1498" s="40"/>
      <c r="C1498" s="51" t="s">
        <v>32</v>
      </c>
      <c r="D1498" s="10"/>
      <c r="E1498" s="52" t="s">
        <v>32</v>
      </c>
      <c r="F1498" s="53" t="str">
        <f>VLOOKUP(E1498,ISTRUZIONI!$A$10:$B$15,2)</f>
        <v>-</v>
      </c>
      <c r="G1498" s="9"/>
      <c r="H1498" s="58"/>
      <c r="I1498" s="58"/>
      <c r="J1498" s="28">
        <f t="shared" si="622"/>
        <v>0</v>
      </c>
      <c r="K1498" s="28" t="str">
        <f t="shared" si="647"/>
        <v>Compilare anagrafica</v>
      </c>
      <c r="L1498" s="5"/>
      <c r="M1498" s="31">
        <f t="shared" si="623"/>
        <v>0</v>
      </c>
      <c r="N1498">
        <f t="shared" si="624"/>
        <v>0</v>
      </c>
      <c r="O1498">
        <f t="shared" si="625"/>
        <v>0</v>
      </c>
      <c r="P1498">
        <f t="shared" si="626"/>
        <v>0</v>
      </c>
      <c r="Q1498">
        <f t="shared" si="627"/>
        <v>0</v>
      </c>
      <c r="R1498">
        <f t="shared" si="628"/>
        <v>0</v>
      </c>
      <c r="S1498">
        <f t="shared" si="629"/>
        <v>0</v>
      </c>
      <c r="T1498">
        <f t="shared" si="630"/>
        <v>0</v>
      </c>
      <c r="U1498">
        <f t="shared" si="631"/>
        <v>0</v>
      </c>
      <c r="V1498">
        <f t="shared" si="632"/>
        <v>0</v>
      </c>
      <c r="W1498">
        <f t="shared" si="633"/>
        <v>0</v>
      </c>
      <c r="X1498">
        <f t="shared" si="634"/>
        <v>0</v>
      </c>
      <c r="Y1498" s="29">
        <f t="shared" si="635"/>
        <v>0</v>
      </c>
      <c r="Z1498" s="29">
        <f t="shared" si="636"/>
        <v>0</v>
      </c>
      <c r="AA1498" s="29">
        <f t="shared" si="637"/>
        <v>0</v>
      </c>
      <c r="AB1498" s="29">
        <f t="shared" si="638"/>
        <v>0</v>
      </c>
      <c r="AC1498" s="29">
        <f t="shared" si="639"/>
        <v>0</v>
      </c>
      <c r="AD1498" s="29">
        <f t="shared" si="640"/>
        <v>0</v>
      </c>
      <c r="AE1498" s="29">
        <f t="shared" si="641"/>
        <v>0</v>
      </c>
      <c r="AF1498" s="29">
        <f t="shared" si="642"/>
        <v>0</v>
      </c>
      <c r="AG1498" s="29">
        <f t="shared" si="643"/>
        <v>0</v>
      </c>
      <c r="AH1498" s="29">
        <f t="shared" si="644"/>
        <v>0</v>
      </c>
      <c r="AI1498" s="29">
        <f t="shared" si="645"/>
        <v>0</v>
      </c>
      <c r="AJ1498" s="29">
        <f t="shared" si="646"/>
        <v>0</v>
      </c>
    </row>
    <row r="1499" spans="1:36" ht="15.75" x14ac:dyDescent="0.25">
      <c r="A1499" s="40" t="str">
        <f t="shared" si="648"/>
        <v>ZERO</v>
      </c>
      <c r="B1499" s="40"/>
      <c r="C1499" s="51" t="s">
        <v>32</v>
      </c>
      <c r="D1499" s="10"/>
      <c r="E1499" s="52" t="s">
        <v>32</v>
      </c>
      <c r="F1499" s="53" t="str">
        <f>VLOOKUP(E1499,ISTRUZIONI!$A$10:$B$15,2)</f>
        <v>-</v>
      </c>
      <c r="G1499" s="9"/>
      <c r="H1499" s="58"/>
      <c r="I1499" s="58"/>
      <c r="J1499" s="28">
        <f t="shared" si="622"/>
        <v>0</v>
      </c>
      <c r="K1499" s="28" t="str">
        <f t="shared" si="647"/>
        <v>Compilare anagrafica</v>
      </c>
      <c r="L1499" s="5"/>
      <c r="M1499" s="31">
        <f t="shared" si="623"/>
        <v>0</v>
      </c>
      <c r="N1499">
        <f t="shared" si="624"/>
        <v>0</v>
      </c>
      <c r="O1499">
        <f t="shared" si="625"/>
        <v>0</v>
      </c>
      <c r="P1499">
        <f t="shared" si="626"/>
        <v>0</v>
      </c>
      <c r="Q1499">
        <f t="shared" si="627"/>
        <v>0</v>
      </c>
      <c r="R1499">
        <f t="shared" si="628"/>
        <v>0</v>
      </c>
      <c r="S1499">
        <f t="shared" si="629"/>
        <v>0</v>
      </c>
      <c r="T1499">
        <f t="shared" si="630"/>
        <v>0</v>
      </c>
      <c r="U1499">
        <f t="shared" si="631"/>
        <v>0</v>
      </c>
      <c r="V1499">
        <f t="shared" si="632"/>
        <v>0</v>
      </c>
      <c r="W1499">
        <f t="shared" si="633"/>
        <v>0</v>
      </c>
      <c r="X1499">
        <f t="shared" si="634"/>
        <v>0</v>
      </c>
      <c r="Y1499" s="29">
        <f t="shared" si="635"/>
        <v>0</v>
      </c>
      <c r="Z1499" s="29">
        <f t="shared" si="636"/>
        <v>0</v>
      </c>
      <c r="AA1499" s="29">
        <f t="shared" si="637"/>
        <v>0</v>
      </c>
      <c r="AB1499" s="29">
        <f t="shared" si="638"/>
        <v>0</v>
      </c>
      <c r="AC1499" s="29">
        <f t="shared" si="639"/>
        <v>0</v>
      </c>
      <c r="AD1499" s="29">
        <f t="shared" si="640"/>
        <v>0</v>
      </c>
      <c r="AE1499" s="29">
        <f t="shared" si="641"/>
        <v>0</v>
      </c>
      <c r="AF1499" s="29">
        <f t="shared" si="642"/>
        <v>0</v>
      </c>
      <c r="AG1499" s="29">
        <f t="shared" si="643"/>
        <v>0</v>
      </c>
      <c r="AH1499" s="29">
        <f t="shared" si="644"/>
        <v>0</v>
      </c>
      <c r="AI1499" s="29">
        <f t="shared" si="645"/>
        <v>0</v>
      </c>
      <c r="AJ1499" s="29">
        <f t="shared" si="646"/>
        <v>0</v>
      </c>
    </row>
    <row r="1500" spans="1:36" ht="15.75" x14ac:dyDescent="0.25">
      <c r="A1500" s="40" t="str">
        <f t="shared" si="648"/>
        <v>ZERO</v>
      </c>
      <c r="B1500" s="40"/>
      <c r="C1500" s="51" t="s">
        <v>32</v>
      </c>
      <c r="D1500" s="10"/>
      <c r="E1500" s="52" t="s">
        <v>32</v>
      </c>
      <c r="F1500" s="53" t="str">
        <f>VLOOKUP(E1500,ISTRUZIONI!$A$10:$B$15,2)</f>
        <v>-</v>
      </c>
      <c r="G1500" s="9"/>
      <c r="H1500" s="58"/>
      <c r="I1500" s="58"/>
      <c r="J1500" s="28">
        <f t="shared" si="622"/>
        <v>0</v>
      </c>
      <c r="K1500" s="28" t="str">
        <f t="shared" si="647"/>
        <v>Compilare anagrafica</v>
      </c>
      <c r="L1500" s="5"/>
      <c r="M1500" s="31">
        <f t="shared" si="623"/>
        <v>0</v>
      </c>
      <c r="N1500">
        <f t="shared" si="624"/>
        <v>0</v>
      </c>
      <c r="O1500">
        <f t="shared" si="625"/>
        <v>0</v>
      </c>
      <c r="P1500">
        <f t="shared" si="626"/>
        <v>0</v>
      </c>
      <c r="Q1500">
        <f t="shared" si="627"/>
        <v>0</v>
      </c>
      <c r="R1500">
        <f t="shared" si="628"/>
        <v>0</v>
      </c>
      <c r="S1500">
        <f t="shared" si="629"/>
        <v>0</v>
      </c>
      <c r="T1500">
        <f t="shared" si="630"/>
        <v>0</v>
      </c>
      <c r="U1500">
        <f t="shared" si="631"/>
        <v>0</v>
      </c>
      <c r="V1500">
        <f t="shared" si="632"/>
        <v>0</v>
      </c>
      <c r="W1500">
        <f t="shared" si="633"/>
        <v>0</v>
      </c>
      <c r="X1500">
        <f t="shared" si="634"/>
        <v>0</v>
      </c>
      <c r="Y1500" s="29">
        <f t="shared" si="635"/>
        <v>0</v>
      </c>
      <c r="Z1500" s="29">
        <f t="shared" si="636"/>
        <v>0</v>
      </c>
      <c r="AA1500" s="29">
        <f t="shared" si="637"/>
        <v>0</v>
      </c>
      <c r="AB1500" s="29">
        <f t="shared" si="638"/>
        <v>0</v>
      </c>
      <c r="AC1500" s="29">
        <f t="shared" si="639"/>
        <v>0</v>
      </c>
      <c r="AD1500" s="29">
        <f t="shared" si="640"/>
        <v>0</v>
      </c>
      <c r="AE1500" s="29">
        <f t="shared" si="641"/>
        <v>0</v>
      </c>
      <c r="AF1500" s="29">
        <f t="shared" si="642"/>
        <v>0</v>
      </c>
      <c r="AG1500" s="29">
        <f t="shared" si="643"/>
        <v>0</v>
      </c>
      <c r="AH1500" s="29">
        <f t="shared" si="644"/>
        <v>0</v>
      </c>
      <c r="AI1500" s="29">
        <f t="shared" si="645"/>
        <v>0</v>
      </c>
      <c r="AJ1500" s="29">
        <f t="shared" si="646"/>
        <v>0</v>
      </c>
    </row>
    <row r="1501" spans="1:36" ht="15.75" x14ac:dyDescent="0.25">
      <c r="A1501" s="40" t="str">
        <f t="shared" si="648"/>
        <v>ZERO</v>
      </c>
      <c r="B1501" s="40"/>
      <c r="C1501" s="51" t="s">
        <v>32</v>
      </c>
      <c r="D1501" s="10"/>
      <c r="E1501" s="52" t="s">
        <v>32</v>
      </c>
      <c r="F1501" s="53" t="str">
        <f>VLOOKUP(E1501,ISTRUZIONI!$A$10:$B$15,2)</f>
        <v>-</v>
      </c>
      <c r="G1501" s="9"/>
      <c r="H1501" s="58"/>
      <c r="I1501" s="58"/>
      <c r="J1501" s="28">
        <f t="shared" si="622"/>
        <v>0</v>
      </c>
      <c r="K1501" s="28" t="str">
        <f t="shared" si="647"/>
        <v>Compilare anagrafica</v>
      </c>
      <c r="L1501" s="5"/>
      <c r="M1501">
        <f t="shared" si="623"/>
        <v>0</v>
      </c>
      <c r="N1501">
        <f t="shared" si="624"/>
        <v>0</v>
      </c>
      <c r="O1501">
        <f t="shared" si="625"/>
        <v>0</v>
      </c>
      <c r="P1501">
        <f t="shared" si="626"/>
        <v>0</v>
      </c>
      <c r="Q1501">
        <f t="shared" si="627"/>
        <v>0</v>
      </c>
      <c r="R1501">
        <f t="shared" si="628"/>
        <v>0</v>
      </c>
      <c r="S1501">
        <f t="shared" si="629"/>
        <v>0</v>
      </c>
      <c r="T1501">
        <f t="shared" si="630"/>
        <v>0</v>
      </c>
      <c r="U1501">
        <f t="shared" si="631"/>
        <v>0</v>
      </c>
      <c r="V1501">
        <f t="shared" si="632"/>
        <v>0</v>
      </c>
      <c r="W1501">
        <f t="shared" si="633"/>
        <v>0</v>
      </c>
      <c r="X1501">
        <f t="shared" si="634"/>
        <v>0</v>
      </c>
      <c r="Y1501" s="29">
        <f t="shared" si="635"/>
        <v>0</v>
      </c>
      <c r="Z1501" s="29">
        <f t="shared" si="636"/>
        <v>0</v>
      </c>
      <c r="AA1501" s="29">
        <f t="shared" si="637"/>
        <v>0</v>
      </c>
      <c r="AB1501" s="29">
        <f t="shared" si="638"/>
        <v>0</v>
      </c>
      <c r="AC1501" s="29">
        <f t="shared" si="639"/>
        <v>0</v>
      </c>
      <c r="AD1501" s="29">
        <f t="shared" si="640"/>
        <v>0</v>
      </c>
      <c r="AE1501" s="29">
        <f t="shared" si="641"/>
        <v>0</v>
      </c>
      <c r="AF1501" s="29">
        <f t="shared" si="642"/>
        <v>0</v>
      </c>
      <c r="AG1501" s="29">
        <f t="shared" si="643"/>
        <v>0</v>
      </c>
      <c r="AH1501" s="29">
        <f t="shared" si="644"/>
        <v>0</v>
      </c>
      <c r="AI1501" s="29">
        <f t="shared" si="645"/>
        <v>0</v>
      </c>
      <c r="AJ1501" s="29">
        <f t="shared" si="646"/>
        <v>0</v>
      </c>
    </row>
    <row r="1502" spans="1:36" ht="15.75" x14ac:dyDescent="0.25">
      <c r="A1502" s="40" t="str">
        <f t="shared" si="648"/>
        <v>ZERO</v>
      </c>
      <c r="B1502" s="40"/>
      <c r="C1502" s="51" t="s">
        <v>32</v>
      </c>
      <c r="D1502" s="10"/>
      <c r="E1502" s="52" t="s">
        <v>32</v>
      </c>
      <c r="F1502" s="53" t="str">
        <f>VLOOKUP(E1502,ISTRUZIONI!$A$10:$B$15,2)</f>
        <v>-</v>
      </c>
      <c r="G1502" s="9"/>
      <c r="H1502" s="58"/>
      <c r="I1502" s="58"/>
      <c r="J1502" s="28">
        <f t="shared" si="622"/>
        <v>0</v>
      </c>
      <c r="K1502" s="28" t="str">
        <f t="shared" si="647"/>
        <v>Compilare anagrafica</v>
      </c>
      <c r="L1502" s="5"/>
      <c r="M1502">
        <f t="shared" si="623"/>
        <v>0</v>
      </c>
      <c r="N1502">
        <f t="shared" si="624"/>
        <v>0</v>
      </c>
      <c r="O1502">
        <f t="shared" si="625"/>
        <v>0</v>
      </c>
      <c r="P1502">
        <f t="shared" si="626"/>
        <v>0</v>
      </c>
      <c r="Q1502">
        <f t="shared" si="627"/>
        <v>0</v>
      </c>
      <c r="R1502">
        <f t="shared" si="628"/>
        <v>0</v>
      </c>
      <c r="S1502">
        <f t="shared" si="629"/>
        <v>0</v>
      </c>
      <c r="T1502">
        <f t="shared" si="630"/>
        <v>0</v>
      </c>
      <c r="U1502">
        <f t="shared" si="631"/>
        <v>0</v>
      </c>
      <c r="V1502">
        <f t="shared" si="632"/>
        <v>0</v>
      </c>
      <c r="W1502">
        <f t="shared" si="633"/>
        <v>0</v>
      </c>
      <c r="X1502">
        <f t="shared" si="634"/>
        <v>0</v>
      </c>
      <c r="Y1502" s="29">
        <f t="shared" si="635"/>
        <v>0</v>
      </c>
      <c r="Z1502" s="29">
        <f t="shared" si="636"/>
        <v>0</v>
      </c>
      <c r="AA1502" s="29">
        <f t="shared" si="637"/>
        <v>0</v>
      </c>
      <c r="AB1502" s="29">
        <f t="shared" si="638"/>
        <v>0</v>
      </c>
      <c r="AC1502" s="29">
        <f t="shared" si="639"/>
        <v>0</v>
      </c>
      <c r="AD1502" s="29">
        <f t="shared" si="640"/>
        <v>0</v>
      </c>
      <c r="AE1502" s="29">
        <f t="shared" si="641"/>
        <v>0</v>
      </c>
      <c r="AF1502" s="29">
        <f t="shared" si="642"/>
        <v>0</v>
      </c>
      <c r="AG1502" s="29">
        <f t="shared" si="643"/>
        <v>0</v>
      </c>
      <c r="AH1502" s="29">
        <f t="shared" si="644"/>
        <v>0</v>
      </c>
      <c r="AI1502" s="29">
        <f t="shared" si="645"/>
        <v>0</v>
      </c>
      <c r="AJ1502" s="29">
        <f t="shared" si="646"/>
        <v>0</v>
      </c>
    </row>
    <row r="1503" spans="1:36" ht="15.75" x14ac:dyDescent="0.25">
      <c r="A1503" s="40" t="str">
        <f t="shared" si="648"/>
        <v>ZERO</v>
      </c>
      <c r="B1503" s="40"/>
      <c r="C1503" s="51" t="s">
        <v>32</v>
      </c>
      <c r="D1503" s="10"/>
      <c r="E1503" s="52" t="s">
        <v>32</v>
      </c>
      <c r="F1503" s="53" t="str">
        <f>VLOOKUP(E1503,ISTRUZIONI!$A$10:$B$15,2)</f>
        <v>-</v>
      </c>
      <c r="G1503" s="9"/>
      <c r="H1503" s="58"/>
      <c r="I1503" s="58"/>
      <c r="J1503" s="28">
        <f t="shared" si="622"/>
        <v>0</v>
      </c>
      <c r="K1503" s="28" t="str">
        <f t="shared" si="647"/>
        <v>Compilare anagrafica</v>
      </c>
      <c r="L1503" s="5"/>
      <c r="M1503">
        <f t="shared" si="623"/>
        <v>0</v>
      </c>
      <c r="N1503">
        <f t="shared" si="624"/>
        <v>0</v>
      </c>
      <c r="O1503">
        <f t="shared" si="625"/>
        <v>0</v>
      </c>
      <c r="P1503">
        <f t="shared" si="626"/>
        <v>0</v>
      </c>
      <c r="Q1503">
        <f t="shared" si="627"/>
        <v>0</v>
      </c>
      <c r="R1503">
        <f t="shared" si="628"/>
        <v>0</v>
      </c>
      <c r="S1503">
        <f t="shared" si="629"/>
        <v>0</v>
      </c>
      <c r="T1503">
        <f t="shared" si="630"/>
        <v>0</v>
      </c>
      <c r="U1503">
        <f t="shared" si="631"/>
        <v>0</v>
      </c>
      <c r="V1503">
        <f t="shared" si="632"/>
        <v>0</v>
      </c>
      <c r="W1503">
        <f t="shared" si="633"/>
        <v>0</v>
      </c>
      <c r="X1503">
        <f t="shared" si="634"/>
        <v>0</v>
      </c>
      <c r="Y1503" s="29">
        <f t="shared" si="635"/>
        <v>0</v>
      </c>
      <c r="Z1503" s="29">
        <f t="shared" si="636"/>
        <v>0</v>
      </c>
      <c r="AA1503" s="29">
        <f t="shared" si="637"/>
        <v>0</v>
      </c>
      <c r="AB1503" s="29">
        <f t="shared" si="638"/>
        <v>0</v>
      </c>
      <c r="AC1503" s="29">
        <f t="shared" si="639"/>
        <v>0</v>
      </c>
      <c r="AD1503" s="29">
        <f t="shared" si="640"/>
        <v>0</v>
      </c>
      <c r="AE1503" s="29">
        <f t="shared" si="641"/>
        <v>0</v>
      </c>
      <c r="AF1503" s="29">
        <f t="shared" si="642"/>
        <v>0</v>
      </c>
      <c r="AG1503" s="29">
        <f t="shared" si="643"/>
        <v>0</v>
      </c>
      <c r="AH1503" s="29">
        <f t="shared" si="644"/>
        <v>0</v>
      </c>
      <c r="AI1503" s="29">
        <f t="shared" si="645"/>
        <v>0</v>
      </c>
      <c r="AJ1503" s="29">
        <f t="shared" si="646"/>
        <v>0</v>
      </c>
    </row>
    <row r="1504" spans="1:36" ht="15.75" x14ac:dyDescent="0.25">
      <c r="A1504" s="40" t="str">
        <f t="shared" si="648"/>
        <v>ZERO</v>
      </c>
      <c r="B1504" s="40"/>
      <c r="C1504" s="51" t="s">
        <v>32</v>
      </c>
      <c r="D1504" s="10"/>
      <c r="E1504" s="52" t="s">
        <v>32</v>
      </c>
      <c r="F1504" s="53" t="str">
        <f>VLOOKUP(E1504,ISTRUZIONI!$A$10:$B$15,2)</f>
        <v>-</v>
      </c>
      <c r="G1504" s="9"/>
      <c r="H1504" s="58"/>
      <c r="I1504" s="58"/>
      <c r="J1504" s="28">
        <f t="shared" si="622"/>
        <v>0</v>
      </c>
      <c r="K1504" s="28" t="str">
        <f t="shared" si="647"/>
        <v>Compilare anagrafica</v>
      </c>
      <c r="L1504" s="5"/>
      <c r="M1504">
        <f t="shared" si="623"/>
        <v>0</v>
      </c>
      <c r="N1504">
        <f t="shared" si="624"/>
        <v>0</v>
      </c>
      <c r="O1504">
        <f t="shared" si="625"/>
        <v>0</v>
      </c>
      <c r="P1504">
        <f t="shared" si="626"/>
        <v>0</v>
      </c>
      <c r="Q1504">
        <f t="shared" si="627"/>
        <v>0</v>
      </c>
      <c r="R1504">
        <f t="shared" si="628"/>
        <v>0</v>
      </c>
      <c r="S1504">
        <f t="shared" si="629"/>
        <v>0</v>
      </c>
      <c r="T1504">
        <f t="shared" si="630"/>
        <v>0</v>
      </c>
      <c r="U1504">
        <f t="shared" si="631"/>
        <v>0</v>
      </c>
      <c r="V1504">
        <f t="shared" si="632"/>
        <v>0</v>
      </c>
      <c r="W1504">
        <f t="shared" si="633"/>
        <v>0</v>
      </c>
      <c r="X1504">
        <f t="shared" si="634"/>
        <v>0</v>
      </c>
      <c r="Y1504" s="29">
        <f t="shared" si="635"/>
        <v>0</v>
      </c>
      <c r="Z1504" s="29">
        <f t="shared" si="636"/>
        <v>0</v>
      </c>
      <c r="AA1504" s="29">
        <f t="shared" si="637"/>
        <v>0</v>
      </c>
      <c r="AB1504" s="29">
        <f t="shared" si="638"/>
        <v>0</v>
      </c>
      <c r="AC1504" s="29">
        <f t="shared" si="639"/>
        <v>0</v>
      </c>
      <c r="AD1504" s="29">
        <f t="shared" si="640"/>
        <v>0</v>
      </c>
      <c r="AE1504" s="29">
        <f t="shared" si="641"/>
        <v>0</v>
      </c>
      <c r="AF1504" s="29">
        <f t="shared" si="642"/>
        <v>0</v>
      </c>
      <c r="AG1504" s="29">
        <f t="shared" si="643"/>
        <v>0</v>
      </c>
      <c r="AH1504" s="29">
        <f t="shared" si="644"/>
        <v>0</v>
      </c>
      <c r="AI1504" s="29">
        <f t="shared" si="645"/>
        <v>0</v>
      </c>
      <c r="AJ1504" s="29">
        <f t="shared" si="646"/>
        <v>0</v>
      </c>
    </row>
  </sheetData>
  <sheetProtection password="C70F" sheet="1" formatColumns="0" selectLockedCells="1"/>
  <dataConsolidate/>
  <mergeCells count="5">
    <mergeCell ref="Y1:AJ1"/>
    <mergeCell ref="C4:I4"/>
    <mergeCell ref="A2:I2"/>
    <mergeCell ref="E3:F3"/>
    <mergeCell ref="B3:C3"/>
  </mergeCells>
  <dataValidations xWindow="430" yWindow="390" count="3">
    <dataValidation type="decimal" showInputMessage="1" showErrorMessage="1" error="Iinserire valori compresi tra1 e 100" prompt="Inserire valori compresi tra 1 e 100 " sqref="G5:G1504">
      <formula1>0.01</formula1>
      <formula2>1</formula2>
    </dataValidation>
    <dataValidation type="date" allowBlank="1" showInputMessage="1" showErrorMessage="1" prompt="Inserire data: esempio 1/1/2020" sqref="H5:H1504">
      <formula1>43831</formula1>
      <formula2>44196</formula2>
    </dataValidation>
    <dataValidation type="date" allowBlank="1" showInputMessage="1" showErrorMessage="1" prompt="Inserire data: ad esempio 31/12/2020" sqref="I5:I1504">
      <formula1>43831</formula1>
      <formula2>44196</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430" yWindow="390" count="2">
        <x14:dataValidation type="list" showDropDown="1" showInputMessage="1" showErrorMessage="1" error="Inserire valori da 1 a 5 in base alle categorie riportate nel foglio delle istruzioni_x000a_altrimenti lasciare ZERO" prompt="E' possibile immettere solo valori da 1 a 5 in base alle categorie riportate nel foglio delle istruzioni altrimenti lasciare ZERO">
          <x14:formula1>
            <xm:f>ISTRUZIONI!$A$10:$A$15</xm:f>
          </x14:formula1>
          <xm:sqref>E5:E1504</xm:sqref>
        </x14:dataValidation>
        <x14:dataValidation type="list" showDropDown="1" showInputMessage="1" showErrorMessage="1" error="Deve essere inserito_x000a_&quot;U&quot; (uomo) o &quot;D&quot; (donna) oppure ZERO" prompt="E' possibile immettere solo &quot;U&quot; uomo o &quot;D&quot; donna; nel caso non venga inserito il contratto lasciare &quot;zero&quot;">
          <x14:formula1>
            <xm:f>ISTRUZIONI!$A$6:$A$8</xm:f>
          </x14:formula1>
          <xm:sqref>C5:C1504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election activeCell="B14" sqref="B14"/>
    </sheetView>
  </sheetViews>
  <sheetFormatPr defaultRowHeight="15" x14ac:dyDescent="0.25"/>
  <cols>
    <col min="1" max="1" width="20.7109375" bestFit="1" customWidth="1"/>
    <col min="2" max="2" width="20" bestFit="1" customWidth="1"/>
    <col min="3" max="3" width="21" bestFit="1" customWidth="1"/>
    <col min="4" max="4" width="9.140625" customWidth="1"/>
  </cols>
  <sheetData>
    <row r="1" spans="1:5" x14ac:dyDescent="0.25">
      <c r="A1" s="83" t="s">
        <v>33</v>
      </c>
      <c r="B1" s="83"/>
      <c r="C1" s="83"/>
      <c r="D1" s="24"/>
    </row>
    <row r="2" spans="1:5" x14ac:dyDescent="0.25">
      <c r="A2" s="6" t="s">
        <v>28</v>
      </c>
      <c r="B2" s="6" t="s">
        <v>29</v>
      </c>
      <c r="C2" s="6" t="s">
        <v>30</v>
      </c>
      <c r="D2" s="23" t="s">
        <v>26</v>
      </c>
    </row>
    <row r="3" spans="1:5" x14ac:dyDescent="0.25">
      <c r="A3" s="6" t="s">
        <v>52</v>
      </c>
      <c r="B3" s="12">
        <f>(SUMIFS(ANAGRAFICA!$J$5:$J$1504,ANAGRAFICA!$C$5:$C$1504,"U",ANAGRAFICA!$F$5:$F$1504,"Dirigenti sanitari")/12)</f>
        <v>0</v>
      </c>
      <c r="C3" s="12">
        <f>(SUMIFS(ANAGRAFICA!$J$5:$J$1504,ANAGRAFICA!$C$5:$C$1504,"D",ANAGRAFICA!$F$5:$F$1504,"Dirigenti sanitari")/12)</f>
        <v>0</v>
      </c>
      <c r="D3" s="22"/>
    </row>
    <row r="4" spans="1:5" x14ac:dyDescent="0.25">
      <c r="A4" s="6" t="s">
        <v>53</v>
      </c>
      <c r="B4" s="12">
        <f>(SUMIFS(ANAGRAFICA!$J$5:$J$1504,ANAGRAFICA!$C$5:$C$1504,"U",ANAGRAFICA!$F$5:$F$1504,"3°area")/12)</f>
        <v>0</v>
      </c>
      <c r="C4" s="12">
        <f>(SUMIFS(ANAGRAFICA!$J$5:$J$1504,ANAGRAFICA!$C$5:$C$1504,"D",ANAGRAFICA!$F$5:$F$1504,"3°area")/12)</f>
        <v>0</v>
      </c>
      <c r="D4" s="22"/>
    </row>
    <row r="5" spans="1:5" x14ac:dyDescent="0.25">
      <c r="A5" s="6" t="s">
        <v>54</v>
      </c>
      <c r="B5" s="12">
        <f>(SUMIFS(ANAGRAFICA!$J$5:$J$1504,ANAGRAFICA!$C$5:$C$1504,"U",ANAGRAFICA!$F$5:$F$1504,"2°area")/12)</f>
        <v>0</v>
      </c>
      <c r="C5" s="12">
        <f>(SUMIFS(ANAGRAFICA!$J$5:$J$1504,ANAGRAFICA!$C$5:$C$1504,"D",ANAGRAFICA!$F$5:$F$1504,"2°area")/12)</f>
        <v>0</v>
      </c>
      <c r="D5" s="22"/>
    </row>
    <row r="6" spans="1:5" x14ac:dyDescent="0.25">
      <c r="A6" s="6" t="s">
        <v>55</v>
      </c>
      <c r="B6" s="12">
        <f>(SUMIFS(ANAGRAFICA!$J$5:$J$1504,ANAGRAFICA!$C$5:$C$1504,"U",ANAGRAFICA!$F$5:$F$1504,"1°area")/12)</f>
        <v>0</v>
      </c>
      <c r="C6" s="12">
        <f>(SUMIFS(ANAGRAFICA!$J$5:$J$1504,ANAGRAFICA!$C$5:$C$1504,"D",ANAGRAFICA!$F$5:$F$1504,"1°area")/12)</f>
        <v>0</v>
      </c>
      <c r="D6" s="22"/>
    </row>
    <row r="7" spans="1:5" x14ac:dyDescent="0.25">
      <c r="A7" s="6" t="s">
        <v>31</v>
      </c>
      <c r="B7" s="12">
        <f>(SUMIFS(ANAGRAFICA!$J$5:$J$1504,ANAGRAFICA!$C$5:$C$1504,"U",ANAGRAFICA!$F$5:$F$1504,"Personale contrattista")/12)</f>
        <v>0</v>
      </c>
      <c r="C7" s="12">
        <f>(SUMIFS(ANAGRAFICA!$J$5:$J$1504,ANAGRAFICA!$C$5:$C$1504,"D",ANAGRAFICA!$F$5:$F$1504,"Personale contrattista")/12)</f>
        <v>0</v>
      </c>
      <c r="D7" s="22"/>
    </row>
    <row r="8" spans="1:5" x14ac:dyDescent="0.25">
      <c r="A8" s="7" t="s">
        <v>26</v>
      </c>
      <c r="B8" s="13">
        <f>SUM(B3:B7)</f>
        <v>0</v>
      </c>
      <c r="C8" s="13">
        <f>SUM(C3:C7)</f>
        <v>0</v>
      </c>
      <c r="D8" s="33">
        <f>B8+C8</f>
        <v>0</v>
      </c>
      <c r="E8" s="41" t="str">
        <f>IF(TRUNC(D8,2)=TRUNC(ANAGRAFICA!L4,2),"OK","ERRORE")</f>
        <v>OK</v>
      </c>
    </row>
    <row r="18" spans="7:7" x14ac:dyDescent="0.25">
      <c r="G18" s="35"/>
    </row>
  </sheetData>
  <sheetProtection password="C70F" sheet="1" formatColumns="0" selectLockedCells="1"/>
  <mergeCells count="1">
    <mergeCell ref="A1:C1"/>
  </mergeCells>
  <conditionalFormatting sqref="E8">
    <cfRule type="cellIs" dxfId="0" priority="1" operator="equal">
      <formula>"ERRORE"</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ISTRUZIONI</vt:lpstr>
      <vt:lpstr>ANAGRAFICA</vt:lpstr>
      <vt:lpstr>RIEPILOGO CONTO ANNUALE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2021-06-18T08:14:05Z</dcterms:modified>
</cp:coreProperties>
</file>